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fs200dev-my.sharepoint.com/personal/erica_araujo_200dev_com/Documents/Documentos/PythonProjects/"/>
    </mc:Choice>
  </mc:AlternateContent>
  <xr:revisionPtr revIDLastSave="23" documentId="11_7AB5B0ACD3105E55933A2F11595ED8765681178E" xr6:coauthVersionLast="47" xr6:coauthVersionMax="47" xr10:uidLastSave="{0CB097B3-A742-471F-9D7F-FD7C3315BE0B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Sheet1!$A$1:$O$5716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2" i="1"/>
  <c r="Q2" i="1" s="1"/>
</calcChain>
</file>

<file path=xl/sharedStrings.xml><?xml version="1.0" encoding="utf-8"?>
<sst xmlns="http://schemas.openxmlformats.org/spreadsheetml/2006/main" count="75931" uniqueCount="15866">
  <si>
    <t>Ordem</t>
  </si>
  <si>
    <t>Nro</t>
  </si>
  <si>
    <t>Prior.</t>
  </si>
  <si>
    <t>Área</t>
  </si>
  <si>
    <t>Estab.</t>
  </si>
  <si>
    <t>Módulo</t>
  </si>
  <si>
    <t>Motivo</t>
  </si>
  <si>
    <t>Abertura</t>
  </si>
  <si>
    <t>Situação</t>
  </si>
  <si>
    <t>Solicitante</t>
  </si>
  <si>
    <t>Analista</t>
  </si>
  <si>
    <t>Assunto</t>
  </si>
  <si>
    <t>Hrs</t>
  </si>
  <si>
    <t>Em Branco 1</t>
  </si>
  <si>
    <t>Em Branco 2</t>
  </si>
  <si>
    <t>1º</t>
  </si>
  <si>
    <t>377445</t>
  </si>
  <si>
    <t>Crítica</t>
  </si>
  <si>
    <t>SAF-TI-SISTEMAS</t>
  </si>
  <si>
    <t>001</t>
  </si>
  <si>
    <t>APB</t>
  </si>
  <si>
    <t>Problema</t>
  </si>
  <si>
    <t>24/07/24 16:24</t>
  </si>
  <si>
    <t>Fechado</t>
  </si>
  <si>
    <t>juliana.almeida</t>
  </si>
  <si>
    <t>lelisvaldo.jesus</t>
  </si>
  <si>
    <t>Implantação DDA - Banco do Brasil</t>
  </si>
  <si>
    <t>0</t>
  </si>
  <si>
    <t>Histórico de aprovação</t>
  </si>
  <si>
    <t>2º</t>
  </si>
  <si>
    <t>378441</t>
  </si>
  <si>
    <t>034</t>
  </si>
  <si>
    <t>Outros</t>
  </si>
  <si>
    <t>31/07/24 08:23</t>
  </si>
  <si>
    <t>cassio.cabral</t>
  </si>
  <si>
    <t>julio.silva</t>
  </si>
  <si>
    <t>Encerramento Diário - pa2071</t>
  </si>
  <si>
    <t>3º</t>
  </si>
  <si>
    <t>377461</t>
  </si>
  <si>
    <t>019</t>
  </si>
  <si>
    <t>SYSEED</t>
  </si>
  <si>
    <t>24/07/24 17:04</t>
  </si>
  <si>
    <t>amanda.zulianelli</t>
  </si>
  <si>
    <t>luv.jeniffer</t>
  </si>
  <si>
    <t>Erro para gerar Termo de Conformidade</t>
  </si>
  <si>
    <t>4º</t>
  </si>
  <si>
    <t>371069</t>
  </si>
  <si>
    <t>Faturamento</t>
  </si>
  <si>
    <t>15/06/24 09:26</t>
  </si>
  <si>
    <t>bruno.farinha</t>
  </si>
  <si>
    <t>gilmar.honorato</t>
  </si>
  <si>
    <t>DELSUST1-1080 Erro de temptable no AXSEP037 ao ex...</t>
  </si>
  <si>
    <t>5º</t>
  </si>
  <si>
    <t>378314</t>
  </si>
  <si>
    <t>PI</t>
  </si>
  <si>
    <t>30/07/24 13:19</t>
  </si>
  <si>
    <t>Aguard. estimativa de horas</t>
  </si>
  <si>
    <t>felipe.andrade</t>
  </si>
  <si>
    <t>rogerio.souza</t>
  </si>
  <si>
    <t>Produtividade não atualizou</t>
  </si>
  <si>
    <t>6º</t>
  </si>
  <si>
    <t>373620</t>
  </si>
  <si>
    <t>ADM Datasul</t>
  </si>
  <si>
    <t>02/07/24 07:53</t>
  </si>
  <si>
    <t>leonardo.ferrareto</t>
  </si>
  <si>
    <t>Problemas com PA3211</t>
  </si>
  <si>
    <t>7º</t>
  </si>
  <si>
    <t>383064</t>
  </si>
  <si>
    <t>PAP</t>
  </si>
  <si>
    <t>27/08/24 11:44</t>
  </si>
  <si>
    <t>Em Execução</t>
  </si>
  <si>
    <t>silvana.vechia</t>
  </si>
  <si>
    <t>cleber.paixao</t>
  </si>
  <si>
    <t>[DELSUST2-219] pa2080 Recebimento por Regional</t>
  </si>
  <si>
    <t>8º</t>
  </si>
  <si>
    <t>372893</t>
  </si>
  <si>
    <t>27/06/24 07:13</t>
  </si>
  <si>
    <t>Erro na execução do pa3211</t>
  </si>
  <si>
    <t>9º</t>
  </si>
  <si>
    <t>378507</t>
  </si>
  <si>
    <t>fluig</t>
  </si>
  <si>
    <t>31/07/24 10:27</t>
  </si>
  <si>
    <t>igor.lima</t>
  </si>
  <si>
    <t>everton.rodrigues</t>
  </si>
  <si>
    <t>Divergência com a numeração de código do cooperado</t>
  </si>
  <si>
    <t>10º</t>
  </si>
  <si>
    <t>381695</t>
  </si>
  <si>
    <t>Alta</t>
  </si>
  <si>
    <t>064</t>
  </si>
  <si>
    <t>Recebimento</t>
  </si>
  <si>
    <t>19/08/24 16:19</t>
  </si>
  <si>
    <t>juliana.kunkel</t>
  </si>
  <si>
    <t>Vincular Item/Estabelecimento</t>
  </si>
  <si>
    <t>11º</t>
  </si>
  <si>
    <t>375018</t>
  </si>
  <si>
    <t>Grãos</t>
  </si>
  <si>
    <t>09/07/24 14:16</t>
  </si>
  <si>
    <t>mayara.amaro</t>
  </si>
  <si>
    <t>DELSUST1-1112 MENSAGEM ERRO - VG2002</t>
  </si>
  <si>
    <t>12º</t>
  </si>
  <si>
    <t>358047</t>
  </si>
  <si>
    <t>035</t>
  </si>
  <si>
    <t>01/04/24 11:39</t>
  </si>
  <si>
    <t>rosilene.bonfante</t>
  </si>
  <si>
    <t>RE com erro, não consegue fazer fechamento</t>
  </si>
  <si>
    <t>1</t>
  </si>
  <si>
    <t>13º</t>
  </si>
  <si>
    <t>380743</t>
  </si>
  <si>
    <t>030</t>
  </si>
  <si>
    <t>13/08/24 16:07</t>
  </si>
  <si>
    <t>ana.adao</t>
  </si>
  <si>
    <t>ALTERAÇÃO DE VALOR QUANDO ALTERA A CULTURA</t>
  </si>
  <si>
    <t>14º</t>
  </si>
  <si>
    <t>376955</t>
  </si>
  <si>
    <t>22/07/24 14:20</t>
  </si>
  <si>
    <t>rafael.montes</t>
  </si>
  <si>
    <t>Tela 139 - Não Constando Saldo</t>
  </si>
  <si>
    <t>15º</t>
  </si>
  <si>
    <t>372781</t>
  </si>
  <si>
    <t>089</t>
  </si>
  <si>
    <t>MPD</t>
  </si>
  <si>
    <t>26/06/24 11:29</t>
  </si>
  <si>
    <t>Aguardando Desenvolvimento</t>
  </si>
  <si>
    <t>pamela.silva</t>
  </si>
  <si>
    <t>[DELSUST2-174] Alterar valor do Item</t>
  </si>
  <si>
    <t>16º</t>
  </si>
  <si>
    <t>366598</t>
  </si>
  <si>
    <t>FGL</t>
  </si>
  <si>
    <t>16/05/24 16:16</t>
  </si>
  <si>
    <t>simone.barbosa</t>
  </si>
  <si>
    <t>DELSUST1-1017 ESFGL027</t>
  </si>
  <si>
    <t>17º</t>
  </si>
  <si>
    <t>365311</t>
  </si>
  <si>
    <t>09/05/24 14:21</t>
  </si>
  <si>
    <t>julio.filho</t>
  </si>
  <si>
    <t>PROBLEMA SINCRONIZAÇÃO</t>
  </si>
  <si>
    <t>18º</t>
  </si>
  <si>
    <t>362229</t>
  </si>
  <si>
    <t>067</t>
  </si>
  <si>
    <t>SIP</t>
  </si>
  <si>
    <t>23/04/24 09:30</t>
  </si>
  <si>
    <t>eduardo.rolim</t>
  </si>
  <si>
    <t>QUANDO FECHO A PESAGEM , EM ALGUNS CASO NAO ESTA D...</t>
  </si>
  <si>
    <t>19º</t>
  </si>
  <si>
    <t>361709</t>
  </si>
  <si>
    <t>19/04/24 08:50</t>
  </si>
  <si>
    <t>mirian.pozzo</t>
  </si>
  <si>
    <t>Pa2072 Canelamento de fixação</t>
  </si>
  <si>
    <t>20º</t>
  </si>
  <si>
    <t>361483</t>
  </si>
  <si>
    <t>028</t>
  </si>
  <si>
    <t>Neogrid</t>
  </si>
  <si>
    <t>18/04/24 10:04</t>
  </si>
  <si>
    <t>amanda.bermal</t>
  </si>
  <si>
    <t>NF DE TRANSFERENCIA NÃO ATUALIZA</t>
  </si>
  <si>
    <t>21º</t>
  </si>
  <si>
    <t>361175</t>
  </si>
  <si>
    <t>TVV</t>
  </si>
  <si>
    <t>16/04/24 17:46</t>
  </si>
  <si>
    <t>DELSUST1-1003 Erro com upc\upc-bas-prog-dtsul.r.</t>
  </si>
  <si>
    <t>22º</t>
  </si>
  <si>
    <t>370567</t>
  </si>
  <si>
    <t>12/06/24 14:53</t>
  </si>
  <si>
    <t>josiane.cordeiro</t>
  </si>
  <si>
    <t>edson.pereira</t>
  </si>
  <si>
    <t>Tabelas de Classificação x SAFRA MILHO</t>
  </si>
  <si>
    <t>23º</t>
  </si>
  <si>
    <t>364770</t>
  </si>
  <si>
    <t>07/05/24 09:14</t>
  </si>
  <si>
    <t>bruno.coleto</t>
  </si>
  <si>
    <t>DELSUST1-1011 Incidente no Programa ESACR024 imped...</t>
  </si>
  <si>
    <t>24º</t>
  </si>
  <si>
    <t>363299</t>
  </si>
  <si>
    <t>gns</t>
  </si>
  <si>
    <t>29/04/24 10:56</t>
  </si>
  <si>
    <t>mayara.freitas</t>
  </si>
  <si>
    <t>[DELSUST2-97] TICKET</t>
  </si>
  <si>
    <t>25º</t>
  </si>
  <si>
    <t>363148</t>
  </si>
  <si>
    <t>004</t>
  </si>
  <si>
    <t>26/04/24 17:39</t>
  </si>
  <si>
    <t>claudemar.jacob</t>
  </si>
  <si>
    <t>thiago.carneiro</t>
  </si>
  <si>
    <t>NÃO APARECE NO RE0708</t>
  </si>
  <si>
    <t>26º</t>
  </si>
  <si>
    <t>359323</t>
  </si>
  <si>
    <t>031</t>
  </si>
  <si>
    <t>05/04/24 15:52</t>
  </si>
  <si>
    <t>adriana.coutinho</t>
  </si>
  <si>
    <t>RE sem saldo</t>
  </si>
  <si>
    <t>27º</t>
  </si>
  <si>
    <t>359063</t>
  </si>
  <si>
    <t>04/04/24 16:03</t>
  </si>
  <si>
    <t>wesley.ribeiro</t>
  </si>
  <si>
    <t>Problema no faturamento exportação - Trigo</t>
  </si>
  <si>
    <t>28º</t>
  </si>
  <si>
    <t>382860</t>
  </si>
  <si>
    <t>26/08/24 15:44</t>
  </si>
  <si>
    <t>Aguardando Liberação</t>
  </si>
  <si>
    <t>Peso diferente do Genesis</t>
  </si>
  <si>
    <t>29º</t>
  </si>
  <si>
    <t>376504</t>
  </si>
  <si>
    <t>18/07/24 11:58</t>
  </si>
  <si>
    <t>pa2088</t>
  </si>
  <si>
    <t>30º</t>
  </si>
  <si>
    <t>374282</t>
  </si>
  <si>
    <t>068</t>
  </si>
  <si>
    <t>04/07/24 13:56</t>
  </si>
  <si>
    <t>Em Desenvolvimento</t>
  </si>
  <si>
    <t>danilo.silva</t>
  </si>
  <si>
    <t>[DELSUST2-171] Problema com troca do mesmo item</t>
  </si>
  <si>
    <t>31º</t>
  </si>
  <si>
    <t>374039</t>
  </si>
  <si>
    <t>03/07/24 13:58</t>
  </si>
  <si>
    <t>Bug no Google chrome</t>
  </si>
  <si>
    <t>32º</t>
  </si>
  <si>
    <t>372188</t>
  </si>
  <si>
    <t>21/06/24 16:06</t>
  </si>
  <si>
    <t>eduardo.ximenes</t>
  </si>
  <si>
    <t>Acesso Produtor com erro</t>
  </si>
  <si>
    <t>33º</t>
  </si>
  <si>
    <t>371141</t>
  </si>
  <si>
    <t>17/06/24 09:10</t>
  </si>
  <si>
    <t>bruna.farias</t>
  </si>
  <si>
    <t>DELSUST1-1104 DIVERGENCIA NO RELATORIO ESFGL035</t>
  </si>
  <si>
    <t>34º</t>
  </si>
  <si>
    <t>367368</t>
  </si>
  <si>
    <t>092</t>
  </si>
  <si>
    <t>LO</t>
  </si>
  <si>
    <t>22/05/24 09:00</t>
  </si>
  <si>
    <t>johnatan.costa</t>
  </si>
  <si>
    <t>LANÇAMENTO CTE 142509</t>
  </si>
  <si>
    <t>35º</t>
  </si>
  <si>
    <t>367039</t>
  </si>
  <si>
    <t>20/05/24 15:43</t>
  </si>
  <si>
    <t>rosangela.silva</t>
  </si>
  <si>
    <t>PA4056</t>
  </si>
  <si>
    <t>36º</t>
  </si>
  <si>
    <t>366968</t>
  </si>
  <si>
    <t>20/05/24 11:39</t>
  </si>
  <si>
    <t>leonardo.bogo</t>
  </si>
  <si>
    <t>lauro.guido</t>
  </si>
  <si>
    <t>NF de Origem com problema no ESRE002</t>
  </si>
  <si>
    <t>37º</t>
  </si>
  <si>
    <t>365729</t>
  </si>
  <si>
    <t>016</t>
  </si>
  <si>
    <t>Qlik / Geofields</t>
  </si>
  <si>
    <t>13/05/24 09:15</t>
  </si>
  <si>
    <t>gabriela.escano</t>
  </si>
  <si>
    <t>Não puxa dados de sementes</t>
  </si>
  <si>
    <t>38º</t>
  </si>
  <si>
    <t>365363</t>
  </si>
  <si>
    <t>SAP</t>
  </si>
  <si>
    <t>09/05/24 16:29</t>
  </si>
  <si>
    <t>Imóveis</t>
  </si>
  <si>
    <t>39º</t>
  </si>
  <si>
    <t>364132</t>
  </si>
  <si>
    <t>03/05/24 08:39</t>
  </si>
  <si>
    <t>Saldo alocado</t>
  </si>
  <si>
    <t>40º</t>
  </si>
  <si>
    <t>364084</t>
  </si>
  <si>
    <t>SAT</t>
  </si>
  <si>
    <t>02/05/24 17:56</t>
  </si>
  <si>
    <t>leandro.duarte</t>
  </si>
  <si>
    <t>Os usuários externos não estão conseguindo acessar...</t>
  </si>
  <si>
    <t>41º</t>
  </si>
  <si>
    <t>363942</t>
  </si>
  <si>
    <t>02/05/24 11:40</t>
  </si>
  <si>
    <t>Unificado fora do Ar</t>
  </si>
  <si>
    <t>42º</t>
  </si>
  <si>
    <t>362480</t>
  </si>
  <si>
    <t>24/04/24 09:50</t>
  </si>
  <si>
    <t>Erro na soma de DOSN</t>
  </si>
  <si>
    <t>43º</t>
  </si>
  <si>
    <t>360994</t>
  </si>
  <si>
    <t>16/04/24 08:59</t>
  </si>
  <si>
    <t>Agent sendo travado com processos do Portal de Ven...</t>
  </si>
  <si>
    <t>44º</t>
  </si>
  <si>
    <t>360654</t>
  </si>
  <si>
    <t>12/04/24 17:18</t>
  </si>
  <si>
    <t>thabyta.vieira</t>
  </si>
  <si>
    <t>FIXAÇÃO TRIBUTADA - PARAMETRIZAÇÕES CONTROLADORIA</t>
  </si>
  <si>
    <t>45º</t>
  </si>
  <si>
    <t>360503</t>
  </si>
  <si>
    <t>PU</t>
  </si>
  <si>
    <t>12/04/24 09:54</t>
  </si>
  <si>
    <t>Em Analise</t>
  </si>
  <si>
    <t>Problema de segurança - GRAVE</t>
  </si>
  <si>
    <t>46º</t>
  </si>
  <si>
    <t>359385</t>
  </si>
  <si>
    <t>023</t>
  </si>
  <si>
    <t>06/04/24 10:15</t>
  </si>
  <si>
    <t>fabiano.bueno</t>
  </si>
  <si>
    <t>PA4001 NÃO ATUALIZA PRODUÇÃO FIXADA PJ</t>
  </si>
  <si>
    <t>6</t>
  </si>
  <si>
    <t>47º</t>
  </si>
  <si>
    <t>383516</t>
  </si>
  <si>
    <t>014</t>
  </si>
  <si>
    <t>29/08/24 09:38</t>
  </si>
  <si>
    <t>Aguardando Aceite</t>
  </si>
  <si>
    <t>milena.miotti</t>
  </si>
  <si>
    <t>ERRO NO FATURAMENTO</t>
  </si>
  <si>
    <t>48º</t>
  </si>
  <si>
    <t>382722</t>
  </si>
  <si>
    <t>043</t>
  </si>
  <si>
    <t>TRR</t>
  </si>
  <si>
    <t>26/08/24 09:22</t>
  </si>
  <si>
    <t>juliana.guergolet</t>
  </si>
  <si>
    <t>LIQUIDAR TITULO TRR</t>
  </si>
  <si>
    <t>49º</t>
  </si>
  <si>
    <t>380605</t>
  </si>
  <si>
    <t>073</t>
  </si>
  <si>
    <t>HCM</t>
  </si>
  <si>
    <t>13/08/24 08:55</t>
  </si>
  <si>
    <t>rogerio.silva</t>
  </si>
  <si>
    <t>senha do hcm produção expirou não estou conseguind...</t>
  </si>
  <si>
    <t>50º</t>
  </si>
  <si>
    <t>379604</t>
  </si>
  <si>
    <t>007</t>
  </si>
  <si>
    <t>06/08/24 16:00</t>
  </si>
  <si>
    <t>leticia.goncalves</t>
  </si>
  <si>
    <t>impressão de contratos</t>
  </si>
  <si>
    <t>51º</t>
  </si>
  <si>
    <t>378474</t>
  </si>
  <si>
    <t>31/07/24 09:19</t>
  </si>
  <si>
    <t>Erro na demonstração da análilse de vigor.</t>
  </si>
  <si>
    <t>2</t>
  </si>
  <si>
    <t>52º</t>
  </si>
  <si>
    <t>378335</t>
  </si>
  <si>
    <t>30/07/24 14:26</t>
  </si>
  <si>
    <t>ERRO PARA GERAR TERMOS DE CONFORMIDADE</t>
  </si>
  <si>
    <t>53º</t>
  </si>
  <si>
    <t>377282</t>
  </si>
  <si>
    <t>047</t>
  </si>
  <si>
    <t>24/07/24 08:22</t>
  </si>
  <si>
    <t>eliziani.oliveira</t>
  </si>
  <si>
    <t>Alterar quantidade</t>
  </si>
  <si>
    <t>54º</t>
  </si>
  <si>
    <t>376913</t>
  </si>
  <si>
    <t>002</t>
  </si>
  <si>
    <t>22/07/24 11:23</t>
  </si>
  <si>
    <t>francine.silva</t>
  </si>
  <si>
    <t>Monitor CT-e</t>
  </si>
  <si>
    <t>55º</t>
  </si>
  <si>
    <t>374097</t>
  </si>
  <si>
    <t>03/07/24 15:47</t>
  </si>
  <si>
    <t>Erro na atualização do relatório de Análise Prévia</t>
  </si>
  <si>
    <t>56º</t>
  </si>
  <si>
    <t>368729</t>
  </si>
  <si>
    <t>106</t>
  </si>
  <si>
    <t>31/05/24 14:38</t>
  </si>
  <si>
    <t>mayara.martins</t>
  </si>
  <si>
    <t>Liberar Parametros</t>
  </si>
  <si>
    <t>57º</t>
  </si>
  <si>
    <t>367908</t>
  </si>
  <si>
    <t>Problema (terceiros)</t>
  </si>
  <si>
    <t>24/05/24 16:57</t>
  </si>
  <si>
    <t>mariza.santos</t>
  </si>
  <si>
    <t>Calculo de DIFAL ST contribuinte</t>
  </si>
  <si>
    <t>58º</t>
  </si>
  <si>
    <t>367661</t>
  </si>
  <si>
    <t>Qlik / Paineis</t>
  </si>
  <si>
    <t>23/05/24 14:25</t>
  </si>
  <si>
    <t>Painel com numeros Inválidos</t>
  </si>
  <si>
    <t>59º</t>
  </si>
  <si>
    <t>366774</t>
  </si>
  <si>
    <t>17/05/24 14:39</t>
  </si>
  <si>
    <t>lidiane.cutrim</t>
  </si>
  <si>
    <t>liberar o CP0409</t>
  </si>
  <si>
    <t>60º</t>
  </si>
  <si>
    <t>366657</t>
  </si>
  <si>
    <t>400</t>
  </si>
  <si>
    <t>MRH</t>
  </si>
  <si>
    <t>17/05/24 08:16</t>
  </si>
  <si>
    <t>dorival.filho</t>
  </si>
  <si>
    <t>Liberação colaboradores ao modulo Geração Coletiva...</t>
  </si>
  <si>
    <t>61º</t>
  </si>
  <si>
    <t>366406</t>
  </si>
  <si>
    <t>15/05/24 17:21</t>
  </si>
  <si>
    <t>gabrielle.marcolino</t>
  </si>
  <si>
    <t>pa2010 fora do ar</t>
  </si>
  <si>
    <t>62º</t>
  </si>
  <si>
    <t>365891</t>
  </si>
  <si>
    <t>13/05/24 16:31</t>
  </si>
  <si>
    <t>[DELSUST2-136] PA2006 - ALTERAÇÃO DE TAXAS</t>
  </si>
  <si>
    <t>63º</t>
  </si>
  <si>
    <t>363446</t>
  </si>
  <si>
    <t>29/04/24 17:26</t>
  </si>
  <si>
    <t>joao.teixeira</t>
  </si>
  <si>
    <t>Acerto de RE</t>
  </si>
  <si>
    <t>64º</t>
  </si>
  <si>
    <t>362541</t>
  </si>
  <si>
    <t>038</t>
  </si>
  <si>
    <t>24/04/24 14:08</t>
  </si>
  <si>
    <t>ana.nicolau</t>
  </si>
  <si>
    <t>Entrada de produção errado</t>
  </si>
  <si>
    <t>65º</t>
  </si>
  <si>
    <t>361690</t>
  </si>
  <si>
    <t>070</t>
  </si>
  <si>
    <t>19/04/24 08:24</t>
  </si>
  <si>
    <t>wagner.aparecido</t>
  </si>
  <si>
    <t>BOM DIA EU PRECISO RECUPERAR A MINHA SENHA DO MEU ...</t>
  </si>
  <si>
    <t>66º</t>
  </si>
  <si>
    <t>360719</t>
  </si>
  <si>
    <t>15/04/24 08:59</t>
  </si>
  <si>
    <t>miriane.kobori</t>
  </si>
  <si>
    <t>67º</t>
  </si>
  <si>
    <t>360053</t>
  </si>
  <si>
    <t>10/04/24 11:26</t>
  </si>
  <si>
    <t>breno.soares</t>
  </si>
  <si>
    <t>SINCRONIA DE ORDEM</t>
  </si>
  <si>
    <t>68º</t>
  </si>
  <si>
    <t>359587</t>
  </si>
  <si>
    <t>08/04/24 14:41</t>
  </si>
  <si>
    <t>antonio.caldeira</t>
  </si>
  <si>
    <t>erro no faturamento</t>
  </si>
  <si>
    <t>69º</t>
  </si>
  <si>
    <t>383801</t>
  </si>
  <si>
    <t>086</t>
  </si>
  <si>
    <t>30/08/24 10:02</t>
  </si>
  <si>
    <t>everton.ferreira</t>
  </si>
  <si>
    <t>erro atualização FT0603</t>
  </si>
  <si>
    <t>70º</t>
  </si>
  <si>
    <t>383755</t>
  </si>
  <si>
    <t>008</t>
  </si>
  <si>
    <t>SP</t>
  </si>
  <si>
    <t>30/08/24 08:47</t>
  </si>
  <si>
    <t>rafaela.mitrovini</t>
  </si>
  <si>
    <t>SISTEMA NÃO ENVIA PARA APROVAÇÃO</t>
  </si>
  <si>
    <t>71º</t>
  </si>
  <si>
    <t>383725</t>
  </si>
  <si>
    <t>30/08/24 08:21</t>
  </si>
  <si>
    <t>PA1117 x ESPD4050</t>
  </si>
  <si>
    <t>72º</t>
  </si>
  <si>
    <t>383693</t>
  </si>
  <si>
    <t>057</t>
  </si>
  <si>
    <t>OF</t>
  </si>
  <si>
    <t>29/08/24 17:13</t>
  </si>
  <si>
    <t>milene.ribeiro</t>
  </si>
  <si>
    <t>Não consigo desatualizar uma nota</t>
  </si>
  <si>
    <t>73º</t>
  </si>
  <si>
    <t>383647</t>
  </si>
  <si>
    <t>29/08/24 15:19</t>
  </si>
  <si>
    <t>CT-e</t>
  </si>
  <si>
    <t>74º</t>
  </si>
  <si>
    <t>383646</t>
  </si>
  <si>
    <t>Estoque</t>
  </si>
  <si>
    <t>joao.ferreira</t>
  </si>
  <si>
    <t>Permissão de acesso</t>
  </si>
  <si>
    <t>75º</t>
  </si>
  <si>
    <t>383635</t>
  </si>
  <si>
    <t>29/08/24 15:04</t>
  </si>
  <si>
    <t>anderson.luiz</t>
  </si>
  <si>
    <t>[DELSUST2-229] faturamento no ft4002</t>
  </si>
  <si>
    <t>76º</t>
  </si>
  <si>
    <t>383634</t>
  </si>
  <si>
    <t>29/08/24 15:02</t>
  </si>
  <si>
    <t>danielly.midori</t>
  </si>
  <si>
    <t>NOTA EM PROCESSO DE CANCELAMENTO</t>
  </si>
  <si>
    <t>77º</t>
  </si>
  <si>
    <t>383622</t>
  </si>
  <si>
    <t>29/08/24 14:33</t>
  </si>
  <si>
    <t>thais.ribeiro</t>
  </si>
  <si>
    <t>CE0703 - Atualização das fichas de inventário</t>
  </si>
  <si>
    <t>78º</t>
  </si>
  <si>
    <t>383555</t>
  </si>
  <si>
    <t>051</t>
  </si>
  <si>
    <t>29/08/24 11:08</t>
  </si>
  <si>
    <t>naiara.silva</t>
  </si>
  <si>
    <t>uso denegado</t>
  </si>
  <si>
    <t>79º</t>
  </si>
  <si>
    <t>383480</t>
  </si>
  <si>
    <t>FAS</t>
  </si>
  <si>
    <t>29/08/24 08:37</t>
  </si>
  <si>
    <t>caroline.rubio</t>
  </si>
  <si>
    <t>Erro ao contabilizar depreciação</t>
  </si>
  <si>
    <t>80º</t>
  </si>
  <si>
    <t>383476</t>
  </si>
  <si>
    <t>29/08/24 08:30</t>
  </si>
  <si>
    <t>Usuário financeiro não cadastrado</t>
  </si>
  <si>
    <t>81º</t>
  </si>
  <si>
    <t>383413</t>
  </si>
  <si>
    <t>28/08/24 16:36</t>
  </si>
  <si>
    <t>janaina.brugnari</t>
  </si>
  <si>
    <t>NOTA REJEITA</t>
  </si>
  <si>
    <t>82º</t>
  </si>
  <si>
    <t>383367</t>
  </si>
  <si>
    <t>28/08/24 14:51</t>
  </si>
  <si>
    <t>Datasul - base teste</t>
  </si>
  <si>
    <t>83º</t>
  </si>
  <si>
    <t>383365</t>
  </si>
  <si>
    <t>28/08/24 14:45</t>
  </si>
  <si>
    <t>rodolfo.silva</t>
  </si>
  <si>
    <t>problema no desdobramento de pedido</t>
  </si>
  <si>
    <t>84º</t>
  </si>
  <si>
    <t>383351</t>
  </si>
  <si>
    <t>28/08/24 14:25</t>
  </si>
  <si>
    <t>85º</t>
  </si>
  <si>
    <t>383322</t>
  </si>
  <si>
    <t>079</t>
  </si>
  <si>
    <t>28/08/24 11:48</t>
  </si>
  <si>
    <t>Aguardando Retorno do Usuário</t>
  </si>
  <si>
    <t>giovanna.roco</t>
  </si>
  <si>
    <t>DESDOBRAMENTO DE PEDIDOS</t>
  </si>
  <si>
    <t>86º</t>
  </si>
  <si>
    <t>383314</t>
  </si>
  <si>
    <t>084</t>
  </si>
  <si>
    <t>28/08/24 11:37</t>
  </si>
  <si>
    <t>rafael.mello</t>
  </si>
  <si>
    <t>meu usuário 84-rafael não está habilidade para com...</t>
  </si>
  <si>
    <t>87º</t>
  </si>
  <si>
    <t>383311</t>
  </si>
  <si>
    <t>28/08/24 11:36</t>
  </si>
  <si>
    <t>anderson.silva</t>
  </si>
  <si>
    <t>uso denegado nota fiscal</t>
  </si>
  <si>
    <t>88º</t>
  </si>
  <si>
    <t>383310</t>
  </si>
  <si>
    <t>28/08/24 11:33</t>
  </si>
  <si>
    <t>NOTA FISCAL ESTÁ EM PROCESSO DE CANCELAMENTO E NÃO...</t>
  </si>
  <si>
    <t>89º</t>
  </si>
  <si>
    <t>383308</t>
  </si>
  <si>
    <t>28/08/24 11:31</t>
  </si>
  <si>
    <t>diogo.novaes</t>
  </si>
  <si>
    <t>[DELSUST2-189] alteração do valor do pedido inicia...</t>
  </si>
  <si>
    <t>90º</t>
  </si>
  <si>
    <t>383301</t>
  </si>
  <si>
    <t>081</t>
  </si>
  <si>
    <t>28/08/24 11:14</t>
  </si>
  <si>
    <t>cristina.ferreira</t>
  </si>
  <si>
    <t>Bom dia, hora do SIP errada</t>
  </si>
  <si>
    <t>91º</t>
  </si>
  <si>
    <t>383267</t>
  </si>
  <si>
    <t>28/08/24 10:12</t>
  </si>
  <si>
    <t>beatriz.maia</t>
  </si>
  <si>
    <t>cancelamento de nf-e</t>
  </si>
  <si>
    <t>92º</t>
  </si>
  <si>
    <t>383262</t>
  </si>
  <si>
    <t>28/08/24 10:06</t>
  </si>
  <si>
    <t>Portal gestor desatualizado desde 22/08</t>
  </si>
  <si>
    <t>93º</t>
  </si>
  <si>
    <t>383256</t>
  </si>
  <si>
    <t>048</t>
  </si>
  <si>
    <t>28/08/24 09:54</t>
  </si>
  <si>
    <t>jeanne.lobo</t>
  </si>
  <si>
    <t>Manutenção do monitor Nf.</t>
  </si>
  <si>
    <t>94º</t>
  </si>
  <si>
    <t>383240</t>
  </si>
  <si>
    <t>28/08/24 09:23</t>
  </si>
  <si>
    <t>ivanise.costa</t>
  </si>
  <si>
    <t>Nota em processo de cancelamento</t>
  </si>
  <si>
    <t>95º</t>
  </si>
  <si>
    <t>383181</t>
  </si>
  <si>
    <t>27/08/24 18:20</t>
  </si>
  <si>
    <t>jessica.souza</t>
  </si>
  <si>
    <t>Nota com uso denegado</t>
  </si>
  <si>
    <t>96º</t>
  </si>
  <si>
    <t>383149</t>
  </si>
  <si>
    <t>27/08/24 16:55</t>
  </si>
  <si>
    <t>ERRO NO RELATORIO ESFGL035</t>
  </si>
  <si>
    <t>97º</t>
  </si>
  <si>
    <t>383034</t>
  </si>
  <si>
    <t>27/08/24 10:53</t>
  </si>
  <si>
    <t>LANÇAMENTO CTE TRANSPORTE DE PESSOAS</t>
  </si>
  <si>
    <t>98º</t>
  </si>
  <si>
    <t>382997</t>
  </si>
  <si>
    <t>27/08/24 09:47</t>
  </si>
  <si>
    <t>lorena.silva</t>
  </si>
  <si>
    <t>NOTA DENEGADO, SALDO NÃO VOLTA PARA O ESTOQUE</t>
  </si>
  <si>
    <t>99º</t>
  </si>
  <si>
    <t>382880</t>
  </si>
  <si>
    <t>018</t>
  </si>
  <si>
    <t>26/08/24 16:29</t>
  </si>
  <si>
    <t>valdeir.jandrei</t>
  </si>
  <si>
    <t>pamela.santos</t>
  </si>
  <si>
    <t>TRANSFERENCIA DE PRODUÇÃO</t>
  </si>
  <si>
    <t>100º</t>
  </si>
  <si>
    <t>382781</t>
  </si>
  <si>
    <t>26/08/24 11:31</t>
  </si>
  <si>
    <t>johann.dulz</t>
  </si>
  <si>
    <t>ACESSO BLOQUEADO</t>
  </si>
  <si>
    <t>101º</t>
  </si>
  <si>
    <t>382761</t>
  </si>
  <si>
    <t>26/08/24 10:55</t>
  </si>
  <si>
    <t>josiane.ribeiro</t>
  </si>
  <si>
    <t>[DELSUST2-217] relatório ESRE002</t>
  </si>
  <si>
    <t>102º</t>
  </si>
  <si>
    <t>382728</t>
  </si>
  <si>
    <t>049</t>
  </si>
  <si>
    <t>26/08/24 09:30</t>
  </si>
  <si>
    <t>juliana.monteiro</t>
  </si>
  <si>
    <t>marcos.andreata</t>
  </si>
  <si>
    <t>Erro para encerrar o dia 23/08</t>
  </si>
  <si>
    <t>103º</t>
  </si>
  <si>
    <t>382686</t>
  </si>
  <si>
    <t>26/08/24 08:26</t>
  </si>
  <si>
    <t>Usuários desligados no Datasul não estão sendo des...</t>
  </si>
  <si>
    <t>104º</t>
  </si>
  <si>
    <t>382679</t>
  </si>
  <si>
    <t>052</t>
  </si>
  <si>
    <t>baseconhecimento</t>
  </si>
  <si>
    <t>26/08/24 08:18</t>
  </si>
  <si>
    <t>karina.favaro</t>
  </si>
  <si>
    <t>Não pucha Nf</t>
  </si>
  <si>
    <t>105º</t>
  </si>
  <si>
    <t>382670</t>
  </si>
  <si>
    <t>054</t>
  </si>
  <si>
    <t>26/08/24 08:07</t>
  </si>
  <si>
    <t>ana.covre</t>
  </si>
  <si>
    <t>Não altera o dia</t>
  </si>
  <si>
    <t>106º</t>
  </si>
  <si>
    <t>382665</t>
  </si>
  <si>
    <t>24/08/24 10:34</t>
  </si>
  <si>
    <t>fatima.generoso</t>
  </si>
  <si>
    <t>ENCERRAMENTO DIÁRIO</t>
  </si>
  <si>
    <t>107º</t>
  </si>
  <si>
    <t>382662</t>
  </si>
  <si>
    <t>005</t>
  </si>
  <si>
    <t>24/08/24 07:55</t>
  </si>
  <si>
    <t>ricardo.souza</t>
  </si>
  <si>
    <t>problemas no encerramento dairio do local 005 Ur. ...</t>
  </si>
  <si>
    <t>108º</t>
  </si>
  <si>
    <t>382610</t>
  </si>
  <si>
    <t>Produção</t>
  </si>
  <si>
    <t>23/08/24 15:58</t>
  </si>
  <si>
    <t>estele.manchini</t>
  </si>
  <si>
    <t>CTE COM PROBLEMA 0053241</t>
  </si>
  <si>
    <t>109º</t>
  </si>
  <si>
    <t>382590</t>
  </si>
  <si>
    <t>23/08/24 15:11</t>
  </si>
  <si>
    <t>SEM ACESSO PARA MOVIMENTAÇÃO</t>
  </si>
  <si>
    <t>110º</t>
  </si>
  <si>
    <t>382447</t>
  </si>
  <si>
    <t>022</t>
  </si>
  <si>
    <t>22/08/24 21:06</t>
  </si>
  <si>
    <t>Usuário retornou chamado</t>
  </si>
  <si>
    <t>valdirene.torelli</t>
  </si>
  <si>
    <t>ERRO NA ENTRADA</t>
  </si>
  <si>
    <t>111º</t>
  </si>
  <si>
    <t>382444</t>
  </si>
  <si>
    <t>080</t>
  </si>
  <si>
    <t>22/08/24 18:00</t>
  </si>
  <si>
    <t>izabela.teodoro</t>
  </si>
  <si>
    <t>Liberar acesso de colaboradores UIM no Portal</t>
  </si>
  <si>
    <t>112º</t>
  </si>
  <si>
    <t>382398</t>
  </si>
  <si>
    <t>078</t>
  </si>
  <si>
    <t>Compras</t>
  </si>
  <si>
    <t>22/08/24 15:38</t>
  </si>
  <si>
    <t>josiane.oliveira</t>
  </si>
  <si>
    <t>Não Acessa tela escc3006</t>
  </si>
  <si>
    <t>113º</t>
  </si>
  <si>
    <t>382376</t>
  </si>
  <si>
    <t>22/08/24 14:46</t>
  </si>
  <si>
    <t>vanessa.silva</t>
  </si>
  <si>
    <t>GEOFILDS / SAAS - RECORRENCIA E INATIVIDADE</t>
  </si>
  <si>
    <t>114º</t>
  </si>
  <si>
    <t>382373</t>
  </si>
  <si>
    <t>22/08/24 14:42</t>
  </si>
  <si>
    <t>PROBLEMA NO ATALHO CRM 1017 - CANCELAMENTO DE PEDI...</t>
  </si>
  <si>
    <t>115º</t>
  </si>
  <si>
    <t>382369</t>
  </si>
  <si>
    <t>FCCIA</t>
  </si>
  <si>
    <t>22/08/24 14:32</t>
  </si>
  <si>
    <t>Manutencao de notas fiscais pa20252 / pa2053.</t>
  </si>
  <si>
    <t>116º</t>
  </si>
  <si>
    <t>382342</t>
  </si>
  <si>
    <t>22/08/24 12:01</t>
  </si>
  <si>
    <t>ITEM NÃO É DEBITO DIRETO</t>
  </si>
  <si>
    <t>117º</t>
  </si>
  <si>
    <t>382210</t>
  </si>
  <si>
    <t>21/08/24 17:31</t>
  </si>
  <si>
    <t>vinicius.barbosa</t>
  </si>
  <si>
    <t>Liberação de ordem para pedido</t>
  </si>
  <si>
    <t>118º</t>
  </si>
  <si>
    <t>382193</t>
  </si>
  <si>
    <t>21/08/24 16:50</t>
  </si>
  <si>
    <t>victoria.garcia</t>
  </si>
  <si>
    <t>caia.konai</t>
  </si>
  <si>
    <t>Problemas no Fluig</t>
  </si>
  <si>
    <t>119º</t>
  </si>
  <si>
    <t>382179</t>
  </si>
  <si>
    <t>MCD</t>
  </si>
  <si>
    <t>21/08/24 16:20</t>
  </si>
  <si>
    <t>ailton.souza</t>
  </si>
  <si>
    <t>FORNECEDOR BLO</t>
  </si>
  <si>
    <t>120º</t>
  </si>
  <si>
    <t>382175</t>
  </si>
  <si>
    <t>21/08/24 16:12</t>
  </si>
  <si>
    <t>DELSUST1-1253 Validação de RE</t>
  </si>
  <si>
    <t>121º</t>
  </si>
  <si>
    <t>382124</t>
  </si>
  <si>
    <t>21/08/24 13:54</t>
  </si>
  <si>
    <t>rafael.pereira</t>
  </si>
  <si>
    <t>DATA LOTE COM VENCIMENTO</t>
  </si>
  <si>
    <t>122º</t>
  </si>
  <si>
    <t>382111</t>
  </si>
  <si>
    <t>090</t>
  </si>
  <si>
    <t>21/08/24 12:04</t>
  </si>
  <si>
    <t>leticia.figueiredo</t>
  </si>
  <si>
    <t>ERRO AO FATURAR PEDIDO DE VENDA</t>
  </si>
  <si>
    <t>123º</t>
  </si>
  <si>
    <t>382076</t>
  </si>
  <si>
    <t>21/08/24 10:43</t>
  </si>
  <si>
    <t>erica.nascimento</t>
  </si>
  <si>
    <t>HTTP STATUS 500 - INTERNAL SERVER ERROR</t>
  </si>
  <si>
    <t>124º</t>
  </si>
  <si>
    <t>382055</t>
  </si>
  <si>
    <t>21/08/24 10:01</t>
  </si>
  <si>
    <t>rafaela.correa</t>
  </si>
  <si>
    <t>Acesso ao Qlik Sense SAAS</t>
  </si>
  <si>
    <t>125º</t>
  </si>
  <si>
    <t>382045</t>
  </si>
  <si>
    <t>21/08/24 09:42</t>
  </si>
  <si>
    <t>Nota eletrônica do produtor para transferência de ...</t>
  </si>
  <si>
    <t>126º</t>
  </si>
  <si>
    <t>382037</t>
  </si>
  <si>
    <t>21/08/24 09:26</t>
  </si>
  <si>
    <t>agronomos nao estao conseguindo acessar a produtiv...</t>
  </si>
  <si>
    <t>127º</t>
  </si>
  <si>
    <t>382033</t>
  </si>
  <si>
    <t>21/08/24 09:20</t>
  </si>
  <si>
    <t>raphael.gnann</t>
  </si>
  <si>
    <t>Mudança na previsão de pagamentos VG2000</t>
  </si>
  <si>
    <t>128º</t>
  </si>
  <si>
    <t>381999</t>
  </si>
  <si>
    <t>21/08/24 08:18</t>
  </si>
  <si>
    <t>marcos.pereira</t>
  </si>
  <si>
    <t>DELSUST1-1219 ERRO AO ENCERRAR A DATA</t>
  </si>
  <si>
    <t>129º</t>
  </si>
  <si>
    <t>381996</t>
  </si>
  <si>
    <t>21/08/24 08:10</t>
  </si>
  <si>
    <t>franciele.ferreira</t>
  </si>
  <si>
    <t>Estou com problemas na Microsoft Store, esta bloqu...</t>
  </si>
  <si>
    <t>130º</t>
  </si>
  <si>
    <t>381992</t>
  </si>
  <si>
    <t>21/08/24 08:05</t>
  </si>
  <si>
    <t>tiago.soares</t>
  </si>
  <si>
    <t>PROBLEMAS AO FECHAR O MOVIMENTO DIÁRIO DA REGIONAL...</t>
  </si>
  <si>
    <t>131º</t>
  </si>
  <si>
    <t>381901</t>
  </si>
  <si>
    <t>CMG</t>
  </si>
  <si>
    <t>20/08/24 15:03</t>
  </si>
  <si>
    <t>aline.brito</t>
  </si>
  <si>
    <t>RODAR EXTRATO EXPORTADO</t>
  </si>
  <si>
    <t>132º</t>
  </si>
  <si>
    <t>381900</t>
  </si>
  <si>
    <t>erro ao registrar desacordo CTE</t>
  </si>
  <si>
    <t>133º</t>
  </si>
  <si>
    <t>381828</t>
  </si>
  <si>
    <t>20/08/24 10:53</t>
  </si>
  <si>
    <t>Transferência de produção pessoa Juridica</t>
  </si>
  <si>
    <t>134º</t>
  </si>
  <si>
    <t>381785</t>
  </si>
  <si>
    <t>20/08/24 09:19</t>
  </si>
  <si>
    <t>eduardo.carneiro</t>
  </si>
  <si>
    <t>Bom dia, estou com um problema no esft4000 nota de...</t>
  </si>
  <si>
    <t>135º</t>
  </si>
  <si>
    <t>381768</t>
  </si>
  <si>
    <t>103</t>
  </si>
  <si>
    <t>20/08/24 08:44</t>
  </si>
  <si>
    <t>carlos.ravagnani</t>
  </si>
  <si>
    <t>ENTRADA DE NF. COM ITEM GERANDO REQ. NA TRANSITÓRI...</t>
  </si>
  <si>
    <t>136º</t>
  </si>
  <si>
    <t>381674</t>
  </si>
  <si>
    <t>19/08/24 15:37</t>
  </si>
  <si>
    <t>jeniffer.lima</t>
  </si>
  <si>
    <t>Entrada de nota</t>
  </si>
  <si>
    <t>137º</t>
  </si>
  <si>
    <t>381669</t>
  </si>
  <si>
    <t>19/08/24 15:26</t>
  </si>
  <si>
    <t>tais.antonio</t>
  </si>
  <si>
    <t>Ticket de pesagem de trigo nao esta saido o descon...</t>
  </si>
  <si>
    <t>138º</t>
  </si>
  <si>
    <t>381666</t>
  </si>
  <si>
    <t>088</t>
  </si>
  <si>
    <t>19/08/24 15:22</t>
  </si>
  <si>
    <t>jefferson.teodoro</t>
  </si>
  <si>
    <t>SENHA INVALIDA</t>
  </si>
  <si>
    <t>139º</t>
  </si>
  <si>
    <t>381531</t>
  </si>
  <si>
    <t>19/08/24 09:48</t>
  </si>
  <si>
    <t>DOC. INUTILIZADO</t>
  </si>
  <si>
    <t>140º</t>
  </si>
  <si>
    <t>381514</t>
  </si>
  <si>
    <t>19/08/24 09:28</t>
  </si>
  <si>
    <t>cassia.ogawa</t>
  </si>
  <si>
    <t>Permissão para alterar situação da fixação</t>
  </si>
  <si>
    <t>141º</t>
  </si>
  <si>
    <t>381463</t>
  </si>
  <si>
    <t>19/08/24 08:10</t>
  </si>
  <si>
    <t>carlos.bueno</t>
  </si>
  <si>
    <t>ERRO AO PROCESSAR NOTA</t>
  </si>
  <si>
    <t>142º</t>
  </si>
  <si>
    <t>381444</t>
  </si>
  <si>
    <t>ACR</t>
  </si>
  <si>
    <t>16/08/24 17:18</t>
  </si>
  <si>
    <t>ELIMINAÇÃO DE LOTE 2.567.168</t>
  </si>
  <si>
    <t>143º</t>
  </si>
  <si>
    <t>381344</t>
  </si>
  <si>
    <t>16/08/24 10:43</t>
  </si>
  <si>
    <t>deivid.silva</t>
  </si>
  <si>
    <t>Problema para sincronizar ordem de ensaque</t>
  </si>
  <si>
    <t>144º</t>
  </si>
  <si>
    <t>381308</t>
  </si>
  <si>
    <t>16/08/24 09:02</t>
  </si>
  <si>
    <t>sidnei.cunha</t>
  </si>
  <si>
    <t>integração do contas a pagar</t>
  </si>
  <si>
    <t>145º</t>
  </si>
  <si>
    <t>381280</t>
  </si>
  <si>
    <t>040</t>
  </si>
  <si>
    <t>16/08/24 07:59</t>
  </si>
  <si>
    <t>kaoana.fernandes</t>
  </si>
  <si>
    <t>ENCERRAMENTO DIARIO</t>
  </si>
  <si>
    <t>146º</t>
  </si>
  <si>
    <t>381273</t>
  </si>
  <si>
    <t>16/08/24 07:40</t>
  </si>
  <si>
    <t>pietra.chiaradi</t>
  </si>
  <si>
    <t>NÃO CONSIGO VIRAR A DATA</t>
  </si>
  <si>
    <t>147º</t>
  </si>
  <si>
    <t>381252</t>
  </si>
  <si>
    <t>15/08/24 17:02</t>
  </si>
  <si>
    <t>Contabilização estoque - UN 201</t>
  </si>
  <si>
    <t>148º</t>
  </si>
  <si>
    <t>381203</t>
  </si>
  <si>
    <t>15/08/24 14:55</t>
  </si>
  <si>
    <t>vinicius.diniz</t>
  </si>
  <si>
    <t>Representante secundario/ unidade de negocio</t>
  </si>
  <si>
    <t>149º</t>
  </si>
  <si>
    <t>381187</t>
  </si>
  <si>
    <t>15/08/24 14:19</t>
  </si>
  <si>
    <t>tatiana.ajovedi</t>
  </si>
  <si>
    <t>Inutilizar a NF do coop</t>
  </si>
  <si>
    <t>150º</t>
  </si>
  <si>
    <t>381185</t>
  </si>
  <si>
    <t>15/08/24 14:15</t>
  </si>
  <si>
    <t>eslen.matias</t>
  </si>
  <si>
    <t>DESDOBRAMENTO DE PEDIDO VENDA</t>
  </si>
  <si>
    <t>151º</t>
  </si>
  <si>
    <t>381118</t>
  </si>
  <si>
    <t>15/08/24 10:35</t>
  </si>
  <si>
    <t>danilo.gindre</t>
  </si>
  <si>
    <t>ERRO NA EFETIVAÇÃO PARA FAZER FATURAMENTO</t>
  </si>
  <si>
    <t>152º</t>
  </si>
  <si>
    <t>381117</t>
  </si>
  <si>
    <t>15/08/24 10:33</t>
  </si>
  <si>
    <t>jessika.santos</t>
  </si>
  <si>
    <t>USUÁRIO TRAVADO NO DATASUL</t>
  </si>
  <si>
    <t>153º</t>
  </si>
  <si>
    <t>381068</t>
  </si>
  <si>
    <t>15/08/24 08:52</t>
  </si>
  <si>
    <t>gustavo.faria</t>
  </si>
  <si>
    <t>Não aparece orçamento</t>
  </si>
  <si>
    <t>154º</t>
  </si>
  <si>
    <t>381042</t>
  </si>
  <si>
    <t>15/08/24 08:12</t>
  </si>
  <si>
    <t>jaqueline.oliveira</t>
  </si>
  <si>
    <t>Problemas ao trocar a data</t>
  </si>
  <si>
    <t>155º</t>
  </si>
  <si>
    <t>380944</t>
  </si>
  <si>
    <t>14/08/24 14:19</t>
  </si>
  <si>
    <t>fernanda.silva</t>
  </si>
  <si>
    <t>Relatório de conciliação transitória de materias -...</t>
  </si>
  <si>
    <t>156º</t>
  </si>
  <si>
    <t>380933</t>
  </si>
  <si>
    <t>14/08/24 13:58</t>
  </si>
  <si>
    <t>otavio.milani</t>
  </si>
  <si>
    <t>NOTA FISCAL DADO ENTRADA E ITEM NÃO FOI PARA ESTOQ...</t>
  </si>
  <si>
    <t>157º</t>
  </si>
  <si>
    <t>380927</t>
  </si>
  <si>
    <t>102</t>
  </si>
  <si>
    <t>14/08/24 13:46</t>
  </si>
  <si>
    <t>ana.lucia</t>
  </si>
  <si>
    <t>SAPE NÃO ENTRA</t>
  </si>
  <si>
    <t>158º</t>
  </si>
  <si>
    <t>380919</t>
  </si>
  <si>
    <t>14/08/24 12:42</t>
  </si>
  <si>
    <t>thais.eugenio</t>
  </si>
  <si>
    <t>Atualização de Relatório - ESRH3056</t>
  </si>
  <si>
    <t>159º</t>
  </si>
  <si>
    <t>380911</t>
  </si>
  <si>
    <t>14/08/24 11:52</t>
  </si>
  <si>
    <t>ricardo.accetti</t>
  </si>
  <si>
    <t>erro pa2007</t>
  </si>
  <si>
    <t>160º</t>
  </si>
  <si>
    <t>380879</t>
  </si>
  <si>
    <t>14/08/24 10:42</t>
  </si>
  <si>
    <t>luis.kato</t>
  </si>
  <si>
    <t>Erro ao tentar acesso na aplicação 1406</t>
  </si>
  <si>
    <t>161º</t>
  </si>
  <si>
    <t>380851</t>
  </si>
  <si>
    <t>14/08/24 10:04</t>
  </si>
  <si>
    <t>alex.almeida</t>
  </si>
  <si>
    <t>NOTA FISCAL DE VENDA NÃO ATUALIZA LOTE DE ENTRADA</t>
  </si>
  <si>
    <t>162º</t>
  </si>
  <si>
    <t>380722</t>
  </si>
  <si>
    <t>13/08/24 15:22</t>
  </si>
  <si>
    <t>FALHA NA ABERTURA DO PROGRAMA</t>
  </si>
  <si>
    <t>163º</t>
  </si>
  <si>
    <t>380709</t>
  </si>
  <si>
    <t>13/08/24 14:47</t>
  </si>
  <si>
    <t>lucas.banach</t>
  </si>
  <si>
    <t>Problema em dar entrada na Nota Fiscal para atuali...</t>
  </si>
  <si>
    <t>164º</t>
  </si>
  <si>
    <t>380631</t>
  </si>
  <si>
    <t>13/08/24 09:38</t>
  </si>
  <si>
    <t>R.E NAO ESTA APARECENDO PARA SER IMPRESSA</t>
  </si>
  <si>
    <t>165º</t>
  </si>
  <si>
    <t>380597</t>
  </si>
  <si>
    <t>13/08/24 08:40</t>
  </si>
  <si>
    <t>ERRO AO EMITIR O BOLETO DA NOTA FISCAL</t>
  </si>
  <si>
    <t>166º</t>
  </si>
  <si>
    <t>380493</t>
  </si>
  <si>
    <t>12/08/24 15:23</t>
  </si>
  <si>
    <t>helder.santana</t>
  </si>
  <si>
    <t>Nota fiscal de retirada de produto</t>
  </si>
  <si>
    <t>167º</t>
  </si>
  <si>
    <t>380315</t>
  </si>
  <si>
    <t>10/08/24 10:39</t>
  </si>
  <si>
    <t>leandro.peres</t>
  </si>
  <si>
    <t>Comissão atendente de balcão</t>
  </si>
  <si>
    <t>168º</t>
  </si>
  <si>
    <t>380266</t>
  </si>
  <si>
    <t>CRM</t>
  </si>
  <si>
    <t>09/08/24 16:03</t>
  </si>
  <si>
    <t>isabely.rocha</t>
  </si>
  <si>
    <t>Problema no envio de seguro</t>
  </si>
  <si>
    <t>169º</t>
  </si>
  <si>
    <t>380251</t>
  </si>
  <si>
    <t>09/08/24 15:11</t>
  </si>
  <si>
    <t>maura.dalila</t>
  </si>
  <si>
    <t>Inconsistência no cálculo de AVP</t>
  </si>
  <si>
    <t>170º</t>
  </si>
  <si>
    <t>380215</t>
  </si>
  <si>
    <t>09/08/24 13:40</t>
  </si>
  <si>
    <t>Frotas</t>
  </si>
  <si>
    <t>171º</t>
  </si>
  <si>
    <t>380211</t>
  </si>
  <si>
    <t>09/08/24 12:05</t>
  </si>
  <si>
    <t>bruna.akiyoshi</t>
  </si>
  <si>
    <t>Divergencia de quantidade no recebimento</t>
  </si>
  <si>
    <t>172º</t>
  </si>
  <si>
    <t>380188</t>
  </si>
  <si>
    <t>09/08/24 11:03</t>
  </si>
  <si>
    <t>nadia.negrao</t>
  </si>
  <si>
    <t>NOTA NÃO CANCELA</t>
  </si>
  <si>
    <t>173º</t>
  </si>
  <si>
    <t>380186</t>
  </si>
  <si>
    <t>gabriel.dutra</t>
  </si>
  <si>
    <t>ACEITE EM NOTA FISCAL</t>
  </si>
  <si>
    <t>174º</t>
  </si>
  <si>
    <t>380175</t>
  </si>
  <si>
    <t>09/08/24 10:37</t>
  </si>
  <si>
    <t>vaudeci.cantero</t>
  </si>
  <si>
    <t>liquidação de débitos</t>
  </si>
  <si>
    <t>175º</t>
  </si>
  <si>
    <t>380164</t>
  </si>
  <si>
    <t>09/08/24 10:07</t>
  </si>
  <si>
    <t>suemi.rodrigues</t>
  </si>
  <si>
    <t>Nota de REs não geradas do dia 08/08/2024</t>
  </si>
  <si>
    <t>176º</t>
  </si>
  <si>
    <t>380123</t>
  </si>
  <si>
    <t>09/08/24 08:48</t>
  </si>
  <si>
    <t>douglas.santos</t>
  </si>
  <si>
    <t>Erro ESPD2003</t>
  </si>
  <si>
    <t>177º</t>
  </si>
  <si>
    <t>380090</t>
  </si>
  <si>
    <t>09/08/24 07:52</t>
  </si>
  <si>
    <t>178º</t>
  </si>
  <si>
    <t>380072</t>
  </si>
  <si>
    <t>08/08/24 17:07</t>
  </si>
  <si>
    <t>guilherme.alves</t>
  </si>
  <si>
    <t>INFORMAR NUMERO DE PEDIDO NO XML</t>
  </si>
  <si>
    <t>179º</t>
  </si>
  <si>
    <t>379945</t>
  </si>
  <si>
    <t>08/08/24 09:47</t>
  </si>
  <si>
    <t>Titulo alterado Acerto Valor menor está saindo au...</t>
  </si>
  <si>
    <t>180º</t>
  </si>
  <si>
    <t>379928</t>
  </si>
  <si>
    <t>08/08/24 09:11</t>
  </si>
  <si>
    <t>ENCERRSMENTO DIÁRIO</t>
  </si>
  <si>
    <t>181º</t>
  </si>
  <si>
    <t>379918</t>
  </si>
  <si>
    <t>08/08/24 08:50</t>
  </si>
  <si>
    <t>rosana.santos</t>
  </si>
  <si>
    <t>Duplicidade na Baixa de Contrato</t>
  </si>
  <si>
    <t>182º</t>
  </si>
  <si>
    <t>379907</t>
  </si>
  <si>
    <t>08/08/24 08:36</t>
  </si>
  <si>
    <t>situação da Nota Fiscal Eletrônica não permite atu...</t>
  </si>
  <si>
    <t>183º</t>
  </si>
  <si>
    <t>379830</t>
  </si>
  <si>
    <t>009</t>
  </si>
  <si>
    <t>07/08/24 14:48</t>
  </si>
  <si>
    <t>gracyele.guerra</t>
  </si>
  <si>
    <t>erro de sistema</t>
  </si>
  <si>
    <t>184º</t>
  </si>
  <si>
    <t>379758</t>
  </si>
  <si>
    <t>07/08/24 10:10</t>
  </si>
  <si>
    <t>valeria.aleixo</t>
  </si>
  <si>
    <t>Erro na implantação de pedido.</t>
  </si>
  <si>
    <t>185º</t>
  </si>
  <si>
    <t>379747</t>
  </si>
  <si>
    <t>07/08/24 09:56</t>
  </si>
  <si>
    <t>Não tenho acesso as aplicações do datasul</t>
  </si>
  <si>
    <t>186º</t>
  </si>
  <si>
    <t>379651</t>
  </si>
  <si>
    <t>06/08/24 17:54</t>
  </si>
  <si>
    <t>renata.minato</t>
  </si>
  <si>
    <t>Contrato preço fixo - DAP</t>
  </si>
  <si>
    <t>187º</t>
  </si>
  <si>
    <t>379633</t>
  </si>
  <si>
    <t>06/08/24 16:52</t>
  </si>
  <si>
    <t>giovanna.alves</t>
  </si>
  <si>
    <t>RE0708 ao tentar buscar as notas da cocamar no sis...</t>
  </si>
  <si>
    <t>188º</t>
  </si>
  <si>
    <t>379585</t>
  </si>
  <si>
    <t>06/08/24 15:16</t>
  </si>
  <si>
    <t>Tabela NAO ATUALIZA NO DATASUL</t>
  </si>
  <si>
    <t>189º</t>
  </si>
  <si>
    <t>379535</t>
  </si>
  <si>
    <t>06/08/24 11:31</t>
  </si>
  <si>
    <t>gabriely.santos</t>
  </si>
  <si>
    <t>Liberação</t>
  </si>
  <si>
    <t>190º</t>
  </si>
  <si>
    <t>379462</t>
  </si>
  <si>
    <t>06/08/24 09:26</t>
  </si>
  <si>
    <t>renan.araujo</t>
  </si>
  <si>
    <t>[DELSUST2-194] Erro na Alteração do Tipo de Contro...</t>
  </si>
  <si>
    <t>191º</t>
  </si>
  <si>
    <t>379456</t>
  </si>
  <si>
    <t>Dúvida</t>
  </si>
  <si>
    <t>06/08/24 09:17</t>
  </si>
  <si>
    <t>esfgl022 - rateio</t>
  </si>
  <si>
    <t>192º</t>
  </si>
  <si>
    <t>379440</t>
  </si>
  <si>
    <t>GC</t>
  </si>
  <si>
    <t>06/08/24 08:53</t>
  </si>
  <si>
    <t>karem.bonacin</t>
  </si>
  <si>
    <t>suporte.qualiit</t>
  </si>
  <si>
    <t>Cadastro sem item para aprovação</t>
  </si>
  <si>
    <t>193º</t>
  </si>
  <si>
    <t>379360</t>
  </si>
  <si>
    <t>05/08/24 16:41</t>
  </si>
  <si>
    <t>dorival.soares</t>
  </si>
  <si>
    <t>INCLUIR NOTAS NO RE1001</t>
  </si>
  <si>
    <t>194º</t>
  </si>
  <si>
    <t>379249</t>
  </si>
  <si>
    <t>05/08/24 11:36</t>
  </si>
  <si>
    <t>marcia.ferreira</t>
  </si>
  <si>
    <t>NOTA FISCAL REJEITADA</t>
  </si>
  <si>
    <t>195º</t>
  </si>
  <si>
    <t>379241</t>
  </si>
  <si>
    <t>05/08/24 11:15</t>
  </si>
  <si>
    <t>reginaldo.nunes</t>
  </si>
  <si>
    <t>ATUALIZAÇÃO DE ESTOQUE - ESCE010</t>
  </si>
  <si>
    <t>196º</t>
  </si>
  <si>
    <t>379216</t>
  </si>
  <si>
    <t>Receituário Agronomico</t>
  </si>
  <si>
    <t>05/08/24 10:02</t>
  </si>
  <si>
    <t>Item faturando sem receita</t>
  </si>
  <si>
    <t>197º</t>
  </si>
  <si>
    <t>379043</t>
  </si>
  <si>
    <t>02/08/24 15:05</t>
  </si>
  <si>
    <t>Informações de PMS e Peneira não apresentados no c...</t>
  </si>
  <si>
    <t>198º</t>
  </si>
  <si>
    <t>379003</t>
  </si>
  <si>
    <t>02/08/24 11:45</t>
  </si>
  <si>
    <t>CONTABILIZAÇÃO ACR 084</t>
  </si>
  <si>
    <t>199º</t>
  </si>
  <si>
    <t>378992</t>
  </si>
  <si>
    <t>02/08/24 11:30</t>
  </si>
  <si>
    <t>gabriela.menezes</t>
  </si>
  <si>
    <t>UNIMED</t>
  </si>
  <si>
    <t>200º</t>
  </si>
  <si>
    <t>378986</t>
  </si>
  <si>
    <t>100</t>
  </si>
  <si>
    <t>02/08/24 11:17</t>
  </si>
  <si>
    <t>EXCLUSÃO DE REGISTRO DE NOTA FISCAL NO RE-1001 OU ...</t>
  </si>
  <si>
    <t>201º</t>
  </si>
  <si>
    <t>378979</t>
  </si>
  <si>
    <t>02/08/24 11:04</t>
  </si>
  <si>
    <t>SEM ACESSO - MEU RH WEB</t>
  </si>
  <si>
    <t>202º</t>
  </si>
  <si>
    <t>378956</t>
  </si>
  <si>
    <t>02/08/24 09:59</t>
  </si>
  <si>
    <t>sandrina.godoy</t>
  </si>
  <si>
    <t>Liquidação de Titulos TRR</t>
  </si>
  <si>
    <t>203º</t>
  </si>
  <si>
    <t>378951</t>
  </si>
  <si>
    <t>Novo Produto</t>
  </si>
  <si>
    <t>02/08/24 09:56</t>
  </si>
  <si>
    <t>Vincular nota de complemento à fixação</t>
  </si>
  <si>
    <t>204º</t>
  </si>
  <si>
    <t>378942</t>
  </si>
  <si>
    <t>02/08/24 09:37</t>
  </si>
  <si>
    <t>Estorno de encontro de contas</t>
  </si>
  <si>
    <t>205º</t>
  </si>
  <si>
    <t>378924</t>
  </si>
  <si>
    <t>02/08/24 08:49</t>
  </si>
  <si>
    <t>CAMPO PARA INFORMAR LOTE/VALIDADE INDISPONIVEL</t>
  </si>
  <si>
    <t>206º</t>
  </si>
  <si>
    <t>378922</t>
  </si>
  <si>
    <t>02/08/24 08:45</t>
  </si>
  <si>
    <t>espd2003 não esta liberando para troca de item</t>
  </si>
  <si>
    <t>207º</t>
  </si>
  <si>
    <t>378913</t>
  </si>
  <si>
    <t>02/08/24 08:22</t>
  </si>
  <si>
    <t>sueli.brambila</t>
  </si>
  <si>
    <t>Autorização - Financeiro</t>
  </si>
  <si>
    <t>208º</t>
  </si>
  <si>
    <t>378907</t>
  </si>
  <si>
    <t>02/08/24 08:17</t>
  </si>
  <si>
    <t>Transferência entre produtores</t>
  </si>
  <si>
    <t>209º</t>
  </si>
  <si>
    <t>378895</t>
  </si>
  <si>
    <t>02/08/24 07:58</t>
  </si>
  <si>
    <t>cleiton.miranda</t>
  </si>
  <si>
    <t>Nota em processo</t>
  </si>
  <si>
    <t>210º</t>
  </si>
  <si>
    <t>378887</t>
  </si>
  <si>
    <t>01/08/24 18:04</t>
  </si>
  <si>
    <t>pamela.boas</t>
  </si>
  <si>
    <t>ERRO AO DAR ENTRADA NA VIAGEM</t>
  </si>
  <si>
    <t>211º</t>
  </si>
  <si>
    <t>378774</t>
  </si>
  <si>
    <t>01/08/24 11:16</t>
  </si>
  <si>
    <t>Liberar liquidação de título de diesel do TRR no e...</t>
  </si>
  <si>
    <t>212º</t>
  </si>
  <si>
    <t>378760</t>
  </si>
  <si>
    <t>01/08/24 10:30</t>
  </si>
  <si>
    <t>joao.queiroz</t>
  </si>
  <si>
    <t>Liberação de acesso</t>
  </si>
  <si>
    <t>213º</t>
  </si>
  <si>
    <t>378685</t>
  </si>
  <si>
    <t>31/07/24 18:24</t>
  </si>
  <si>
    <t>PROBLEMA NO ACESSO GENESIS</t>
  </si>
  <si>
    <t>214º</t>
  </si>
  <si>
    <t>378633</t>
  </si>
  <si>
    <t>31/07/24 16:06</t>
  </si>
  <si>
    <t>mario.ivan</t>
  </si>
  <si>
    <t>Diferença no calculo da danfe de devolução</t>
  </si>
  <si>
    <t>215º</t>
  </si>
  <si>
    <t>378590</t>
  </si>
  <si>
    <t>31/07/24 14:54</t>
  </si>
  <si>
    <t>gabriel.almeida</t>
  </si>
  <si>
    <t>Duplicata não emite erro ft0603 - Erro ao portador...</t>
  </si>
  <si>
    <t>216º</t>
  </si>
  <si>
    <t>378546</t>
  </si>
  <si>
    <t>076</t>
  </si>
  <si>
    <t>31/07/24 11:54</t>
  </si>
  <si>
    <t>alex.pereira</t>
  </si>
  <si>
    <t>Recuperação da permissão do uso do programa para f...</t>
  </si>
  <si>
    <t>217º</t>
  </si>
  <si>
    <t>378531</t>
  </si>
  <si>
    <t>31/07/24 11:16</t>
  </si>
  <si>
    <t>rodrigo.velho</t>
  </si>
  <si>
    <t>CADASTRO APP MEU RH</t>
  </si>
  <si>
    <t>218º</t>
  </si>
  <si>
    <t>378412</t>
  </si>
  <si>
    <t>046</t>
  </si>
  <si>
    <t>30/07/24 17:42</t>
  </si>
  <si>
    <t>marcelo.rodrigues</t>
  </si>
  <si>
    <t>O acesso aos STs não estão aparecendo.</t>
  </si>
  <si>
    <t>219º</t>
  </si>
  <si>
    <t>378331</t>
  </si>
  <si>
    <t>30/07/24 14:07</t>
  </si>
  <si>
    <t>diego.palma</t>
  </si>
  <si>
    <t>Colaborador desligado</t>
  </si>
  <si>
    <t>220º</t>
  </si>
  <si>
    <t>378281</t>
  </si>
  <si>
    <t>30/07/24 10:54</t>
  </si>
  <si>
    <t>FATURAMENTO NF 0031515 - DATA TRANSAÇÃO 30/09/2024</t>
  </si>
  <si>
    <t>221º</t>
  </si>
  <si>
    <t>378243</t>
  </si>
  <si>
    <t>30/07/24 09:19</t>
  </si>
  <si>
    <t>lucas.vasconcelos</t>
  </si>
  <si>
    <t>ERRO NO SISTEMA</t>
  </si>
  <si>
    <t>222º</t>
  </si>
  <si>
    <t>378205</t>
  </si>
  <si>
    <t>30/07/24 08:33</t>
  </si>
  <si>
    <t>rodrigo.cavalcante</t>
  </si>
  <si>
    <t>NOTA EM PROCESSAMENTO OU REJEITADA</t>
  </si>
  <si>
    <t>223º</t>
  </si>
  <si>
    <t>378172</t>
  </si>
  <si>
    <t>29/07/24 17:11</t>
  </si>
  <si>
    <t>larissa.silva</t>
  </si>
  <si>
    <t>ERRO FIXAÇÃO PJ</t>
  </si>
  <si>
    <t>224º</t>
  </si>
  <si>
    <t>378149</t>
  </si>
  <si>
    <t>29/07/24 16:19</t>
  </si>
  <si>
    <t>Erro no GoGlobal</t>
  </si>
  <si>
    <t>225º</t>
  </si>
  <si>
    <t>378082</t>
  </si>
  <si>
    <t>096</t>
  </si>
  <si>
    <t>29/07/24 12:03</t>
  </si>
  <si>
    <t>marilucia.santos</t>
  </si>
  <si>
    <t>Determinador de umidade</t>
  </si>
  <si>
    <t>226º</t>
  </si>
  <si>
    <t>378080</t>
  </si>
  <si>
    <t>29/07/24 12:00</t>
  </si>
  <si>
    <t>227º</t>
  </si>
  <si>
    <t>378078</t>
  </si>
  <si>
    <t>097</t>
  </si>
  <si>
    <t>29/07/24 11:56</t>
  </si>
  <si>
    <t>Erro FT4002</t>
  </si>
  <si>
    <t>228º</t>
  </si>
  <si>
    <t>378024</t>
  </si>
  <si>
    <t>29/07/24 10:21</t>
  </si>
  <si>
    <t>Incluir usuários grupo conta Bradesco</t>
  </si>
  <si>
    <t>229º</t>
  </si>
  <si>
    <t>377979</t>
  </si>
  <si>
    <t>29/07/24 09:00</t>
  </si>
  <si>
    <t>erro no vínculo PJ - fixação</t>
  </si>
  <si>
    <t>230º</t>
  </si>
  <si>
    <t>377970</t>
  </si>
  <si>
    <t>29/07/24 08:47</t>
  </si>
  <si>
    <t>josy.cassero</t>
  </si>
  <si>
    <t>Troca de data</t>
  </si>
  <si>
    <t>231º</t>
  </si>
  <si>
    <t>377969</t>
  </si>
  <si>
    <t>ORDEM DE TRATAMENTO</t>
  </si>
  <si>
    <t>232º</t>
  </si>
  <si>
    <t>377938</t>
  </si>
  <si>
    <t>050</t>
  </si>
  <si>
    <t>29/07/24 07:47</t>
  </si>
  <si>
    <t>fredy.soler</t>
  </si>
  <si>
    <t>233º</t>
  </si>
  <si>
    <t>377896</t>
  </si>
  <si>
    <t>044</t>
  </si>
  <si>
    <t>26/07/24 16:45</t>
  </si>
  <si>
    <t>odair.rocha</t>
  </si>
  <si>
    <t>INUTILIZAR NOTA FISLCAL</t>
  </si>
  <si>
    <t>234º</t>
  </si>
  <si>
    <t>377888</t>
  </si>
  <si>
    <t>26/07/24 16:06</t>
  </si>
  <si>
    <t>fabiana.barros</t>
  </si>
  <si>
    <t>erro persistente no acesso ao relatório CFT3001</t>
  </si>
  <si>
    <t>235º</t>
  </si>
  <si>
    <t>377871</t>
  </si>
  <si>
    <t>26/07/24 14:57</t>
  </si>
  <si>
    <t>troca de senha</t>
  </si>
  <si>
    <t>236º</t>
  </si>
  <si>
    <t>377864</t>
  </si>
  <si>
    <t>26/07/24 14:37</t>
  </si>
  <si>
    <t>237º</t>
  </si>
  <si>
    <t>377830</t>
  </si>
  <si>
    <t>SAG</t>
  </si>
  <si>
    <t>26/07/24 11:44</t>
  </si>
  <si>
    <t>rosana.godoy</t>
  </si>
  <si>
    <t>SAG1032 NÃO CARREGOU O PROJETO CRIADO NO SAP</t>
  </si>
  <si>
    <t>238º</t>
  </si>
  <si>
    <t>377824</t>
  </si>
  <si>
    <t>26/07/24 11:29</t>
  </si>
  <si>
    <t>elizabeth.silva</t>
  </si>
  <si>
    <t>Impressora não imprime relatório do sistema</t>
  </si>
  <si>
    <t>239º</t>
  </si>
  <si>
    <t>377760</t>
  </si>
  <si>
    <t>26/07/24 09:13</t>
  </si>
  <si>
    <t>solicito acesso ao relatório CFT3001</t>
  </si>
  <si>
    <t>240º</t>
  </si>
  <si>
    <t>377758</t>
  </si>
  <si>
    <t>26/07/24 09:10</t>
  </si>
  <si>
    <t>eder.barbosa</t>
  </si>
  <si>
    <t>Número Ordem Produção</t>
  </si>
  <si>
    <t>241º</t>
  </si>
  <si>
    <t>377757</t>
  </si>
  <si>
    <t>denilson.damas</t>
  </si>
  <si>
    <t>CADASTRO DE BANCO NO DATA SUL</t>
  </si>
  <si>
    <t>242º</t>
  </si>
  <si>
    <t>377725</t>
  </si>
  <si>
    <t>26/07/24 08:27</t>
  </si>
  <si>
    <t>MENSAGEM DE ERRO NA DATA</t>
  </si>
  <si>
    <t>243º</t>
  </si>
  <si>
    <t>377722</t>
  </si>
  <si>
    <t>26/07/24 08:26</t>
  </si>
  <si>
    <t>ERRO DE DATA</t>
  </si>
  <si>
    <t>244º</t>
  </si>
  <si>
    <t>377720</t>
  </si>
  <si>
    <t>26/07/24 08:25</t>
  </si>
  <si>
    <t>Cadastrar Grupo acesso conta Bradesco</t>
  </si>
  <si>
    <t>245º</t>
  </si>
  <si>
    <t>377715</t>
  </si>
  <si>
    <t>26/07/24 08:20</t>
  </si>
  <si>
    <t>ERRO - CADASTRO DE ENDEREÇO DO LOCAL DE ENTREGA</t>
  </si>
  <si>
    <t>246º</t>
  </si>
  <si>
    <t>377681</t>
  </si>
  <si>
    <t>25/07/24 17:35</t>
  </si>
  <si>
    <t>gabriely.oliveira</t>
  </si>
  <si>
    <t>LIQUIDAÇÃO TÍTULOS TRR - ESTAB 002</t>
  </si>
  <si>
    <t>247º</t>
  </si>
  <si>
    <t>377549</t>
  </si>
  <si>
    <t>25/07/24 09:54</t>
  </si>
  <si>
    <t>reginaldo.miranda</t>
  </si>
  <si>
    <t>Problema na trnasmissão do motonco para o pc</t>
  </si>
  <si>
    <t>248º</t>
  </si>
  <si>
    <t>377525</t>
  </si>
  <si>
    <t>25/07/24 09:05</t>
  </si>
  <si>
    <t>vanessa.campos</t>
  </si>
  <si>
    <t>nota fiscal gerada com serie incorreta</t>
  </si>
  <si>
    <t>249º</t>
  </si>
  <si>
    <t>377451</t>
  </si>
  <si>
    <t>24/07/24 16:42</t>
  </si>
  <si>
    <t>ERRO DE CRIAÇÃO DE NOTA</t>
  </si>
  <si>
    <t>250º</t>
  </si>
  <si>
    <t>377381</t>
  </si>
  <si>
    <t>013</t>
  </si>
  <si>
    <t>24/07/24 13:58</t>
  </si>
  <si>
    <t>jair.silva</t>
  </si>
  <si>
    <t>MICROSOFT TEAMS</t>
  </si>
  <si>
    <t>251º</t>
  </si>
  <si>
    <t>377358</t>
  </si>
  <si>
    <t>24/07/24 11:36</t>
  </si>
  <si>
    <t>simonica.coelho</t>
  </si>
  <si>
    <t>Notas não atualizam no FT2100</t>
  </si>
  <si>
    <t>252º</t>
  </si>
  <si>
    <t>377355</t>
  </si>
  <si>
    <t>24/07/24 11:27</t>
  </si>
  <si>
    <t>253º</t>
  </si>
  <si>
    <t>377307</t>
  </si>
  <si>
    <t>108</t>
  </si>
  <si>
    <t>24/07/24 09:04</t>
  </si>
  <si>
    <t>MOVIMENTO DIÁRIO</t>
  </si>
  <si>
    <t>254º</t>
  </si>
  <si>
    <t>377261</t>
  </si>
  <si>
    <t>074</t>
  </si>
  <si>
    <t>24/07/24 07:41</t>
  </si>
  <si>
    <t>islaine.ernesto</t>
  </si>
  <si>
    <t>NÃO ALTERA A DATA</t>
  </si>
  <si>
    <t>255º</t>
  </si>
  <si>
    <t>377227</t>
  </si>
  <si>
    <t>23/07/24 15:50</t>
  </si>
  <si>
    <t>PA2050 - Notas Fiscasi Complementares</t>
  </si>
  <si>
    <t>256º</t>
  </si>
  <si>
    <t>377223</t>
  </si>
  <si>
    <t>23/07/24 15:39</t>
  </si>
  <si>
    <t>Não aparece imóveis</t>
  </si>
  <si>
    <t>257º</t>
  </si>
  <si>
    <t>377160</t>
  </si>
  <si>
    <t>23/07/24 11:06</t>
  </si>
  <si>
    <t>Erro</t>
  </si>
  <si>
    <t>258º</t>
  </si>
  <si>
    <t>377146</t>
  </si>
  <si>
    <t>23/07/24 10:19</t>
  </si>
  <si>
    <t>Erro na execuçao GEN3001</t>
  </si>
  <si>
    <t>259º</t>
  </si>
  <si>
    <t>376999</t>
  </si>
  <si>
    <t>22/07/24 16:02</t>
  </si>
  <si>
    <t>[DELSUST2-184] Erro de cálculo do preço do item no...</t>
  </si>
  <si>
    <t>260º</t>
  </si>
  <si>
    <t>376935</t>
  </si>
  <si>
    <t>22/07/24 13:19</t>
  </si>
  <si>
    <t>cad baixado</t>
  </si>
  <si>
    <t>261º</t>
  </si>
  <si>
    <t>376878</t>
  </si>
  <si>
    <t>22/07/24 10:09</t>
  </si>
  <si>
    <t>ESTABELECIMENTO ESTÁ PUXANDO "D" NA FRENTE</t>
  </si>
  <si>
    <t>262º</t>
  </si>
  <si>
    <t>376875</t>
  </si>
  <si>
    <t>22/07/24 10:02</t>
  </si>
  <si>
    <t>TIPO DE OPERAÇÃO INCORRETA - XML RE0708</t>
  </si>
  <si>
    <t>263º</t>
  </si>
  <si>
    <t>376860</t>
  </si>
  <si>
    <t>22/07/24 09:34</t>
  </si>
  <si>
    <t>alex.leite</t>
  </si>
  <si>
    <t>Bom dia, estou com problemas na abertura de Meu RH...</t>
  </si>
  <si>
    <t>264º</t>
  </si>
  <si>
    <t>376779</t>
  </si>
  <si>
    <t>20/07/24 10:21</t>
  </si>
  <si>
    <t>[DELSUST2-183] Entrada de produção</t>
  </si>
  <si>
    <t>265º</t>
  </si>
  <si>
    <t>376729</t>
  </si>
  <si>
    <t>19/07/24 15:43</t>
  </si>
  <si>
    <t>regiane.xavier</t>
  </si>
  <si>
    <t>NÃO GEROU PF</t>
  </si>
  <si>
    <t>266º</t>
  </si>
  <si>
    <t>376596</t>
  </si>
  <si>
    <t>18/07/24 18:11</t>
  </si>
  <si>
    <t>ENTRADA DE ITEM NÃO APARECE O LOTE</t>
  </si>
  <si>
    <t>267º</t>
  </si>
  <si>
    <t>376558</t>
  </si>
  <si>
    <t>18/07/24 15:52</t>
  </si>
  <si>
    <t>erro de lote Encontro de contas</t>
  </si>
  <si>
    <t>268º</t>
  </si>
  <si>
    <t>376547</t>
  </si>
  <si>
    <t>Master Sales</t>
  </si>
  <si>
    <t>18/07/24 15:18</t>
  </si>
  <si>
    <t>Informações preenchidas incorretamente</t>
  </si>
  <si>
    <t>269º</t>
  </si>
  <si>
    <t>376469</t>
  </si>
  <si>
    <t>18/07/24 10:17</t>
  </si>
  <si>
    <t>Estornar a receber de vendas do cartão débito de n...</t>
  </si>
  <si>
    <t>270º</t>
  </si>
  <si>
    <t>376465</t>
  </si>
  <si>
    <t>18/07/24 10:14</t>
  </si>
  <si>
    <t>welington.barivieira</t>
  </si>
  <si>
    <t>autoriza pedido</t>
  </si>
  <si>
    <t>271º</t>
  </si>
  <si>
    <t>376444</t>
  </si>
  <si>
    <t>025</t>
  </si>
  <si>
    <t>18/07/24 09:32</t>
  </si>
  <si>
    <t>mario.morara</t>
  </si>
  <si>
    <t>Bom dia, Nao estamos conseguindo da entrada nas pr...</t>
  </si>
  <si>
    <t>272º</t>
  </si>
  <si>
    <t>376285</t>
  </si>
  <si>
    <t>17/07/24 11:53</t>
  </si>
  <si>
    <t>PROBLEMA COM LANÇAMENTO DE CTE</t>
  </si>
  <si>
    <t>273º</t>
  </si>
  <si>
    <t>376241</t>
  </si>
  <si>
    <t>17/07/24 09:46</t>
  </si>
  <si>
    <t>Não gera PDF do livro protocolo</t>
  </si>
  <si>
    <t>274º</t>
  </si>
  <si>
    <t>376197</t>
  </si>
  <si>
    <t>17/07/24 07:58</t>
  </si>
  <si>
    <t>275º</t>
  </si>
  <si>
    <t>376173</t>
  </si>
  <si>
    <t>16/07/24 17:17</t>
  </si>
  <si>
    <t>paulo.banachi</t>
  </si>
  <si>
    <t>Falha na sincronização - SAP x Prontuario</t>
  </si>
  <si>
    <t>276º</t>
  </si>
  <si>
    <t>376114</t>
  </si>
  <si>
    <t>16/07/24 14:15</t>
  </si>
  <si>
    <t>Usuario bloqueando o programa PE3500</t>
  </si>
  <si>
    <t>277º</t>
  </si>
  <si>
    <t>376085</t>
  </si>
  <si>
    <t>16/07/24 11:03</t>
  </si>
  <si>
    <t>liberar o acesso</t>
  </si>
  <si>
    <t>278º</t>
  </si>
  <si>
    <t>376019</t>
  </si>
  <si>
    <t>062</t>
  </si>
  <si>
    <t>16/07/24 08:49</t>
  </si>
  <si>
    <t>dayane.moreira</t>
  </si>
  <si>
    <t>RECUPERAÇÃO DE SENHA</t>
  </si>
  <si>
    <t>279º</t>
  </si>
  <si>
    <t>375995</t>
  </si>
  <si>
    <t>16/07/24 07:49</t>
  </si>
  <si>
    <t>sandy.ferracioli</t>
  </si>
  <si>
    <t>error ao encerrar o dia</t>
  </si>
  <si>
    <t>280º</t>
  </si>
  <si>
    <t>375939</t>
  </si>
  <si>
    <t>SPED</t>
  </si>
  <si>
    <t>15/07/24 16:19</t>
  </si>
  <si>
    <t>Problema na extração do ATIVO FIXO no Programa LF0...</t>
  </si>
  <si>
    <t>281º</t>
  </si>
  <si>
    <t>375938</t>
  </si>
  <si>
    <t>15/07/24 16:16</t>
  </si>
  <si>
    <t>282º</t>
  </si>
  <si>
    <t>375892</t>
  </si>
  <si>
    <t>041</t>
  </si>
  <si>
    <t>15/07/24 14:45</t>
  </si>
  <si>
    <t>taisa.gomes</t>
  </si>
  <si>
    <t>Problemas no login</t>
  </si>
  <si>
    <t>283º</t>
  </si>
  <si>
    <t>375888</t>
  </si>
  <si>
    <t>15/07/24 14:29</t>
  </si>
  <si>
    <t>Erro na execução do esft2995</t>
  </si>
  <si>
    <t>284º</t>
  </si>
  <si>
    <t>375875</t>
  </si>
  <si>
    <t>15/07/24 13:57</t>
  </si>
  <si>
    <t>luiz.souza</t>
  </si>
  <si>
    <t>não estou conseguindo autenticar o genesis</t>
  </si>
  <si>
    <t>285º</t>
  </si>
  <si>
    <t>375838</t>
  </si>
  <si>
    <t>15/07/24 11:27</t>
  </si>
  <si>
    <t>liberar acesso unidade de negocio 402</t>
  </si>
  <si>
    <t>286º</t>
  </si>
  <si>
    <t>375806</t>
  </si>
  <si>
    <t>15/07/24 10:26</t>
  </si>
  <si>
    <t>nota fiscal nao valida</t>
  </si>
  <si>
    <t>287º</t>
  </si>
  <si>
    <t>375805</t>
  </si>
  <si>
    <t>15/07/24 10:24</t>
  </si>
  <si>
    <t>ricardo.barbosa</t>
  </si>
  <si>
    <t>Nota 0096105 não autoriza</t>
  </si>
  <si>
    <t>288º</t>
  </si>
  <si>
    <t>375792</t>
  </si>
  <si>
    <t>15/07/24 09:50</t>
  </si>
  <si>
    <t>tatiane.silva</t>
  </si>
  <si>
    <t>cancelamento</t>
  </si>
  <si>
    <t>289º</t>
  </si>
  <si>
    <t>375771</t>
  </si>
  <si>
    <t>15/07/24 09:04</t>
  </si>
  <si>
    <t>problema com usuario</t>
  </si>
  <si>
    <t>290º</t>
  </si>
  <si>
    <t>375769</t>
  </si>
  <si>
    <t>15/07/24 09:00</t>
  </si>
  <si>
    <t>Apps não atualizados</t>
  </si>
  <si>
    <t>291º</t>
  </si>
  <si>
    <t>375630</t>
  </si>
  <si>
    <t>12/07/24 12:53</t>
  </si>
  <si>
    <t>RATEIO DESPESAS</t>
  </si>
  <si>
    <t>292º</t>
  </si>
  <si>
    <t>375622</t>
  </si>
  <si>
    <t>12/07/24 11:36</t>
  </si>
  <si>
    <t>ERRO EM DESCONTABILIZAÇÃO</t>
  </si>
  <si>
    <t>293º</t>
  </si>
  <si>
    <t>375557</t>
  </si>
  <si>
    <t>12/07/24 08:40</t>
  </si>
  <si>
    <t>[DELSUST2-192] O programa ESPD004 não esta puxando...</t>
  </si>
  <si>
    <t>294º</t>
  </si>
  <si>
    <t>375447</t>
  </si>
  <si>
    <t>11/07/24 13:27</t>
  </si>
  <si>
    <t>MELHORIA NA TELA</t>
  </si>
  <si>
    <t>295º</t>
  </si>
  <si>
    <t>375394</t>
  </si>
  <si>
    <t>11/07/24 10:00</t>
  </si>
  <si>
    <t>yasmim.batista</t>
  </si>
  <si>
    <t>Falha no atalho PA1024</t>
  </si>
  <si>
    <t>296º</t>
  </si>
  <si>
    <t>375390</t>
  </si>
  <si>
    <t>11/07/24 09:50</t>
  </si>
  <si>
    <t>Atualização estoque - FT2100</t>
  </si>
  <si>
    <t>297º</t>
  </si>
  <si>
    <t>375368</t>
  </si>
  <si>
    <t>11/07/24 09:15</t>
  </si>
  <si>
    <t>Não aparece PMS nos Termos/Certificados</t>
  </si>
  <si>
    <t>298º</t>
  </si>
  <si>
    <t>375364</t>
  </si>
  <si>
    <t>11/07/24 09:10</t>
  </si>
  <si>
    <t>[DELSUST2-182] E-MAIL DO ORÇAMENTO NÃO CHEGA</t>
  </si>
  <si>
    <t>299º</t>
  </si>
  <si>
    <t>375325</t>
  </si>
  <si>
    <t>10/07/24 18:39</t>
  </si>
  <si>
    <t>UNIDADE DE NEG. TRAVADAS PARA LANÇ APENAS COM PEDI...</t>
  </si>
  <si>
    <t>300º</t>
  </si>
  <si>
    <t>375191</t>
  </si>
  <si>
    <t>091</t>
  </si>
  <si>
    <t>10/07/24 10:57</t>
  </si>
  <si>
    <t>maria.burim</t>
  </si>
  <si>
    <t>ERRO UNIDADE DE NEGOCIO</t>
  </si>
  <si>
    <t>301º</t>
  </si>
  <si>
    <t>375138</t>
  </si>
  <si>
    <t>10/07/24 08:59</t>
  </si>
  <si>
    <t>eduardo.leite</t>
  </si>
  <si>
    <t>Problema com nota cancelada no neo grid e no monit...</t>
  </si>
  <si>
    <t>302º</t>
  </si>
  <si>
    <t>375127</t>
  </si>
  <si>
    <t>10/07/24 08:37</t>
  </si>
  <si>
    <t>303º</t>
  </si>
  <si>
    <t>375117</t>
  </si>
  <si>
    <t>10/07/24 08:27</t>
  </si>
  <si>
    <t>CONTABILIZAÇÃO CE0412</t>
  </si>
  <si>
    <t>304º</t>
  </si>
  <si>
    <t>375116</t>
  </si>
  <si>
    <t>10/07/24 08:26</t>
  </si>
  <si>
    <t>ERRO CONTABILIZAÇÃO 037 E 048</t>
  </si>
  <si>
    <t>305º</t>
  </si>
  <si>
    <t>375113</t>
  </si>
  <si>
    <t>10/07/24 08:24</t>
  </si>
  <si>
    <t>CANCELAMENTO NF RETORNO - FIXAÇÃO PJ</t>
  </si>
  <si>
    <t>306º</t>
  </si>
  <si>
    <t>375096</t>
  </si>
  <si>
    <t>10/07/24 07:53</t>
  </si>
  <si>
    <t>NÃO APARECENDO PROGRAMAS (datasul)</t>
  </si>
  <si>
    <t>307º</t>
  </si>
  <si>
    <t>375054</t>
  </si>
  <si>
    <t>09/07/24 16:07</t>
  </si>
  <si>
    <t>flavia.jesus</t>
  </si>
  <si>
    <t>ERRO NA EMISSÃO NOTA DE RETORNO</t>
  </si>
  <si>
    <t>308º</t>
  </si>
  <si>
    <t>375042</t>
  </si>
  <si>
    <t>09/07/24 15:26</t>
  </si>
  <si>
    <t>NOTAS REMESSA A VINCULAR</t>
  </si>
  <si>
    <t>309º</t>
  </si>
  <si>
    <t>375040</t>
  </si>
  <si>
    <t>09/07/24 15:25</t>
  </si>
  <si>
    <t>FIXAÇÃO VINCULADA AO CONTRATO INCORRETO</t>
  </si>
  <si>
    <t>310º</t>
  </si>
  <si>
    <t>374982</t>
  </si>
  <si>
    <t>09/07/24 10:43</t>
  </si>
  <si>
    <t>[DELSUST2-185] VG2000</t>
  </si>
  <si>
    <t>311º</t>
  </si>
  <si>
    <t>374980</t>
  </si>
  <si>
    <t>09/07/24 10:32</t>
  </si>
  <si>
    <t>DELSUST1-1129 ESFGL027</t>
  </si>
  <si>
    <t>312º</t>
  </si>
  <si>
    <t>374974</t>
  </si>
  <si>
    <t>09/07/24 10:19</t>
  </si>
  <si>
    <t>Aguardando Terceiro</t>
  </si>
  <si>
    <t>cristiane.molina</t>
  </si>
  <si>
    <t>EXCLUIR ORDEM DE COMPRA</t>
  </si>
  <si>
    <t>313º</t>
  </si>
  <si>
    <t>374972</t>
  </si>
  <si>
    <t>09/07/24 10:18</t>
  </si>
  <si>
    <t>thiago.silva</t>
  </si>
  <si>
    <t>Divergência - Relatorio Margem por Fornecedor</t>
  </si>
  <si>
    <t>314º</t>
  </si>
  <si>
    <t>374959</t>
  </si>
  <si>
    <t>09/07/24 09:50</t>
  </si>
  <si>
    <t>Não envia documentoas por Falta de CPF</t>
  </si>
  <si>
    <t>315º</t>
  </si>
  <si>
    <t>374954</t>
  </si>
  <si>
    <t>09/07/24 09:40</t>
  </si>
  <si>
    <t>denieliton.souza</t>
  </si>
  <si>
    <t>Não encontrada Conta de Receita para a sequencia</t>
  </si>
  <si>
    <t>316º</t>
  </si>
  <si>
    <t>374946</t>
  </si>
  <si>
    <t>09/07/24 09:22</t>
  </si>
  <si>
    <t>317º</t>
  </si>
  <si>
    <t>374938</t>
  </si>
  <si>
    <t>09/07/24 09:05</t>
  </si>
  <si>
    <t>SOLICITAÇÃO DE RECEITURARIO</t>
  </si>
  <si>
    <t>318º</t>
  </si>
  <si>
    <t>374928</t>
  </si>
  <si>
    <t>09/07/24 08:50</t>
  </si>
  <si>
    <t>Sem acesso</t>
  </si>
  <si>
    <t>319º</t>
  </si>
  <si>
    <t>374924</t>
  </si>
  <si>
    <t>09/07/24 08:49</t>
  </si>
  <si>
    <t>Cancelamento</t>
  </si>
  <si>
    <t>320º</t>
  </si>
  <si>
    <t>374901</t>
  </si>
  <si>
    <t>09/07/24 08:03</t>
  </si>
  <si>
    <t>fabio.bocatti</t>
  </si>
  <si>
    <t>Acesso a unidade negocio 927 para solicitações</t>
  </si>
  <si>
    <t>321º</t>
  </si>
  <si>
    <t>374889</t>
  </si>
  <si>
    <t>08/07/24 17:55</t>
  </si>
  <si>
    <t>rafael.camilo</t>
  </si>
  <si>
    <t>ERRO EM SOLICITAR RECEITUARIO</t>
  </si>
  <si>
    <t>322º</t>
  </si>
  <si>
    <t>374865</t>
  </si>
  <si>
    <t>08/07/24 16:51</t>
  </si>
  <si>
    <t>Problemas ao solicitar a receita agronômica</t>
  </si>
  <si>
    <t>323º</t>
  </si>
  <si>
    <t>374831</t>
  </si>
  <si>
    <t>08/07/24 15:21</t>
  </si>
  <si>
    <t>ERRO CONTABILIZAÇÃO DE NOTA CANCELADA</t>
  </si>
  <si>
    <t>324º</t>
  </si>
  <si>
    <t>374781</t>
  </si>
  <si>
    <t>08/07/24 12:43</t>
  </si>
  <si>
    <t>ivan.cruz</t>
  </si>
  <si>
    <t>Falta de Condição Negocial em Pre - Pedido</t>
  </si>
  <si>
    <t>325º</t>
  </si>
  <si>
    <t>374778</t>
  </si>
  <si>
    <t>08/07/24 12:01</t>
  </si>
  <si>
    <t>gisely.lobo</t>
  </si>
  <si>
    <t>Agrônomo sem acesso ao ESPD2000</t>
  </si>
  <si>
    <t>326º</t>
  </si>
  <si>
    <t>374762</t>
  </si>
  <si>
    <t>08/07/24 11:25</t>
  </si>
  <si>
    <t>DEVOLUÇÃO DE NOTA</t>
  </si>
  <si>
    <t>327º</t>
  </si>
  <si>
    <t>374752</t>
  </si>
  <si>
    <t>08/07/24 11:06</t>
  </si>
  <si>
    <t>Erro de sistema</t>
  </si>
  <si>
    <t>328º</t>
  </si>
  <si>
    <t>374517</t>
  </si>
  <si>
    <t>05/07/24 13:47</t>
  </si>
  <si>
    <t>ana.kobayashi</t>
  </si>
  <si>
    <t>ERRO PROPRIEDADE NA VENDA FUTURA</t>
  </si>
  <si>
    <t>329º</t>
  </si>
  <si>
    <t>374480</t>
  </si>
  <si>
    <t>05/07/24 10:55</t>
  </si>
  <si>
    <t>erro de desatualização ft2100</t>
  </si>
  <si>
    <t>330º</t>
  </si>
  <si>
    <t>374424</t>
  </si>
  <si>
    <t>05/07/24 09:04</t>
  </si>
  <si>
    <t>lidia.oliveira</t>
  </si>
  <si>
    <t>Sem acesso ao estabelecimento 022</t>
  </si>
  <si>
    <t>331º</t>
  </si>
  <si>
    <t>374399</t>
  </si>
  <si>
    <t>05/07/24 08:21</t>
  </si>
  <si>
    <t>camila.ballestrin</t>
  </si>
  <si>
    <t>Talhão não aparece no SAG1001</t>
  </si>
  <si>
    <t>332º</t>
  </si>
  <si>
    <t>374347</t>
  </si>
  <si>
    <t>04/07/24 16:21</t>
  </si>
  <si>
    <t>CTE VALIDO NA RECEITA FEDERAL E REJEITADO NO NEOGR...</t>
  </si>
  <si>
    <t>333º</t>
  </si>
  <si>
    <t>374320</t>
  </si>
  <si>
    <t>04/07/24 15:01</t>
  </si>
  <si>
    <t>Exluir lote</t>
  </si>
  <si>
    <t>334º</t>
  </si>
  <si>
    <t>374302</t>
  </si>
  <si>
    <t>04/07/24 14:31</t>
  </si>
  <si>
    <t>Solicitação não aparece para Aprovar</t>
  </si>
  <si>
    <t>335º</t>
  </si>
  <si>
    <t>374264</t>
  </si>
  <si>
    <t>04/07/24 11:49</t>
  </si>
  <si>
    <t>CENTRO DE CUSTO IMOBILIZADO</t>
  </si>
  <si>
    <t>336º</t>
  </si>
  <si>
    <t>374263</t>
  </si>
  <si>
    <t>04/07/24 11:47</t>
  </si>
  <si>
    <t>Saldo movimentação Diária - CMG</t>
  </si>
  <si>
    <t>337º</t>
  </si>
  <si>
    <t>374205</t>
  </si>
  <si>
    <t>04/07/24 09:12</t>
  </si>
  <si>
    <t>paulo.pedrosa</t>
  </si>
  <si>
    <t>Problema no aprovador das solicitações</t>
  </si>
  <si>
    <t>338º</t>
  </si>
  <si>
    <t>374155</t>
  </si>
  <si>
    <t>03/07/24 18:19</t>
  </si>
  <si>
    <t>Não foi possível Encerrar EST 028</t>
  </si>
  <si>
    <t>339º</t>
  </si>
  <si>
    <t>374133</t>
  </si>
  <si>
    <t>03/07/24 17:03</t>
  </si>
  <si>
    <t>VINCULO DE MAIS DE UM PEDIDO DE COMPRA NO MESMO IT...</t>
  </si>
  <si>
    <t>340º</t>
  </si>
  <si>
    <t>374085</t>
  </si>
  <si>
    <t>03/07/24 15:26</t>
  </si>
  <si>
    <t>SOLICITAÇÃO DE COMPRAS</t>
  </si>
  <si>
    <t>341º</t>
  </si>
  <si>
    <t>374081</t>
  </si>
  <si>
    <t>03/07/24 15:14</t>
  </si>
  <si>
    <t>Acesso ao app</t>
  </si>
  <si>
    <t>342º</t>
  </si>
  <si>
    <t>374078</t>
  </si>
  <si>
    <t>058</t>
  </si>
  <si>
    <t>03/07/24 15:04</t>
  </si>
  <si>
    <t>adriana.fantinelli</t>
  </si>
  <si>
    <t>Entrou movimentação em conta almoxarifado 1140106</t>
  </si>
  <si>
    <t>343º</t>
  </si>
  <si>
    <t>374064</t>
  </si>
  <si>
    <t>03/07/24 14:45</t>
  </si>
  <si>
    <t>edvaldo.silva</t>
  </si>
  <si>
    <t>ERRO NA CONTABILIZAÇÃO</t>
  </si>
  <si>
    <t>344º</t>
  </si>
  <si>
    <t>374061</t>
  </si>
  <si>
    <t>03/07/24 14:33</t>
  </si>
  <si>
    <t>maria.farias</t>
  </si>
  <si>
    <t>TD no esce2000 não baixou estoque</t>
  </si>
  <si>
    <t>345º</t>
  </si>
  <si>
    <t>374026</t>
  </si>
  <si>
    <t>03/07/24 13:26</t>
  </si>
  <si>
    <t>jose.santini</t>
  </si>
  <si>
    <t>não foi encontrado parametros de usuario - GENESIS</t>
  </si>
  <si>
    <t>346º</t>
  </si>
  <si>
    <t>374025</t>
  </si>
  <si>
    <t>029</t>
  </si>
  <si>
    <t>03/07/24 13:25</t>
  </si>
  <si>
    <t>daniellen.martins</t>
  </si>
  <si>
    <t>erro nao acessar os atalhos do datasul</t>
  </si>
  <si>
    <t>347º</t>
  </si>
  <si>
    <t>373997</t>
  </si>
  <si>
    <t>03/07/24 11:14</t>
  </si>
  <si>
    <t>AJUSTE FÍSICO DO PROGRAMA UPC/UPC-FT4003* DO UPC P...</t>
  </si>
  <si>
    <t>348º</t>
  </si>
  <si>
    <t>373991</t>
  </si>
  <si>
    <t>03/07/24 11:07</t>
  </si>
  <si>
    <t>celso.feliciano</t>
  </si>
  <si>
    <t>Solicito senha de acesso ao aplicativo Meu RH</t>
  </si>
  <si>
    <t>349º</t>
  </si>
  <si>
    <t>373990</t>
  </si>
  <si>
    <t>nao acessa</t>
  </si>
  <si>
    <t>350º</t>
  </si>
  <si>
    <t>373977</t>
  </si>
  <si>
    <t>03/07/24 10:32</t>
  </si>
  <si>
    <t>erro na geração do complemento de ICMS</t>
  </si>
  <si>
    <t>351º</t>
  </si>
  <si>
    <t>373947</t>
  </si>
  <si>
    <t>03/07/24 09:37</t>
  </si>
  <si>
    <t>vinicius.magalhaes</t>
  </si>
  <si>
    <t>Erro no sistema na hora de faturar um pedido.</t>
  </si>
  <si>
    <t>352º</t>
  </si>
  <si>
    <t>373856</t>
  </si>
  <si>
    <t>02/07/24 16:20</t>
  </si>
  <si>
    <t>gabriel.kuas</t>
  </si>
  <si>
    <t>Padronização Senha</t>
  </si>
  <si>
    <t>353º</t>
  </si>
  <si>
    <t>373831</t>
  </si>
  <si>
    <t>02/07/24 15:35</t>
  </si>
  <si>
    <t>ERRO SENHA</t>
  </si>
  <si>
    <t>354º</t>
  </si>
  <si>
    <t>373828</t>
  </si>
  <si>
    <t>02/07/24 15:32</t>
  </si>
  <si>
    <t>ACESSO INTERROMPIDO - VG4001</t>
  </si>
  <si>
    <t>355º</t>
  </si>
  <si>
    <t>373826</t>
  </si>
  <si>
    <t>02/07/24 15:27</t>
  </si>
  <si>
    <t>miguel.oliveira</t>
  </si>
  <si>
    <t>SEM ACESSO AO PROGRAMA CM0201</t>
  </si>
  <si>
    <t>356º</t>
  </si>
  <si>
    <t>373816</t>
  </si>
  <si>
    <t>02/07/24 15:08</t>
  </si>
  <si>
    <t>bruno.ruvial</t>
  </si>
  <si>
    <t>Usuario Meu Rh</t>
  </si>
  <si>
    <t>357º</t>
  </si>
  <si>
    <t>373814</t>
  </si>
  <si>
    <t>ORC</t>
  </si>
  <si>
    <t>02/07/24 15:02</t>
  </si>
  <si>
    <t>jaqueline.pafume</t>
  </si>
  <si>
    <t>Seguro</t>
  </si>
  <si>
    <t>358º</t>
  </si>
  <si>
    <t>373768</t>
  </si>
  <si>
    <t>02/07/24 11:36</t>
  </si>
  <si>
    <t>bruna.santos</t>
  </si>
  <si>
    <t>Lançamento de CT-e.</t>
  </si>
  <si>
    <t>359º</t>
  </si>
  <si>
    <t>373665</t>
  </si>
  <si>
    <t>02/07/24 09:02</t>
  </si>
  <si>
    <t>jonathan.marques</t>
  </si>
  <si>
    <t>INSTALAÇÃO MASTER SALES</t>
  </si>
  <si>
    <t>360º</t>
  </si>
  <si>
    <t>373631</t>
  </si>
  <si>
    <t>02/07/24 08:12</t>
  </si>
  <si>
    <t>luiz.eduardo</t>
  </si>
  <si>
    <t>Criação de usuário para o colaborador</t>
  </si>
  <si>
    <t>361º</t>
  </si>
  <si>
    <t>373613</t>
  </si>
  <si>
    <t>Patrimônio</t>
  </si>
  <si>
    <t>01/07/24 18:36</t>
  </si>
  <si>
    <t>alexsandro.pereira</t>
  </si>
  <si>
    <t>Verificação lentidão na hora de Contabilizar Movim...</t>
  </si>
  <si>
    <t>362º</t>
  </si>
  <si>
    <t>373569</t>
  </si>
  <si>
    <t>01/07/24 16:02</t>
  </si>
  <si>
    <t>COMPLEMENTO PESO - ERRO VG3005</t>
  </si>
  <si>
    <t>363º</t>
  </si>
  <si>
    <t>373561</t>
  </si>
  <si>
    <t>01/07/24 15:43</t>
  </si>
  <si>
    <t>Monitor CTe não esta puxando a opção de conta cont...</t>
  </si>
  <si>
    <t>364º</t>
  </si>
  <si>
    <t>373532</t>
  </si>
  <si>
    <t>01/07/24 14:35</t>
  </si>
  <si>
    <t>Não consigo acessar</t>
  </si>
  <si>
    <t>365º</t>
  </si>
  <si>
    <t>373521</t>
  </si>
  <si>
    <t>01/07/24 14:14</t>
  </si>
  <si>
    <t>Valorização do estoque</t>
  </si>
  <si>
    <t>366º</t>
  </si>
  <si>
    <t>373517</t>
  </si>
  <si>
    <t>01/07/24 14:09</t>
  </si>
  <si>
    <t>Aguard. Definições Outros Setores</t>
  </si>
  <si>
    <t>luiz.bela</t>
  </si>
  <si>
    <t>safra errada</t>
  </si>
  <si>
    <t>367º</t>
  </si>
  <si>
    <t>373461</t>
  </si>
  <si>
    <t>01/07/24 10:48</t>
  </si>
  <si>
    <t>Derrubar usuário</t>
  </si>
  <si>
    <t>368º</t>
  </si>
  <si>
    <t>373405</t>
  </si>
  <si>
    <t>01/07/24 09:16</t>
  </si>
  <si>
    <t>[DELSUST2-160] NF retorno de armazenagem</t>
  </si>
  <si>
    <t>369º</t>
  </si>
  <si>
    <t>373396</t>
  </si>
  <si>
    <t>01/07/24 09:01</t>
  </si>
  <si>
    <t>ECD1011 - Cadastro auxiliar natureza</t>
  </si>
  <si>
    <t>370º</t>
  </si>
  <si>
    <t>373358</t>
  </si>
  <si>
    <t>29/06/24 08:42</t>
  </si>
  <si>
    <t>PROBLEMAS AO ACESSAR O SISTEMA SAT DA REGIONAL MAR...</t>
  </si>
  <si>
    <t>371º</t>
  </si>
  <si>
    <t>373298</t>
  </si>
  <si>
    <t>28/06/24 15:00</t>
  </si>
  <si>
    <t>cancelado no Neogrid normal no FT4000</t>
  </si>
  <si>
    <t>372º</t>
  </si>
  <si>
    <t>373259</t>
  </si>
  <si>
    <t>28/06/24 12:57</t>
  </si>
  <si>
    <t>erro imovel</t>
  </si>
  <si>
    <t>373º</t>
  </si>
  <si>
    <t>373167</t>
  </si>
  <si>
    <t>28/06/24 08:47</t>
  </si>
  <si>
    <t>cleisson.souza</t>
  </si>
  <si>
    <t>Erro com valor unitario</t>
  </si>
  <si>
    <t>374º</t>
  </si>
  <si>
    <t>373122</t>
  </si>
  <si>
    <t>27/06/24 18:42</t>
  </si>
  <si>
    <t>Problema ao enviar a nota fiscal de faturamento pa...</t>
  </si>
  <si>
    <t>375º</t>
  </si>
  <si>
    <t>373110</t>
  </si>
  <si>
    <t>27/06/24 17:30</t>
  </si>
  <si>
    <t>Lançamento de nota com múltipla natureza</t>
  </si>
  <si>
    <t>376º</t>
  </si>
  <si>
    <t>373107</t>
  </si>
  <si>
    <t>27/06/24 17:19</t>
  </si>
  <si>
    <t>NOTA NÃO APARECE NO PROGRAMA RE0708</t>
  </si>
  <si>
    <t>377º</t>
  </si>
  <si>
    <t>373090</t>
  </si>
  <si>
    <t>27/06/24 16:39</t>
  </si>
  <si>
    <t>suele.santos</t>
  </si>
  <si>
    <t>NOTA DE RETORNO - NÃO ATUALIZA</t>
  </si>
  <si>
    <t>378º</t>
  </si>
  <si>
    <t>373088</t>
  </si>
  <si>
    <t>27/06/24 16:34</t>
  </si>
  <si>
    <t>Erro na geração da nota de retorno de remessa</t>
  </si>
  <si>
    <t>379º</t>
  </si>
  <si>
    <t>373019</t>
  </si>
  <si>
    <t>27/06/24 14:07</t>
  </si>
  <si>
    <t>celia.miranda</t>
  </si>
  <si>
    <t>REF, ERRO</t>
  </si>
  <si>
    <t>380º</t>
  </si>
  <si>
    <t>372937</t>
  </si>
  <si>
    <t>27/06/24 09:35</t>
  </si>
  <si>
    <t>Nota fiscal de retirada não esta atualizando o can...</t>
  </si>
  <si>
    <t>381º</t>
  </si>
  <si>
    <t>372910</t>
  </si>
  <si>
    <t>27/06/24 08:42</t>
  </si>
  <si>
    <t>DERRUBAR USUÁRIO</t>
  </si>
  <si>
    <t>382º</t>
  </si>
  <si>
    <t>372878</t>
  </si>
  <si>
    <t>26/06/24 17:13</t>
  </si>
  <si>
    <t>Divergencia PA3075 - IR Produtor</t>
  </si>
  <si>
    <t>383º</t>
  </si>
  <si>
    <t>372874</t>
  </si>
  <si>
    <t>26/06/24 16:59</t>
  </si>
  <si>
    <t>NOTA FISCAL COM ERRO</t>
  </si>
  <si>
    <t>384º</t>
  </si>
  <si>
    <t>372865</t>
  </si>
  <si>
    <t>26/06/24 16:39</t>
  </si>
  <si>
    <t>alexandre.bonfim</t>
  </si>
  <si>
    <t>PROBLEMA PRA EFETUAR O CANCELAR NF-e</t>
  </si>
  <si>
    <t>385º</t>
  </si>
  <si>
    <t>372853</t>
  </si>
  <si>
    <t>26/06/24 16:08</t>
  </si>
  <si>
    <t>jessica.paredes</t>
  </si>
  <si>
    <t>Erro ao desatualizar e cancelar NF</t>
  </si>
  <si>
    <t>386º</t>
  </si>
  <si>
    <t>372757</t>
  </si>
  <si>
    <t>26/06/24 10:14</t>
  </si>
  <si>
    <t>vania.guerreiro</t>
  </si>
  <si>
    <t>Erro na transferência Pa2007</t>
  </si>
  <si>
    <t>387º</t>
  </si>
  <si>
    <t>372752</t>
  </si>
  <si>
    <t>26/06/24 10:04</t>
  </si>
  <si>
    <t>TÍTULO JÁ ESTORNADO COM DIFERENÇA NO ACR X FT</t>
  </si>
  <si>
    <t>388º</t>
  </si>
  <si>
    <t>372748</t>
  </si>
  <si>
    <t>26/06/24 09:51</t>
  </si>
  <si>
    <t>não é possível gerar fiscal das notas recebimento ...</t>
  </si>
  <si>
    <t>389º</t>
  </si>
  <si>
    <t>372739</t>
  </si>
  <si>
    <t>26/06/24 09:29</t>
  </si>
  <si>
    <t>adair.luiz</t>
  </si>
  <si>
    <t>Divergencia entre modulo investimento Datasul x Ql...</t>
  </si>
  <si>
    <t>390º</t>
  </si>
  <si>
    <t>372735</t>
  </si>
  <si>
    <t>26/06/24 09:20</t>
  </si>
  <si>
    <t>NOTAS FISCAIS EM PROCESSAMENTO</t>
  </si>
  <si>
    <t>391º</t>
  </si>
  <si>
    <t>372716</t>
  </si>
  <si>
    <t>26/06/24 08:37</t>
  </si>
  <si>
    <t>guilherme.teles</t>
  </si>
  <si>
    <t>Lentidão para processamento das justificativas do ...</t>
  </si>
  <si>
    <t>392º</t>
  </si>
  <si>
    <t>372692</t>
  </si>
  <si>
    <t>26/06/24 07:19</t>
  </si>
  <si>
    <t>393º</t>
  </si>
  <si>
    <t>372687</t>
  </si>
  <si>
    <t>25/06/24 18:09</t>
  </si>
  <si>
    <t>problemas no lançamento de classificação</t>
  </si>
  <si>
    <t>394º</t>
  </si>
  <si>
    <t>372658</t>
  </si>
  <si>
    <t>25/06/24 16:44</t>
  </si>
  <si>
    <t>Nota de Serviço de transporte municipal entrando n...</t>
  </si>
  <si>
    <t>395º</t>
  </si>
  <si>
    <t>372651</t>
  </si>
  <si>
    <t>25/06/24 16:17</t>
  </si>
  <si>
    <t>GENESIS NAO GEROU O NOVO ROMANEIO PARA A TAXA DE L...</t>
  </si>
  <si>
    <t>396º</t>
  </si>
  <si>
    <t>372648</t>
  </si>
  <si>
    <t>25/06/24 16:10</t>
  </si>
  <si>
    <t>ARQUIVO KML</t>
  </si>
  <si>
    <t>397º</t>
  </si>
  <si>
    <t>372644</t>
  </si>
  <si>
    <t>25/06/24 16:07</t>
  </si>
  <si>
    <t>NÃO APARECE PARA SELECIONAR GERENTE</t>
  </si>
  <si>
    <t>398º</t>
  </si>
  <si>
    <t>372637</t>
  </si>
  <si>
    <t>25/06/24 15:34</t>
  </si>
  <si>
    <t>renato.rodrigues</t>
  </si>
  <si>
    <t>ERRO DATA SUL</t>
  </si>
  <si>
    <t>399º</t>
  </si>
  <si>
    <t>372613</t>
  </si>
  <si>
    <t>25/06/24 14:38</t>
  </si>
  <si>
    <t>DESATUALIZAR NF.0229536 E 0229537</t>
  </si>
  <si>
    <t>400º</t>
  </si>
  <si>
    <t>372601</t>
  </si>
  <si>
    <t>25/06/24 14:07</t>
  </si>
  <si>
    <t>No CBDG3001, DRE das regionais está somando o esta...</t>
  </si>
  <si>
    <t>401º</t>
  </si>
  <si>
    <t>372582</t>
  </si>
  <si>
    <t>25/06/24 11:48</t>
  </si>
  <si>
    <t>ATALHO RE0708</t>
  </si>
  <si>
    <t>402º</t>
  </si>
  <si>
    <t>372539</t>
  </si>
  <si>
    <t>25/06/24 10:17</t>
  </si>
  <si>
    <t>Baixa em massa PA</t>
  </si>
  <si>
    <t>403º</t>
  </si>
  <si>
    <t>372486</t>
  </si>
  <si>
    <t>25/06/24 08:12</t>
  </si>
  <si>
    <t>fernanda.souza</t>
  </si>
  <si>
    <t>movimento diario</t>
  </si>
  <si>
    <t>404º</t>
  </si>
  <si>
    <t>372472</t>
  </si>
  <si>
    <t>24/06/24 17:49</t>
  </si>
  <si>
    <t>ERRO AO RODAR O PROGRAMA spp/cep/spce030es.r</t>
  </si>
  <si>
    <t>405º</t>
  </si>
  <si>
    <t>372462</t>
  </si>
  <si>
    <t>059</t>
  </si>
  <si>
    <t>24/06/24 17:23</t>
  </si>
  <si>
    <t>rodrigo.oga</t>
  </si>
  <si>
    <t>RE0708 / RE1001</t>
  </si>
  <si>
    <t>406º</t>
  </si>
  <si>
    <t>372448</t>
  </si>
  <si>
    <t>24/06/24 16:42</t>
  </si>
  <si>
    <t>NOTA COM ERRO DE PARAMETRO</t>
  </si>
  <si>
    <t>407º</t>
  </si>
  <si>
    <t>372428</t>
  </si>
  <si>
    <t>24/06/24 15:53</t>
  </si>
  <si>
    <t>NOTAS FISCAIS EM PROCESSO E NÃO ATUALIZA</t>
  </si>
  <si>
    <t>408º</t>
  </si>
  <si>
    <t>372388</t>
  </si>
  <si>
    <t>24/06/24 13:50</t>
  </si>
  <si>
    <t>giovanni.carvalho</t>
  </si>
  <si>
    <t>entrada de CTE</t>
  </si>
  <si>
    <t>409º</t>
  </si>
  <si>
    <t>372315</t>
  </si>
  <si>
    <t>24/06/24 10:05</t>
  </si>
  <si>
    <t>RE0708 - Erro de lançamento - Pedindo informação d...</t>
  </si>
  <si>
    <t>410º</t>
  </si>
  <si>
    <t>372296</t>
  </si>
  <si>
    <t>24/06/24 09:30</t>
  </si>
  <si>
    <t>[DELSUST2-149] Email automatico</t>
  </si>
  <si>
    <t>411º</t>
  </si>
  <si>
    <t>372253</t>
  </si>
  <si>
    <t>24/06/24 08:25</t>
  </si>
  <si>
    <t>cidely.volpato</t>
  </si>
  <si>
    <t>NOTA NÃO APARECE NO NEOGRID</t>
  </si>
  <si>
    <t>412º</t>
  </si>
  <si>
    <t>372243</t>
  </si>
  <si>
    <t>24/06/24 07:55</t>
  </si>
  <si>
    <t>PROBLEMA AO ENCERRAR DATA</t>
  </si>
  <si>
    <t>413º</t>
  </si>
  <si>
    <t>372142</t>
  </si>
  <si>
    <t>21/06/24 14:10</t>
  </si>
  <si>
    <t>stephanie.arruda</t>
  </si>
  <si>
    <t>Liberação conta 87564</t>
  </si>
  <si>
    <t>414º</t>
  </si>
  <si>
    <t>372127</t>
  </si>
  <si>
    <t>21/06/24 11:54</t>
  </si>
  <si>
    <t>Baixa Manual Contrato PJ</t>
  </si>
  <si>
    <t>415º</t>
  </si>
  <si>
    <t>372116</t>
  </si>
  <si>
    <t>21/06/24 11:10</t>
  </si>
  <si>
    <t>mayara.silva</t>
  </si>
  <si>
    <t>problema na geracao do re</t>
  </si>
  <si>
    <t>416º</t>
  </si>
  <si>
    <t>372115</t>
  </si>
  <si>
    <t>21/06/24 11:05</t>
  </si>
  <si>
    <t>rogeria.silva</t>
  </si>
  <si>
    <t>faturamento em tc houve erro</t>
  </si>
  <si>
    <t>417º</t>
  </si>
  <si>
    <t>372109</t>
  </si>
  <si>
    <t>21/06/24 10:33</t>
  </si>
  <si>
    <t>sem permissão no Liquidar</t>
  </si>
  <si>
    <t>418º</t>
  </si>
  <si>
    <t>372086</t>
  </si>
  <si>
    <t>21/06/24 09:29</t>
  </si>
  <si>
    <t>ENTRADA DE PRODUÇÃO</t>
  </si>
  <si>
    <t>419º</t>
  </si>
  <si>
    <t>371979</t>
  </si>
  <si>
    <t>20/06/24 16:18</t>
  </si>
  <si>
    <t>Acesso aos programas ESCE1001 E ESCE1000</t>
  </si>
  <si>
    <t>420º</t>
  </si>
  <si>
    <t>371959</t>
  </si>
  <si>
    <t>20/06/24 15:20</t>
  </si>
  <si>
    <t>wesley.jandrey</t>
  </si>
  <si>
    <t>SAPE não vincula ao SAG 1032</t>
  </si>
  <si>
    <t>421º</t>
  </si>
  <si>
    <t>371951</t>
  </si>
  <si>
    <t>20/06/24 14:57</t>
  </si>
  <si>
    <t>edna.batista</t>
  </si>
  <si>
    <t>SEM PERMISSAO</t>
  </si>
  <si>
    <t>422º</t>
  </si>
  <si>
    <t>371913</t>
  </si>
  <si>
    <t>20/06/24 11:47</t>
  </si>
  <si>
    <t>anderson.hoffmann</t>
  </si>
  <si>
    <t>PERMISSÃO ACESSO CONTA CORRENTE</t>
  </si>
  <si>
    <t>423º</t>
  </si>
  <si>
    <t>371907</t>
  </si>
  <si>
    <t>20/06/24 11:29</t>
  </si>
  <si>
    <t>[DELSUST2-151] Fixação PJ</t>
  </si>
  <si>
    <t>424º</t>
  </si>
  <si>
    <t>371904</t>
  </si>
  <si>
    <t>20/06/24 11:18</t>
  </si>
  <si>
    <t>roseli.alonso</t>
  </si>
  <si>
    <t>caixa</t>
  </si>
  <si>
    <t>425º</t>
  </si>
  <si>
    <t>371888</t>
  </si>
  <si>
    <t>20/06/24 10:29</t>
  </si>
  <si>
    <t>acesso ao meu RH</t>
  </si>
  <si>
    <t>426º</t>
  </si>
  <si>
    <t>371808</t>
  </si>
  <si>
    <t>19/06/24 18:45</t>
  </si>
  <si>
    <t>alisson.bernardo</t>
  </si>
  <si>
    <t>CANCELAMENTO DE NOTA DE TRANFERÊNCIA</t>
  </si>
  <si>
    <t>427º</t>
  </si>
  <si>
    <t>371798</t>
  </si>
  <si>
    <t>19/06/24 17:34</t>
  </si>
  <si>
    <t>francys.queiroz</t>
  </si>
  <si>
    <t>Usuário sem acesso ao movimento conta corrente 079</t>
  </si>
  <si>
    <t>428º</t>
  </si>
  <si>
    <t>371705</t>
  </si>
  <si>
    <t>19/06/24 11:41</t>
  </si>
  <si>
    <t>everaldo.catrolio</t>
  </si>
  <si>
    <t>alteração valor ao lançar nf re1001</t>
  </si>
  <si>
    <t>429º</t>
  </si>
  <si>
    <t>371702</t>
  </si>
  <si>
    <t>19/06/24 11:39</t>
  </si>
  <si>
    <t>lucas.silva</t>
  </si>
  <si>
    <t>PROBLEMAS EM ENTRADA NO RE1001</t>
  </si>
  <si>
    <t>430º</t>
  </si>
  <si>
    <t>371699</t>
  </si>
  <si>
    <t>19/06/24 11:33</t>
  </si>
  <si>
    <t>ERRO AO ALTERAR A DATA DE FATURAMENTO (FT0114)</t>
  </si>
  <si>
    <t>431º</t>
  </si>
  <si>
    <t>371677</t>
  </si>
  <si>
    <t>19/06/24 10:48</t>
  </si>
  <si>
    <t>Alteração de Data de Entrega x Valor do produto</t>
  </si>
  <si>
    <t>432º</t>
  </si>
  <si>
    <t>371662</t>
  </si>
  <si>
    <t>19/06/24 10:23</t>
  </si>
  <si>
    <t>433º</t>
  </si>
  <si>
    <t>371638</t>
  </si>
  <si>
    <t>19/06/24 09:36</t>
  </si>
  <si>
    <t>henrique.profeta</t>
  </si>
  <si>
    <t>Nota inutilizada apresentando erro no ft2100</t>
  </si>
  <si>
    <t>434º</t>
  </si>
  <si>
    <t>371618</t>
  </si>
  <si>
    <t>19/06/24 08:44</t>
  </si>
  <si>
    <t>ct-e nao consta no monitor cte html</t>
  </si>
  <si>
    <t>435º</t>
  </si>
  <si>
    <t>371616</t>
  </si>
  <si>
    <t>Lecom</t>
  </si>
  <si>
    <t>19/06/24 08:43</t>
  </si>
  <si>
    <t>Problemas na plataforma</t>
  </si>
  <si>
    <t>436º</t>
  </si>
  <si>
    <t>371615</t>
  </si>
  <si>
    <t>19/06/24 08:40</t>
  </si>
  <si>
    <t>Nota de transferencia nao aparece para dar aceite</t>
  </si>
  <si>
    <t>437º</t>
  </si>
  <si>
    <t>371610</t>
  </si>
  <si>
    <t>19/06/24 08:39</t>
  </si>
  <si>
    <t>NOTA REJEITADA - NF 0031002</t>
  </si>
  <si>
    <t>438º</t>
  </si>
  <si>
    <t>371598</t>
  </si>
  <si>
    <t>19/06/24 08:04</t>
  </si>
  <si>
    <t>Problema com nota nao gerada</t>
  </si>
  <si>
    <t>439º</t>
  </si>
  <si>
    <t>371596</t>
  </si>
  <si>
    <t>19/06/24 08:02</t>
  </si>
  <si>
    <t>lenon.heinzen</t>
  </si>
  <si>
    <t>NÃO CONSIGO ENCERAR O DIA E TROCAR A DATA</t>
  </si>
  <si>
    <t>440º</t>
  </si>
  <si>
    <t>371564</t>
  </si>
  <si>
    <t>18/06/24 17:16</t>
  </si>
  <si>
    <t>problema no login datasul</t>
  </si>
  <si>
    <t>441º</t>
  </si>
  <si>
    <t>371537</t>
  </si>
  <si>
    <t>18/06/24 16:05</t>
  </si>
  <si>
    <t>ana.franco</t>
  </si>
  <si>
    <t>monitor CTE não busca documentos</t>
  </si>
  <si>
    <t>442º</t>
  </si>
  <si>
    <t>371523</t>
  </si>
  <si>
    <t>18/06/24 15:40</t>
  </si>
  <si>
    <t>EMISSÃO TRANSF. CAFÉ EM CÔCO</t>
  </si>
  <si>
    <t>443º</t>
  </si>
  <si>
    <t>371511</t>
  </si>
  <si>
    <t>18/06/24 15:16</t>
  </si>
  <si>
    <t>USUARIOS</t>
  </si>
  <si>
    <t>444º</t>
  </si>
  <si>
    <t>371509</t>
  </si>
  <si>
    <t>18/06/24 15:15</t>
  </si>
  <si>
    <t>PERMISSÃO DE FECHAMENTO - EST 038</t>
  </si>
  <si>
    <t>445º</t>
  </si>
  <si>
    <t>371476</t>
  </si>
  <si>
    <t>18/06/24 13:59</t>
  </si>
  <si>
    <t>lucimara.souza</t>
  </si>
  <si>
    <t>Transferencia de produçao</t>
  </si>
  <si>
    <t>446º</t>
  </si>
  <si>
    <t>371458</t>
  </si>
  <si>
    <t>18/06/24 12:41</t>
  </si>
  <si>
    <t>marislane.silva</t>
  </si>
  <si>
    <t>[DELSUST2-141] CARGILL 7399</t>
  </si>
  <si>
    <t>447º</t>
  </si>
  <si>
    <t>371455</t>
  </si>
  <si>
    <t>18/06/24 12:05</t>
  </si>
  <si>
    <t>Erro: 4701 - Deve ser informada a Conta de Despesa...</t>
  </si>
  <si>
    <t>448º</t>
  </si>
  <si>
    <t>371454</t>
  </si>
  <si>
    <t>18/06/24 11:58</t>
  </si>
  <si>
    <t>ERRO AO ENCERRAR A DATA</t>
  </si>
  <si>
    <t>449º</t>
  </si>
  <si>
    <t>371444</t>
  </si>
  <si>
    <t>18/06/24 11:45</t>
  </si>
  <si>
    <t>heitor.silva</t>
  </si>
  <si>
    <t>liberação de tela cd1406</t>
  </si>
  <si>
    <t>450º</t>
  </si>
  <si>
    <t>371431</t>
  </si>
  <si>
    <t>18/06/24 11:01</t>
  </si>
  <si>
    <t>alberto.ferreira</t>
  </si>
  <si>
    <t>VINCULO DE AN NO PEDIDO DESMEMBRADO</t>
  </si>
  <si>
    <t>451º</t>
  </si>
  <si>
    <t>371427</t>
  </si>
  <si>
    <t>18/06/24 10:52</t>
  </si>
  <si>
    <t>Erro ao finalizar SAPE</t>
  </si>
  <si>
    <t>452º</t>
  </si>
  <si>
    <t>371426</t>
  </si>
  <si>
    <t>18/06/24 10:45</t>
  </si>
  <si>
    <t>aline.marques</t>
  </si>
  <si>
    <t>Diferença Saldo na Conciliação</t>
  </si>
  <si>
    <t>453º</t>
  </si>
  <si>
    <t>371423</t>
  </si>
  <si>
    <t>18/06/24 10:39</t>
  </si>
  <si>
    <t>alexandra.germano</t>
  </si>
  <si>
    <t>Erro Aprovação RP</t>
  </si>
  <si>
    <t>454º</t>
  </si>
  <si>
    <t>371412</t>
  </si>
  <si>
    <t>18/06/24 10:02</t>
  </si>
  <si>
    <t>RELATORIO PA3038 - problemas Nf Rejeitada;</t>
  </si>
  <si>
    <t>455º</t>
  </si>
  <si>
    <t>371391</t>
  </si>
  <si>
    <t>18/06/24 09:09</t>
  </si>
  <si>
    <t>PROBLEMAS AO FINALIZAR O CTE EXPRESSO SÃO MIGUEL N...</t>
  </si>
  <si>
    <t>456º</t>
  </si>
  <si>
    <t>371383</t>
  </si>
  <si>
    <t>18/06/24 08:56</t>
  </si>
  <si>
    <t>vagner.gomes</t>
  </si>
  <si>
    <t>CTE não aparece no monitor de CTE para entrada</t>
  </si>
  <si>
    <t>457º</t>
  </si>
  <si>
    <t>371382</t>
  </si>
  <si>
    <t>18/06/24 08:54</t>
  </si>
  <si>
    <t>PROBLEMAS AO LOCALIZAR CTE DO EST-083 no novo lanç...</t>
  </si>
  <si>
    <t>458º</t>
  </si>
  <si>
    <t>371377</t>
  </si>
  <si>
    <t>18/06/24 08:40</t>
  </si>
  <si>
    <t>ERRO VINCULAÇÃO NOTA PJ - FAZENDA SANTA OTILIA</t>
  </si>
  <si>
    <t>459º</t>
  </si>
  <si>
    <t>371375</t>
  </si>
  <si>
    <t>18/06/24 08:38</t>
  </si>
  <si>
    <t>cassia.camiloti</t>
  </si>
  <si>
    <t>divergencia de relatorios</t>
  </si>
  <si>
    <t>460º</t>
  </si>
  <si>
    <t>371320</t>
  </si>
  <si>
    <t>17/06/24 16:45</t>
  </si>
  <si>
    <t>[DELSUST2-140] ERRO TROCA DE NOTA JÁ FIXADA - CI 6...</t>
  </si>
  <si>
    <t>461º</t>
  </si>
  <si>
    <t>371315</t>
  </si>
  <si>
    <t>17/06/24 16:30</t>
  </si>
  <si>
    <t>USUARIO FICA TRAVADO</t>
  </si>
  <si>
    <t>462º</t>
  </si>
  <si>
    <t>371313</t>
  </si>
  <si>
    <t>17/06/24 16:26</t>
  </si>
  <si>
    <t>Contas na unidade 019 não batem com Sistema DATASU...</t>
  </si>
  <si>
    <t>463º</t>
  </si>
  <si>
    <t>371302</t>
  </si>
  <si>
    <t>17/06/24 16:00</t>
  </si>
  <si>
    <t>erro na hora de fazer pedido de compra no CD1406</t>
  </si>
  <si>
    <t>464º</t>
  </si>
  <si>
    <t>371294</t>
  </si>
  <si>
    <t>17/06/24 15:46</t>
  </si>
  <si>
    <t>kalisson.brene</t>
  </si>
  <si>
    <t>Modificar estabelecimento de funcionário</t>
  </si>
  <si>
    <t>465º</t>
  </si>
  <si>
    <t>371289</t>
  </si>
  <si>
    <t>17/06/24 15:35</t>
  </si>
  <si>
    <t>Implatação de pedido de compra</t>
  </si>
  <si>
    <t>466º</t>
  </si>
  <si>
    <t>17/06/24 15:34</t>
  </si>
  <si>
    <t>CANCELAR PEDIDO 2628222</t>
  </si>
  <si>
    <t>467º</t>
  </si>
  <si>
    <t>371282</t>
  </si>
  <si>
    <t>17/06/24 15:15</t>
  </si>
  <si>
    <t>Erro com casas decimais na nf de produtor</t>
  </si>
  <si>
    <t>468º</t>
  </si>
  <si>
    <t>371264</t>
  </si>
  <si>
    <t>17/06/24 14:20</t>
  </si>
  <si>
    <t>gabriella.lourenco</t>
  </si>
  <si>
    <t>ERRO NO FATURAMENTO DE PJ</t>
  </si>
  <si>
    <t>469º</t>
  </si>
  <si>
    <t>371261</t>
  </si>
  <si>
    <t>17/06/24 14:09</t>
  </si>
  <si>
    <t>stefane.nascimento</t>
  </si>
  <si>
    <t>[DELSUST2-143] Desabilitar nota cancelada em relat...</t>
  </si>
  <si>
    <t>470º</t>
  </si>
  <si>
    <t>371257</t>
  </si>
  <si>
    <t>17/06/24 14:06</t>
  </si>
  <si>
    <t>sergio.larraneaga</t>
  </si>
  <si>
    <t>fixação de milho da cooperada 811-EUNICE T. PEGUIM</t>
  </si>
  <si>
    <t>471º</t>
  </si>
  <si>
    <t>371243</t>
  </si>
  <si>
    <t>17/06/24 13:32</t>
  </si>
  <si>
    <t>RE0708</t>
  </si>
  <si>
    <t>472º</t>
  </si>
  <si>
    <t>371214</t>
  </si>
  <si>
    <t>17/06/24 11:05</t>
  </si>
  <si>
    <t>SAG1001 não está puxando os kml do SAP</t>
  </si>
  <si>
    <t>473º</t>
  </si>
  <si>
    <t>371169</t>
  </si>
  <si>
    <t>17/06/24 09:55</t>
  </si>
  <si>
    <t>no relatorio nao esta puxando o grupo</t>
  </si>
  <si>
    <t>474º</t>
  </si>
  <si>
    <t>371103</t>
  </si>
  <si>
    <t>17/06/24 08:11</t>
  </si>
  <si>
    <t>luis.santos</t>
  </si>
  <si>
    <t>ERRO AO REALIZAR A TROCA DE DATA</t>
  </si>
  <si>
    <t>475º</t>
  </si>
  <si>
    <t>371099</t>
  </si>
  <si>
    <t>17/06/24 08:09</t>
  </si>
  <si>
    <t>FECHAMENTO DO DIA ANTERIOR PENDENTE - DEVIDO A UM...</t>
  </si>
  <si>
    <t>476º</t>
  </si>
  <si>
    <t>371089</t>
  </si>
  <si>
    <t>16/06/24 17:06</t>
  </si>
  <si>
    <t>Não foi possível encerrar movimento diário EST 029</t>
  </si>
  <si>
    <t>477º</t>
  </si>
  <si>
    <t>371088</t>
  </si>
  <si>
    <t>16/06/24 16:54</t>
  </si>
  <si>
    <t>SOJA BLOQUEADA EM IMOVEL INCORRETO</t>
  </si>
  <si>
    <t>478º</t>
  </si>
  <si>
    <t>371087</t>
  </si>
  <si>
    <t>16/06/24 16:45</t>
  </si>
  <si>
    <t>mayara.julio</t>
  </si>
  <si>
    <t>ERRO AO ENCERRAR MOVIMENTO DIÁRIO EST. 028</t>
  </si>
  <si>
    <t>479º</t>
  </si>
  <si>
    <t>371082</t>
  </si>
  <si>
    <t>16/06/24 10:16</t>
  </si>
  <si>
    <t>Problema com nota, documento inutilizado</t>
  </si>
  <si>
    <t>480º</t>
  </si>
  <si>
    <t>371074</t>
  </si>
  <si>
    <t>15/06/24 10:53</t>
  </si>
  <si>
    <t>ERRO AO MUDAR A DATA</t>
  </si>
  <si>
    <t>481º</t>
  </si>
  <si>
    <t>371070</t>
  </si>
  <si>
    <t>15/06/24 09:30</t>
  </si>
  <si>
    <t>PROBLEMAS AO IMPRIMIR NOTAS FISCAIS NO ESFT-4000</t>
  </si>
  <si>
    <t>482º</t>
  </si>
  <si>
    <t>371064</t>
  </si>
  <si>
    <t>14/06/24 18:20</t>
  </si>
  <si>
    <t>NAO VAI SER POSSIVEL ENCERRAR 081</t>
  </si>
  <si>
    <t>483º</t>
  </si>
  <si>
    <t>371054</t>
  </si>
  <si>
    <t>14/06/24 17:26</t>
  </si>
  <si>
    <t>Liberar Usuário 22-lidia para emitir carta de corr...</t>
  </si>
  <si>
    <t>484º</t>
  </si>
  <si>
    <t>371003</t>
  </si>
  <si>
    <t>14/06/24 15:02</t>
  </si>
  <si>
    <t>arnaldo.miranda</t>
  </si>
  <si>
    <t>TROCA DE SENHA</t>
  </si>
  <si>
    <t>485º</t>
  </si>
  <si>
    <t>370989</t>
  </si>
  <si>
    <t>14/06/24 14:35</t>
  </si>
  <si>
    <t>Atualização Carteira de Débitos</t>
  </si>
  <si>
    <t>486º</t>
  </si>
  <si>
    <t>370946</t>
  </si>
  <si>
    <t>14/06/24 11:28</t>
  </si>
  <si>
    <t>ATULIZAÇÃO TABELAS - TRIGO - DATASUL</t>
  </si>
  <si>
    <t>487º</t>
  </si>
  <si>
    <t>370926</t>
  </si>
  <si>
    <t>14/06/24 10:46</t>
  </si>
  <si>
    <t>VIBRA - 7520</t>
  </si>
  <si>
    <t>488º</t>
  </si>
  <si>
    <t>370925</t>
  </si>
  <si>
    <t>14/06/24 10:41</t>
  </si>
  <si>
    <t>PROBLEMA A DAR ENTRADA NO CTE</t>
  </si>
  <si>
    <t>489º</t>
  </si>
  <si>
    <t>370885</t>
  </si>
  <si>
    <t>14/06/24 09:11</t>
  </si>
  <si>
    <t>temos um cadastro de fornecedor (cod. 549867) no D...</t>
  </si>
  <si>
    <t>490º</t>
  </si>
  <si>
    <t>370873</t>
  </si>
  <si>
    <t>SIGLAB</t>
  </si>
  <si>
    <t>14/06/24 08:42</t>
  </si>
  <si>
    <t>Não está entrando Siglab</t>
  </si>
  <si>
    <t>491º</t>
  </si>
  <si>
    <t>370869</t>
  </si>
  <si>
    <t>14/06/24 08:35</t>
  </si>
  <si>
    <t>ERROU AO MUDAR DATA</t>
  </si>
  <si>
    <t>492º</t>
  </si>
  <si>
    <t>370847</t>
  </si>
  <si>
    <t>14/06/24 08:11</t>
  </si>
  <si>
    <t>encerramento diario</t>
  </si>
  <si>
    <t>493º</t>
  </si>
  <si>
    <t>370808</t>
  </si>
  <si>
    <t>13/06/24 16:38</t>
  </si>
  <si>
    <t>debora.hidalgo</t>
  </si>
  <si>
    <t>DEMORA PARA APARECER PESAGEM</t>
  </si>
  <si>
    <t>494º</t>
  </si>
  <si>
    <t>370801</t>
  </si>
  <si>
    <t>13/06/24 16:26</t>
  </si>
  <si>
    <t>keila.amaral</t>
  </si>
  <si>
    <t>Cadastro Fornecedor novo</t>
  </si>
  <si>
    <t>495º</t>
  </si>
  <si>
    <t>370800</t>
  </si>
  <si>
    <t>13/06/24 16:23</t>
  </si>
  <si>
    <t>NOTA REJEITADA</t>
  </si>
  <si>
    <t>496º</t>
  </si>
  <si>
    <t>370775</t>
  </si>
  <si>
    <t>13/06/24 15:18</t>
  </si>
  <si>
    <t>luis.henrique</t>
  </si>
  <si>
    <t>Portador incorreto</t>
  </si>
  <si>
    <t>497º</t>
  </si>
  <si>
    <t>370763</t>
  </si>
  <si>
    <t>13/06/24 14:43</t>
  </si>
  <si>
    <t>Erro RPW</t>
  </si>
  <si>
    <t>498º</t>
  </si>
  <si>
    <t>370742</t>
  </si>
  <si>
    <t>13/06/24 11:53</t>
  </si>
  <si>
    <t>COLABORADOR NÃO CONSEGUE ACESSAR</t>
  </si>
  <si>
    <t>499º</t>
  </si>
  <si>
    <t>370730</t>
  </si>
  <si>
    <t>Aplicações e Empréstimos</t>
  </si>
  <si>
    <t>13/06/24 11:26</t>
  </si>
  <si>
    <t>ana.alduan</t>
  </si>
  <si>
    <t>[DELSUS2-139] Relatórios com diferenças</t>
  </si>
  <si>
    <t>500º</t>
  </si>
  <si>
    <t>370727</t>
  </si>
  <si>
    <t>13/06/24 11:20</t>
  </si>
  <si>
    <t>RE não pode ser fechado</t>
  </si>
  <si>
    <t>501º</t>
  </si>
  <si>
    <t>370726</t>
  </si>
  <si>
    <t>13/06/24 11:18</t>
  </si>
  <si>
    <t>marilene.mareco</t>
  </si>
  <si>
    <t>502º</t>
  </si>
  <si>
    <t>370710</t>
  </si>
  <si>
    <t>13/06/24 10:35</t>
  </si>
  <si>
    <t>NOTA DE REMESSA NAO ATUALIZA</t>
  </si>
  <si>
    <t>503º</t>
  </si>
  <si>
    <t>370705</t>
  </si>
  <si>
    <t>13/06/24 10:17</t>
  </si>
  <si>
    <t>Aprovação de FCA</t>
  </si>
  <si>
    <t>504º</t>
  </si>
  <si>
    <t>370701</t>
  </si>
  <si>
    <t>13/06/24 10:11</t>
  </si>
  <si>
    <t>Parcela negativa - Cacique ci 7964</t>
  </si>
  <si>
    <t>505º</t>
  </si>
  <si>
    <t>370697</t>
  </si>
  <si>
    <t>13/06/24 09:54</t>
  </si>
  <si>
    <t>helena.soares</t>
  </si>
  <si>
    <t>PA2007</t>
  </si>
  <si>
    <t>506º</t>
  </si>
  <si>
    <t>370696</t>
  </si>
  <si>
    <t>13/06/24 09:52</t>
  </si>
  <si>
    <t>USUARIO</t>
  </si>
  <si>
    <t>507º</t>
  </si>
  <si>
    <t>370692</t>
  </si>
  <si>
    <t>13/06/24 09:42</t>
  </si>
  <si>
    <t>[DELSUST2-138] Botão "Demonstra Pedido Digitalizad...</t>
  </si>
  <si>
    <t>508º</t>
  </si>
  <si>
    <t>370684</t>
  </si>
  <si>
    <t>13/06/24 09:13</t>
  </si>
  <si>
    <t>hellen.moreira</t>
  </si>
  <si>
    <t>Erro - Relatotio de Titulos em Aberto</t>
  </si>
  <si>
    <t>509º</t>
  </si>
  <si>
    <t>370650</t>
  </si>
  <si>
    <t>13/06/24 07:59</t>
  </si>
  <si>
    <t>NÃO ENCERRA A DATA</t>
  </si>
  <si>
    <t>510º</t>
  </si>
  <si>
    <t>370646</t>
  </si>
  <si>
    <t>13/06/24 07:23</t>
  </si>
  <si>
    <t>Erro na execução do gen002 via rpw</t>
  </si>
  <si>
    <t>511º</t>
  </si>
  <si>
    <t>370634</t>
  </si>
  <si>
    <t>12/06/24 17:42</t>
  </si>
  <si>
    <t>crisleide.basso</t>
  </si>
  <si>
    <t>demora para atualizar</t>
  </si>
  <si>
    <t>512º</t>
  </si>
  <si>
    <t>370616</t>
  </si>
  <si>
    <t>045</t>
  </si>
  <si>
    <t>12/06/24 17:11</t>
  </si>
  <si>
    <t>ana.lupatelli</t>
  </si>
  <si>
    <t>ORÇAMENTO SEGURO AGRICOLA</t>
  </si>
  <si>
    <t>513º</t>
  </si>
  <si>
    <t>370545</t>
  </si>
  <si>
    <t>12/06/24 13:44</t>
  </si>
  <si>
    <t>maira.santos</t>
  </si>
  <si>
    <t>liberação de usuário</t>
  </si>
  <si>
    <t>514º</t>
  </si>
  <si>
    <t>370520</t>
  </si>
  <si>
    <t>12/06/24 10:55</t>
  </si>
  <si>
    <t>PEDIDO DE CALCARIO 4 SAFRA NAO ESTA ATUALIZANDO</t>
  </si>
  <si>
    <t>515º</t>
  </si>
  <si>
    <t>370516</t>
  </si>
  <si>
    <t>12/06/24 10:50</t>
  </si>
  <si>
    <t>ERRO NO PROGRAMA CD1406 - requisição de compras</t>
  </si>
  <si>
    <t>516º</t>
  </si>
  <si>
    <t>370493</t>
  </si>
  <si>
    <t>12/06/24 09:52</t>
  </si>
  <si>
    <t>thiago.pavao</t>
  </si>
  <si>
    <t>iten não cadastrado</t>
  </si>
  <si>
    <t>517º</t>
  </si>
  <si>
    <t>370459</t>
  </si>
  <si>
    <t>12/06/24 08:48</t>
  </si>
  <si>
    <t>NOVO AGRONOMO - DATA SUL</t>
  </si>
  <si>
    <t>518º</t>
  </si>
  <si>
    <t>370453</t>
  </si>
  <si>
    <t>12/06/24 08:40</t>
  </si>
  <si>
    <t>fatima.marques</t>
  </si>
  <si>
    <t>atualização de estoque</t>
  </si>
  <si>
    <t>519º</t>
  </si>
  <si>
    <t>370443</t>
  </si>
  <si>
    <t>12/06/24 08:23</t>
  </si>
  <si>
    <t>alonso.gois</t>
  </si>
  <si>
    <t>PA2071</t>
  </si>
  <si>
    <t>520º</t>
  </si>
  <si>
    <t>370424</t>
  </si>
  <si>
    <t>11/06/24 20:15</t>
  </si>
  <si>
    <t>não foi possível fazer encerramento diário EST 028</t>
  </si>
  <si>
    <t>521º</t>
  </si>
  <si>
    <t>370421</t>
  </si>
  <si>
    <t>11/06/24 17:52</t>
  </si>
  <si>
    <t>fabio.camargo</t>
  </si>
  <si>
    <t>Desconto de Taxa de Recepção e Taxa de Secagem</t>
  </si>
  <si>
    <t>522º</t>
  </si>
  <si>
    <t>370401</t>
  </si>
  <si>
    <t>11/06/24 17:06</t>
  </si>
  <si>
    <t>edison.alonso</t>
  </si>
  <si>
    <t>derrubar o usuaario 058-jose.</t>
  </si>
  <si>
    <t>523º</t>
  </si>
  <si>
    <t>370365</t>
  </si>
  <si>
    <t>11/06/24 15:27</t>
  </si>
  <si>
    <t>barbara.rossi</t>
  </si>
  <si>
    <t>item obsoleto</t>
  </si>
  <si>
    <t>524º</t>
  </si>
  <si>
    <t>370346</t>
  </si>
  <si>
    <t>11/06/24 14:44</t>
  </si>
  <si>
    <t>525º</t>
  </si>
  <si>
    <t>370339</t>
  </si>
  <si>
    <t>11/06/24 14:30</t>
  </si>
  <si>
    <t>elisangela.barbieri</t>
  </si>
  <si>
    <t>DATA ENTREGA CD1406</t>
  </si>
  <si>
    <t>526º</t>
  </si>
  <si>
    <t>370320</t>
  </si>
  <si>
    <t>11/06/24 13:48</t>
  </si>
  <si>
    <t>andre.galletti</t>
  </si>
  <si>
    <t>Acesso no Qlik Cloud</t>
  </si>
  <si>
    <t>527º</t>
  </si>
  <si>
    <t>370269</t>
  </si>
  <si>
    <t>11/06/24 10:10</t>
  </si>
  <si>
    <t>Atualização de documento</t>
  </si>
  <si>
    <t>528º</t>
  </si>
  <si>
    <t>370256</t>
  </si>
  <si>
    <t>11/06/24 09:39</t>
  </si>
  <si>
    <t>EXPORTAR ARQUIVO XML</t>
  </si>
  <si>
    <t>529º</t>
  </si>
  <si>
    <t>370234</t>
  </si>
  <si>
    <t>11/06/24 08:58</t>
  </si>
  <si>
    <t>530º</t>
  </si>
  <si>
    <t>370233</t>
  </si>
  <si>
    <t>11/06/24 08:57</t>
  </si>
  <si>
    <t>Desdobramento de Pedidos não esta criando desmembr...</t>
  </si>
  <si>
    <t>531º</t>
  </si>
  <si>
    <t>370230</t>
  </si>
  <si>
    <t>11/06/24 08:54</t>
  </si>
  <si>
    <t>stephanie.azevedo</t>
  </si>
  <si>
    <t>LIBERAÇÃO DE ACESSO AO FLUIG</t>
  </si>
  <si>
    <t>532º</t>
  </si>
  <si>
    <t>370229</t>
  </si>
  <si>
    <t>RE0708 - Demora aparecer XML referente as notas de...</t>
  </si>
  <si>
    <t>533º</t>
  </si>
  <si>
    <t>370203</t>
  </si>
  <si>
    <t>11/06/24 08:02</t>
  </si>
  <si>
    <t>ALOCAÇÃO DE USUÁRIO NECESSÁRIA</t>
  </si>
  <si>
    <t>534º</t>
  </si>
  <si>
    <t>370202</t>
  </si>
  <si>
    <t>11/06/24 08:00</t>
  </si>
  <si>
    <t>535º</t>
  </si>
  <si>
    <t>370195</t>
  </si>
  <si>
    <t>11/06/24 06:51</t>
  </si>
  <si>
    <t>rosilene.cardoso</t>
  </si>
  <si>
    <t>ERRO ENCERRAMENTO DIÁRIO (10/06/2024) - PA2071</t>
  </si>
  <si>
    <t>536º</t>
  </si>
  <si>
    <t>370182</t>
  </si>
  <si>
    <t>10/06/24 17:38</t>
  </si>
  <si>
    <t>537º</t>
  </si>
  <si>
    <t>370164</t>
  </si>
  <si>
    <t>10/06/24 16:33</t>
  </si>
  <si>
    <t>Cadastro Unimed</t>
  </si>
  <si>
    <t>538º</t>
  </si>
  <si>
    <t>370127</t>
  </si>
  <si>
    <t>10/06/24 14:52</t>
  </si>
  <si>
    <t>INUTILIZAR NOTA 8101</t>
  </si>
  <si>
    <t>539º</t>
  </si>
  <si>
    <t>370119</t>
  </si>
  <si>
    <t>10/06/24 14:21</t>
  </si>
  <si>
    <t>gilberto.souza</t>
  </si>
  <si>
    <t>login Meu RH</t>
  </si>
  <si>
    <t>540º</t>
  </si>
  <si>
    <t>370111</t>
  </si>
  <si>
    <t>10/06/24 14:07</t>
  </si>
  <si>
    <t>cancelamento de nfe</t>
  </si>
  <si>
    <t>541º</t>
  </si>
  <si>
    <t>370098</t>
  </si>
  <si>
    <t>012</t>
  </si>
  <si>
    <t>10/06/24 13:46</t>
  </si>
  <si>
    <t>alan.silva</t>
  </si>
  <si>
    <t>DEMORA DE COMUNICAÇÃO</t>
  </si>
  <si>
    <t>542º</t>
  </si>
  <si>
    <t>370094</t>
  </si>
  <si>
    <t>10/06/24 12:03</t>
  </si>
  <si>
    <t>[DELSUST2-135] - NÃO APARECE POTENCIAL TOTAL X R$ ...</t>
  </si>
  <si>
    <t>543º</t>
  </si>
  <si>
    <t>370093</t>
  </si>
  <si>
    <t>10/06/24 12:02</t>
  </si>
  <si>
    <t>APROVAÇÃO TRNAFERENCIA DE PRODUÇÃO - SAFRA ANTIGA</t>
  </si>
  <si>
    <t>544º</t>
  </si>
  <si>
    <t>370075</t>
  </si>
  <si>
    <t>10/06/24 11:16</t>
  </si>
  <si>
    <t>benivaldo.saraiva</t>
  </si>
  <si>
    <t>ERRO AO FATURAR --</t>
  </si>
  <si>
    <t>545º</t>
  </si>
  <si>
    <t>370072</t>
  </si>
  <si>
    <t>10/06/24 11:08</t>
  </si>
  <si>
    <t>PA 4044 - Correção de CNPJ</t>
  </si>
  <si>
    <t>546º</t>
  </si>
  <si>
    <t>370047</t>
  </si>
  <si>
    <t>10/06/24 10:19</t>
  </si>
  <si>
    <t>erica.santos</t>
  </si>
  <si>
    <t>erro ao atualizar</t>
  </si>
  <si>
    <t>547º</t>
  </si>
  <si>
    <t>370040</t>
  </si>
  <si>
    <t>10/06/24 09:56</t>
  </si>
  <si>
    <t>Erro entrada nf</t>
  </si>
  <si>
    <t>548º</t>
  </si>
  <si>
    <t>369998</t>
  </si>
  <si>
    <t>10/06/24 08:57</t>
  </si>
  <si>
    <t>ana.viana</t>
  </si>
  <si>
    <t>sistema travado</t>
  </si>
  <si>
    <t>549º</t>
  </si>
  <si>
    <t>369994</t>
  </si>
  <si>
    <t>10/06/24 08:46</t>
  </si>
  <si>
    <t>jonhny.correia</t>
  </si>
  <si>
    <t>Travamento datasul</t>
  </si>
  <si>
    <t>550º</t>
  </si>
  <si>
    <t>369976</t>
  </si>
  <si>
    <t>10/06/24 08:15</t>
  </si>
  <si>
    <t>Problema no encerramento diário</t>
  </si>
  <si>
    <t>551º</t>
  </si>
  <si>
    <t>369969</t>
  </si>
  <si>
    <t>10/06/24 07:47</t>
  </si>
  <si>
    <t>RE com divergência no saldo</t>
  </si>
  <si>
    <t>552º</t>
  </si>
  <si>
    <t>369966</t>
  </si>
  <si>
    <t>09/06/24 19:39</t>
  </si>
  <si>
    <t>Nota fiscal em processo</t>
  </si>
  <si>
    <t>553º</t>
  </si>
  <si>
    <t>369939</t>
  </si>
  <si>
    <t>07/06/24 16:40</t>
  </si>
  <si>
    <t>camila.panfieti</t>
  </si>
  <si>
    <t>verificar erro de acesso 8301 (Usuário Sem Permiss...</t>
  </si>
  <si>
    <t>554º</t>
  </si>
  <si>
    <t>369920</t>
  </si>
  <si>
    <t>07/06/24 14:43</t>
  </si>
  <si>
    <t>fabiana.gomes</t>
  </si>
  <si>
    <t>devolução para fornecedor de defensivo - solicitan...</t>
  </si>
  <si>
    <t>555º</t>
  </si>
  <si>
    <t>369906</t>
  </si>
  <si>
    <t>07/06/24 12:18</t>
  </si>
  <si>
    <t>fernando.cavalier</t>
  </si>
  <si>
    <t>SEQUÊNCIA EM USO COM OUTRO USUÁRIO</t>
  </si>
  <si>
    <t>556º</t>
  </si>
  <si>
    <t>369904</t>
  </si>
  <si>
    <t>07/06/24 11:49</t>
  </si>
  <si>
    <t>Login e Senha inválidos no FLUIG - mesmo estando c...</t>
  </si>
  <si>
    <t>557º</t>
  </si>
  <si>
    <t>369874</t>
  </si>
  <si>
    <t>QS</t>
  </si>
  <si>
    <t>07/06/24 09:56</t>
  </si>
  <si>
    <t>felipe.alves</t>
  </si>
  <si>
    <t>Sem acesso a listagem de inspeções</t>
  </si>
  <si>
    <t>558º</t>
  </si>
  <si>
    <t>369832</t>
  </si>
  <si>
    <t>07/06/24 08:17</t>
  </si>
  <si>
    <t>Não Acessa</t>
  </si>
  <si>
    <t>559º</t>
  </si>
  <si>
    <t>369830</t>
  </si>
  <si>
    <t>07/06/24 08:08</t>
  </si>
  <si>
    <t>SEM ACESSO AO BI - QLIKSENSE SAAS</t>
  </si>
  <si>
    <t>560º</t>
  </si>
  <si>
    <t>369828</t>
  </si>
  <si>
    <t>07/06/24 08:03</t>
  </si>
  <si>
    <t>Sem acesso ao Datasul</t>
  </si>
  <si>
    <t>561º</t>
  </si>
  <si>
    <t>369786</t>
  </si>
  <si>
    <t>06/06/24 16:21</t>
  </si>
  <si>
    <t>ALTERAÇÃO DE USUÁRIO PARA AVANÇADO</t>
  </si>
  <si>
    <t>562º</t>
  </si>
  <si>
    <t>369765</t>
  </si>
  <si>
    <t>06/06/24 15:25</t>
  </si>
  <si>
    <t>rafaella.santos</t>
  </si>
  <si>
    <t>ALTERAÇÃO DE REQUISIÇÃO</t>
  </si>
  <si>
    <t>563º</t>
  </si>
  <si>
    <t>369731</t>
  </si>
  <si>
    <t>Requisição Serviço</t>
  </si>
  <si>
    <t>06/06/24 13:56</t>
  </si>
  <si>
    <t>FL0200</t>
  </si>
  <si>
    <t>564º</t>
  </si>
  <si>
    <t>369690</t>
  </si>
  <si>
    <t>06/06/24 11:23</t>
  </si>
  <si>
    <t>DEVOLUÇÃO RE CNPJ</t>
  </si>
  <si>
    <t>565º</t>
  </si>
  <si>
    <t>369685</t>
  </si>
  <si>
    <t>06/06/24 11:11</t>
  </si>
  <si>
    <t>maria.almeida</t>
  </si>
  <si>
    <t>Erro 16419</t>
  </si>
  <si>
    <t>566º</t>
  </si>
  <si>
    <t>369648</t>
  </si>
  <si>
    <t>06/06/24 09:59</t>
  </si>
  <si>
    <t>wagner.maciel</t>
  </si>
  <si>
    <t>Inutilização de documento</t>
  </si>
  <si>
    <t>567º</t>
  </si>
  <si>
    <t>369641</t>
  </si>
  <si>
    <t>06/06/24 09:49</t>
  </si>
  <si>
    <t>J MACEDO - CI 7656</t>
  </si>
  <si>
    <t>568º</t>
  </si>
  <si>
    <t>369638</t>
  </si>
  <si>
    <t>06/06/24 09:41</t>
  </si>
  <si>
    <t>DELSUST1-1075 CADASTRO DE DEPENDENTE - ESRH1015</t>
  </si>
  <si>
    <t>569º</t>
  </si>
  <si>
    <t>369635</t>
  </si>
  <si>
    <t>06/06/24 09:36</t>
  </si>
  <si>
    <t>Não estamos conseguindo fazer liberação para os tr...</t>
  </si>
  <si>
    <t>570º</t>
  </si>
  <si>
    <t>369617</t>
  </si>
  <si>
    <t>06/06/24 08:52</t>
  </si>
  <si>
    <t>SALDO PARA FIXAÇÃO NÃO APARECE NO VG2008</t>
  </si>
  <si>
    <t>571º</t>
  </si>
  <si>
    <t>369560</t>
  </si>
  <si>
    <t>Manutenção</t>
  </si>
  <si>
    <t>05/06/24 16:51</t>
  </si>
  <si>
    <t>DELSUST1-1075 Não localiza pessoa física correta</t>
  </si>
  <si>
    <t>572º</t>
  </si>
  <si>
    <t>369522</t>
  </si>
  <si>
    <t>05/06/24 15:22</t>
  </si>
  <si>
    <t>DIFERENÇA TICKET X GÊNESIS</t>
  </si>
  <si>
    <t>573º</t>
  </si>
  <si>
    <t>369511</t>
  </si>
  <si>
    <t>05/06/24 14:46</t>
  </si>
  <si>
    <t>DIFERENÇA TICKET X ROMANEIO</t>
  </si>
  <si>
    <t>574º</t>
  </si>
  <si>
    <t>369456</t>
  </si>
  <si>
    <t>05/06/24 11:05</t>
  </si>
  <si>
    <t>gilvania.silva</t>
  </si>
  <si>
    <t>Sem Acesso ao Meu RH 19 / 7140-0 PITSTONE ELIAS</t>
  </si>
  <si>
    <t>575º</t>
  </si>
  <si>
    <t>369434</t>
  </si>
  <si>
    <t>05/06/24 10:26</t>
  </si>
  <si>
    <t>juliano.bianconi</t>
  </si>
  <si>
    <t>não esta aparecendo o extrato do plano de saude</t>
  </si>
  <si>
    <t>576º</t>
  </si>
  <si>
    <t>369429</t>
  </si>
  <si>
    <t>05/06/24 10:13</t>
  </si>
  <si>
    <t>PROBLEMA EM encerrar a data</t>
  </si>
  <si>
    <t>577º</t>
  </si>
  <si>
    <t>369422</t>
  </si>
  <si>
    <t>05/06/24 09:57</t>
  </si>
  <si>
    <t>GENESIS NÃO ESTÁ DESCONTANDO TAXAS DE RECPÇÃO E SE...</t>
  </si>
  <si>
    <t>578º</t>
  </si>
  <si>
    <t>369396</t>
  </si>
  <si>
    <t>05/06/24 09:13</t>
  </si>
  <si>
    <t>Acesso SaaS - Maringá</t>
  </si>
  <si>
    <t>579º</t>
  </si>
  <si>
    <t>369391</t>
  </si>
  <si>
    <t>094</t>
  </si>
  <si>
    <t>05/06/24 09:03</t>
  </si>
  <si>
    <t>rogelson.matozo</t>
  </si>
  <si>
    <t>Senha</t>
  </si>
  <si>
    <t>580º</t>
  </si>
  <si>
    <t>369362</t>
  </si>
  <si>
    <t>05/06/24 08:29</t>
  </si>
  <si>
    <t>excluir solicitaçoes de compra no cd1406</t>
  </si>
  <si>
    <t>581º</t>
  </si>
  <si>
    <t>369344</t>
  </si>
  <si>
    <t>04/06/24 20:01</t>
  </si>
  <si>
    <t>DEMORA PARA VISUALIZACAO DA CARGA PARA GERACAO DO ...</t>
  </si>
  <si>
    <t>582º</t>
  </si>
  <si>
    <t>369343</t>
  </si>
  <si>
    <t>04/06/24 19:58</t>
  </si>
  <si>
    <t>ITEM COM CADASTRO GRUPO DE ESTOQUE INCORRETO</t>
  </si>
  <si>
    <t>583º</t>
  </si>
  <si>
    <t>369332</t>
  </si>
  <si>
    <t>04/06/24 17:27</t>
  </si>
  <si>
    <t>ERRO INICIAR SOLICITAÇÃO</t>
  </si>
  <si>
    <t>584º</t>
  </si>
  <si>
    <t>369327</t>
  </si>
  <si>
    <t>04/06/24 17:16</t>
  </si>
  <si>
    <t>nota de retorno de exportação com conta</t>
  </si>
  <si>
    <t>585º</t>
  </si>
  <si>
    <t>369319</t>
  </si>
  <si>
    <t>099</t>
  </si>
  <si>
    <t>04/06/24 17:01</t>
  </si>
  <si>
    <t>vinicius.ramalho</t>
  </si>
  <si>
    <t>SENHA MEU RH</t>
  </si>
  <si>
    <t>586º</t>
  </si>
  <si>
    <t>369316</t>
  </si>
  <si>
    <t>04/06/24 17:00</t>
  </si>
  <si>
    <t>PA2005</t>
  </si>
  <si>
    <t>587º</t>
  </si>
  <si>
    <t>369301</t>
  </si>
  <si>
    <t>04/06/24 16:17</t>
  </si>
  <si>
    <t>nilson.hattoli</t>
  </si>
  <si>
    <t>Faturar a nota</t>
  </si>
  <si>
    <t>588º</t>
  </si>
  <si>
    <t>369176</t>
  </si>
  <si>
    <t>04/06/24 09:52</t>
  </si>
  <si>
    <t>Perdi acesso ao B.I SAAS</t>
  </si>
  <si>
    <t>589º</t>
  </si>
  <si>
    <t>369170</t>
  </si>
  <si>
    <t>04/06/24 09:34</t>
  </si>
  <si>
    <t>erro ao imprimir a nota fiscal</t>
  </si>
  <si>
    <t>590º</t>
  </si>
  <si>
    <t>369154</t>
  </si>
  <si>
    <t>04/06/24 09:12</t>
  </si>
  <si>
    <t>Erro para gerar BAS - Problema com item</t>
  </si>
  <si>
    <t>591º</t>
  </si>
  <si>
    <t>369133</t>
  </si>
  <si>
    <t>04/06/24 08:45</t>
  </si>
  <si>
    <t>NFe não atualiza o estoque</t>
  </si>
  <si>
    <t>592º</t>
  </si>
  <si>
    <t>369118</t>
  </si>
  <si>
    <t>04/06/24 08:29</t>
  </si>
  <si>
    <t>nota remessa não atualiza</t>
  </si>
  <si>
    <t>593º</t>
  </si>
  <si>
    <t>369095</t>
  </si>
  <si>
    <t>04/06/24 08:05</t>
  </si>
  <si>
    <t>Nota de transferencia não atualiza</t>
  </si>
  <si>
    <t>594º</t>
  </si>
  <si>
    <t>369094</t>
  </si>
  <si>
    <t>04/06/24 08:04</t>
  </si>
  <si>
    <t>595º</t>
  </si>
  <si>
    <t>369090</t>
  </si>
  <si>
    <t>04/06/24 07:55</t>
  </si>
  <si>
    <t>Erros encontrados no movimento do dia</t>
  </si>
  <si>
    <t>596º</t>
  </si>
  <si>
    <t>368991</t>
  </si>
  <si>
    <t>03/06/24 14:43</t>
  </si>
  <si>
    <t>BI Qliksaas</t>
  </si>
  <si>
    <t>597º</t>
  </si>
  <si>
    <t>368954</t>
  </si>
  <si>
    <t>03/06/24 11:26</t>
  </si>
  <si>
    <t>NOTA CANCELADA NO SISTEMA E NA RECEITA, MAS VÁLIDA...</t>
  </si>
  <si>
    <t>598º</t>
  </si>
  <si>
    <t>368934</t>
  </si>
  <si>
    <t>MCM</t>
  </si>
  <si>
    <t>03/06/24 10:41</t>
  </si>
  <si>
    <t>Analise de Credito (ESACR068) - Falta de informaçõ...</t>
  </si>
  <si>
    <t>599º</t>
  </si>
  <si>
    <t>368859</t>
  </si>
  <si>
    <t>03/06/24 08:44</t>
  </si>
  <si>
    <t>carlos.cordeiro</t>
  </si>
  <si>
    <t>nota duplicada</t>
  </si>
  <si>
    <t>600º</t>
  </si>
  <si>
    <t>368824</t>
  </si>
  <si>
    <t>02/06/24 15:34</t>
  </si>
  <si>
    <t>Balança não está comunicando com o SIP Ur Rio Verd...</t>
  </si>
  <si>
    <t>601º</t>
  </si>
  <si>
    <t>368823</t>
  </si>
  <si>
    <t>02/06/24 13:23</t>
  </si>
  <si>
    <t>ft0605</t>
  </si>
  <si>
    <t>602º</t>
  </si>
  <si>
    <t>368811</t>
  </si>
  <si>
    <t>31/05/24 18:12</t>
  </si>
  <si>
    <t>CT-E NAO ESTA LOCALIZANDO OS DADOS DO PIS E COFFIN...</t>
  </si>
  <si>
    <t>603º</t>
  </si>
  <si>
    <t>368797</t>
  </si>
  <si>
    <t>31/05/24 17:19</t>
  </si>
  <si>
    <t>stefany.rocha</t>
  </si>
  <si>
    <t>rpwadmin</t>
  </si>
  <si>
    <t>604º</t>
  </si>
  <si>
    <t>368655</t>
  </si>
  <si>
    <t>31/05/24 09:49</t>
  </si>
  <si>
    <t>SAP - NÃO APARECE TALHÕES PARA CRIAR PROJETO</t>
  </si>
  <si>
    <t>605º</t>
  </si>
  <si>
    <t>368650</t>
  </si>
  <si>
    <t>31/05/24 09:35</t>
  </si>
  <si>
    <t>kemilin.freitas</t>
  </si>
  <si>
    <t>Sem permissão para atalhos para fechamento de caix...</t>
  </si>
  <si>
    <t>606º</t>
  </si>
  <si>
    <t>368557</t>
  </si>
  <si>
    <t>29/05/24 17:41</t>
  </si>
  <si>
    <t>Programa ESOF3000</t>
  </si>
  <si>
    <t>607º</t>
  </si>
  <si>
    <t>368556</t>
  </si>
  <si>
    <t>29/05/24 17:39</t>
  </si>
  <si>
    <t>andrea.souza</t>
  </si>
  <si>
    <t>IMPLANTAR TÍTULO ANTECIPAÇÃO NO CONTAS A RECEBER</t>
  </si>
  <si>
    <t>608º</t>
  </si>
  <si>
    <t>368436</t>
  </si>
  <si>
    <t>29/05/24 11:16</t>
  </si>
  <si>
    <t>Grupo de Segurança - CAIXA</t>
  </si>
  <si>
    <t>609º</t>
  </si>
  <si>
    <t>368380</t>
  </si>
  <si>
    <t>29/05/24 09:47</t>
  </si>
  <si>
    <t>APP Meu RH - TOTVS</t>
  </si>
  <si>
    <t>610º</t>
  </si>
  <si>
    <t>368364</t>
  </si>
  <si>
    <t>29/05/24 09:07</t>
  </si>
  <si>
    <t>NÃO APARECE TALHÃO NO DATASUL</t>
  </si>
  <si>
    <t>611º</t>
  </si>
  <si>
    <t>368362</t>
  </si>
  <si>
    <t>29/05/24 09:04</t>
  </si>
  <si>
    <t>612º</t>
  </si>
  <si>
    <t>368318</t>
  </si>
  <si>
    <t>28/05/24 17:26</t>
  </si>
  <si>
    <t>Erro de Login - usuário e senha inválida</t>
  </si>
  <si>
    <t>613º</t>
  </si>
  <si>
    <t>368267</t>
  </si>
  <si>
    <t>28/05/24 15:31</t>
  </si>
  <si>
    <t>Não esta aparecendo fechamento no Pa4001</t>
  </si>
  <si>
    <t>614º</t>
  </si>
  <si>
    <t>368247</t>
  </si>
  <si>
    <t>28/05/24 14:34</t>
  </si>
  <si>
    <t>jhony.brunetti</t>
  </si>
  <si>
    <t>NÃO FINALIZA O PROCEDIMENTO DE FATURAMENTO ALEGAND...</t>
  </si>
  <si>
    <t>615º</t>
  </si>
  <si>
    <t>368167</t>
  </si>
  <si>
    <t>28/05/24 10:00</t>
  </si>
  <si>
    <t>CANCELAMENTO NFE 0293314</t>
  </si>
  <si>
    <t>616º</t>
  </si>
  <si>
    <t>368124</t>
  </si>
  <si>
    <t>28/05/24 08:39</t>
  </si>
  <si>
    <t>Baixa de títulos</t>
  </si>
  <si>
    <t>617º</t>
  </si>
  <si>
    <t>368104</t>
  </si>
  <si>
    <t>28/05/24 08:09</t>
  </si>
  <si>
    <t>Erro ao alterar a data</t>
  </si>
  <si>
    <t>618º</t>
  </si>
  <si>
    <t>368100</t>
  </si>
  <si>
    <t>28/05/24 08:02</t>
  </si>
  <si>
    <t>FECHAMENTO DE DATA - DATASUL</t>
  </si>
  <si>
    <t>619º</t>
  </si>
  <si>
    <t>368093</t>
  </si>
  <si>
    <t>27/05/24 18:02</t>
  </si>
  <si>
    <t>ERROS ENCONTRADOS NO MOV. DO DIA</t>
  </si>
  <si>
    <t>620º</t>
  </si>
  <si>
    <t>368079</t>
  </si>
  <si>
    <t>27/05/24 16:45</t>
  </si>
  <si>
    <t>Problema transferencia de produçao</t>
  </si>
  <si>
    <t>621º</t>
  </si>
  <si>
    <t>368008</t>
  </si>
  <si>
    <t>27/05/24 11:09</t>
  </si>
  <si>
    <t>Estorno do FCCIA 8</t>
  </si>
  <si>
    <t>622º</t>
  </si>
  <si>
    <t>367941</t>
  </si>
  <si>
    <t>27/05/24 08:18</t>
  </si>
  <si>
    <t>LIBERAÇÃO CD0204</t>
  </si>
  <si>
    <t>623º</t>
  </si>
  <si>
    <t>367934</t>
  </si>
  <si>
    <t>27/05/24 08:00</t>
  </si>
  <si>
    <t>RE0708 - PILOTO XML</t>
  </si>
  <si>
    <t>624º</t>
  </si>
  <si>
    <t>367931</t>
  </si>
  <si>
    <t>Qlik / Agroview</t>
  </si>
  <si>
    <t>27/05/24 06:35</t>
  </si>
  <si>
    <t>Problema de acesso ao QlikView</t>
  </si>
  <si>
    <t>625º</t>
  </si>
  <si>
    <t>367911</t>
  </si>
  <si>
    <t>24/05/24 17:02</t>
  </si>
  <si>
    <t>ERRO NFE - FIXAÇÃO PJ - FAZENDA SANTA OTILIA</t>
  </si>
  <si>
    <t>626º</t>
  </si>
  <si>
    <t>367734</t>
  </si>
  <si>
    <t>23/05/24 17:31</t>
  </si>
  <si>
    <t>627º</t>
  </si>
  <si>
    <t>367731</t>
  </si>
  <si>
    <t>23/05/24 17:21</t>
  </si>
  <si>
    <t>ricardo.leite</t>
  </si>
  <si>
    <t>628º</t>
  </si>
  <si>
    <t>367730</t>
  </si>
  <si>
    <t>23/05/24 17:18</t>
  </si>
  <si>
    <t>acesso ao aplicativo meu RH</t>
  </si>
  <si>
    <t>629º</t>
  </si>
  <si>
    <t>367694</t>
  </si>
  <si>
    <t>23/05/24 15:45</t>
  </si>
  <si>
    <t>elton.santos</t>
  </si>
  <si>
    <t>PROBLAMAS NA SENHA ANTIGA DO MEU RH</t>
  </si>
  <si>
    <t>630º</t>
  </si>
  <si>
    <t>367423</t>
  </si>
  <si>
    <t>22/05/24 10:34</t>
  </si>
  <si>
    <t>Usuário bloqueando</t>
  </si>
  <si>
    <t>631º</t>
  </si>
  <si>
    <t>367387</t>
  </si>
  <si>
    <t>22/05/24 09:33</t>
  </si>
  <si>
    <t>mario.beleze</t>
  </si>
  <si>
    <t>Senha Incorreta ou inexistente</t>
  </si>
  <si>
    <t>632º</t>
  </si>
  <si>
    <t>367360</t>
  </si>
  <si>
    <t>042</t>
  </si>
  <si>
    <t>22/05/24 08:45</t>
  </si>
  <si>
    <t>Portador Incorreto - Faturamento A VISTA</t>
  </si>
  <si>
    <t>633º</t>
  </si>
  <si>
    <t>367344</t>
  </si>
  <si>
    <t>22/05/24 08:18</t>
  </si>
  <si>
    <t>634º</t>
  </si>
  <si>
    <t>367302</t>
  </si>
  <si>
    <t>21/05/24 17:13</t>
  </si>
  <si>
    <t>MENSAGEM DE ERRO AO IMPLANTAR PEDIDO</t>
  </si>
  <si>
    <t>635º</t>
  </si>
  <si>
    <t>367172</t>
  </si>
  <si>
    <t>21/05/24 10:10</t>
  </si>
  <si>
    <t>DELSUST1-1050 Manutencao documentos re1001</t>
  </si>
  <si>
    <t>636º</t>
  </si>
  <si>
    <t>367147</t>
  </si>
  <si>
    <t>21/05/24 09:18</t>
  </si>
  <si>
    <t>TRANSFERENCIA REJEITADA !!</t>
  </si>
  <si>
    <t>637º</t>
  </si>
  <si>
    <t>367144</t>
  </si>
  <si>
    <t>21/05/24 09:10</t>
  </si>
  <si>
    <t>ACESSO AO SISTEMA</t>
  </si>
  <si>
    <t>638º</t>
  </si>
  <si>
    <t>367143</t>
  </si>
  <si>
    <t>cadastro de cooperado</t>
  </si>
  <si>
    <t>639º</t>
  </si>
  <si>
    <t>367137</t>
  </si>
  <si>
    <t>21/05/24 09:00</t>
  </si>
  <si>
    <t>Baixa Bordero</t>
  </si>
  <si>
    <t>640º</t>
  </si>
  <si>
    <t>367130</t>
  </si>
  <si>
    <t>21/05/24 08:51</t>
  </si>
  <si>
    <t>marcelo.machado</t>
  </si>
  <si>
    <t>PROBLEMAS COM CADASTRO DE COOPERADO</t>
  </si>
  <si>
    <t>641º</t>
  </si>
  <si>
    <t>367129</t>
  </si>
  <si>
    <t>21/05/24 08:43</t>
  </si>
  <si>
    <t>SAAS</t>
  </si>
  <si>
    <t>642º</t>
  </si>
  <si>
    <t>367041</t>
  </si>
  <si>
    <t>20/05/24 15:47</t>
  </si>
  <si>
    <t>NF em processo</t>
  </si>
  <si>
    <t>643º</t>
  </si>
  <si>
    <t>367009</t>
  </si>
  <si>
    <t>MI</t>
  </si>
  <si>
    <t>20/05/24 14:30</t>
  </si>
  <si>
    <t>Erro no acesso do aplicativo Minha Manutenção</t>
  </si>
  <si>
    <t>644º</t>
  </si>
  <si>
    <t>366978</t>
  </si>
  <si>
    <t>20/05/24 12:05</t>
  </si>
  <si>
    <t>Item Não encontrado(a) Conta Contábil 0 Inexistent...</t>
  </si>
  <si>
    <t>645º</t>
  </si>
  <si>
    <t>366964</t>
  </si>
  <si>
    <t>20/05/24 11:30</t>
  </si>
  <si>
    <t>robson.streichan</t>
  </si>
  <si>
    <t>NOVO LAYOUT DO SISTEMA</t>
  </si>
  <si>
    <t>646º</t>
  </si>
  <si>
    <t>366812</t>
  </si>
  <si>
    <t>17/05/24 17:13</t>
  </si>
  <si>
    <t>tiago.neto</t>
  </si>
  <si>
    <t>Desatualização de NF</t>
  </si>
  <si>
    <t>647º</t>
  </si>
  <si>
    <t>366767</t>
  </si>
  <si>
    <t>17/05/24 14:18</t>
  </si>
  <si>
    <t>odair.domingues</t>
  </si>
  <si>
    <t>liberação de acesso</t>
  </si>
  <si>
    <t>648º</t>
  </si>
  <si>
    <t>366750</t>
  </si>
  <si>
    <t>17/05/24 11:51</t>
  </si>
  <si>
    <t>danilo.amaral</t>
  </si>
  <si>
    <t>PEDIDOS SOLICITANDO REPRESENTANTE SECUNDARIO</t>
  </si>
  <si>
    <t>649º</t>
  </si>
  <si>
    <t>366735</t>
  </si>
  <si>
    <t>17/05/24 11:18</t>
  </si>
  <si>
    <t>ERRO EM DAR ACEITE PELO RE0708</t>
  </si>
  <si>
    <t>650º</t>
  </si>
  <si>
    <t>366688</t>
  </si>
  <si>
    <t>17/05/24 09:25</t>
  </si>
  <si>
    <t>natan.santana</t>
  </si>
  <si>
    <t>item não cadastrado no mapa</t>
  </si>
  <si>
    <t>651º</t>
  </si>
  <si>
    <t>366683</t>
  </si>
  <si>
    <t>17/05/24 09:15</t>
  </si>
  <si>
    <t>PROBLEMA PARA ENCERRAR DATA</t>
  </si>
  <si>
    <t>652º</t>
  </si>
  <si>
    <t>366613</t>
  </si>
  <si>
    <t>16/05/24 16:54</t>
  </si>
  <si>
    <t>Documento de Origem NF-e inexistente</t>
  </si>
  <si>
    <t>653º</t>
  </si>
  <si>
    <t>366432</t>
  </si>
  <si>
    <t>16/05/24 08:16</t>
  </si>
  <si>
    <t>ERRO PARA TROCA DE DATA NO PA2071</t>
  </si>
  <si>
    <t>654º</t>
  </si>
  <si>
    <t>366414</t>
  </si>
  <si>
    <t>101</t>
  </si>
  <si>
    <t>15/05/24 17:42</t>
  </si>
  <si>
    <t>debora.barbosa</t>
  </si>
  <si>
    <t>Problema ao tentar entrar no aplicativo Meu RH</t>
  </si>
  <si>
    <t>655º</t>
  </si>
  <si>
    <t>366391</t>
  </si>
  <si>
    <t>15/05/24 16:50</t>
  </si>
  <si>
    <t>Qlik Saas</t>
  </si>
  <si>
    <t>656º</t>
  </si>
  <si>
    <t>366344</t>
  </si>
  <si>
    <t>15/05/24 14:58</t>
  </si>
  <si>
    <t>permissão para fixar 007</t>
  </si>
  <si>
    <t>657º</t>
  </si>
  <si>
    <t>366173</t>
  </si>
  <si>
    <t>15/05/24 07:24</t>
  </si>
  <si>
    <t>Bom dia preciso que seja liberado o acesso para co...</t>
  </si>
  <si>
    <t>658º</t>
  </si>
  <si>
    <t>366039</t>
  </si>
  <si>
    <t>14/05/24 11:49</t>
  </si>
  <si>
    <t>matheus.godoy</t>
  </si>
  <si>
    <t>ENTRADA NOTA FISCAL</t>
  </si>
  <si>
    <t>659º</t>
  </si>
  <si>
    <t>366026</t>
  </si>
  <si>
    <t>14/05/24 11:10</t>
  </si>
  <si>
    <t>Solicitação de Aprovador</t>
  </si>
  <si>
    <t>660º</t>
  </si>
  <si>
    <t>365987</t>
  </si>
  <si>
    <t>14/05/24 09:48</t>
  </si>
  <si>
    <t>REMESSA FUTURA COM PROBLEMA NO LOTE</t>
  </si>
  <si>
    <t>661º</t>
  </si>
  <si>
    <t>365938</t>
  </si>
  <si>
    <t>069</t>
  </si>
  <si>
    <t>14/05/24 08:14</t>
  </si>
  <si>
    <t>Erro ao encerrar EST 069</t>
  </si>
  <si>
    <t>662º</t>
  </si>
  <si>
    <t>365937</t>
  </si>
  <si>
    <t>14/05/24 08:10</t>
  </si>
  <si>
    <t>Erro ao encerrar EST 028</t>
  </si>
  <si>
    <t>663º</t>
  </si>
  <si>
    <t>365906</t>
  </si>
  <si>
    <t>UIS</t>
  </si>
  <si>
    <t>13/05/24 17:04</t>
  </si>
  <si>
    <t>fernanda.oliveira</t>
  </si>
  <si>
    <t>sem acesso a alguns programas</t>
  </si>
  <si>
    <t>664º</t>
  </si>
  <si>
    <t>365883</t>
  </si>
  <si>
    <t>13/05/24 15:34</t>
  </si>
  <si>
    <t>geisiane.silva</t>
  </si>
  <si>
    <t>FECHAMENTO</t>
  </si>
  <si>
    <t>665º</t>
  </si>
  <si>
    <t>365849</t>
  </si>
  <si>
    <t>13/05/24 14:15</t>
  </si>
  <si>
    <t>Problemas na atualização das duplicatas no ACR</t>
  </si>
  <si>
    <t>666º</t>
  </si>
  <si>
    <t>365794</t>
  </si>
  <si>
    <t>13/05/24 10:47</t>
  </si>
  <si>
    <t>movimentação entre produtores</t>
  </si>
  <si>
    <t>667º</t>
  </si>
  <si>
    <t>365787</t>
  </si>
  <si>
    <t>13/05/24 10:41</t>
  </si>
  <si>
    <t>NÃO CONSIGO ACESSAR O PROGRAMA CD1406</t>
  </si>
  <si>
    <t>668º</t>
  </si>
  <si>
    <t>365784</t>
  </si>
  <si>
    <t>13/05/24 10:30</t>
  </si>
  <si>
    <t>giovana.varasquim</t>
  </si>
  <si>
    <t>Abertura diária</t>
  </si>
  <si>
    <t>669º</t>
  </si>
  <si>
    <t>365757</t>
  </si>
  <si>
    <t>13/05/24 09:53</t>
  </si>
  <si>
    <t>Ativar representante secundário</t>
  </si>
  <si>
    <t>670º</t>
  </si>
  <si>
    <t>365724</t>
  </si>
  <si>
    <t>13/05/24 08:56</t>
  </si>
  <si>
    <t>Erro entrada datasul</t>
  </si>
  <si>
    <t>671º</t>
  </si>
  <si>
    <t>365722</t>
  </si>
  <si>
    <t>13/05/24 08:51</t>
  </si>
  <si>
    <t>Monitor NF</t>
  </si>
  <si>
    <t>672º</t>
  </si>
  <si>
    <t>365721</t>
  </si>
  <si>
    <t>13/05/24 08:50</t>
  </si>
  <si>
    <t>ACESSO AO DATASUL</t>
  </si>
  <si>
    <t>673º</t>
  </si>
  <si>
    <t>365693</t>
  </si>
  <si>
    <t>13/05/24 08:11</t>
  </si>
  <si>
    <t>Acesso Datasul Integrada - Produção</t>
  </si>
  <si>
    <t>674º</t>
  </si>
  <si>
    <t>365682</t>
  </si>
  <si>
    <t>13/05/24 07:58</t>
  </si>
  <si>
    <t>baixa tc</t>
  </si>
  <si>
    <t>675º</t>
  </si>
  <si>
    <t>365675</t>
  </si>
  <si>
    <t>12/05/24 10:20</t>
  </si>
  <si>
    <t>Não foi possível encerrar movimento diário EST 028</t>
  </si>
  <si>
    <t>676º</t>
  </si>
  <si>
    <t>365665</t>
  </si>
  <si>
    <t>10/05/24 18:38</t>
  </si>
  <si>
    <t>thais.santos</t>
  </si>
  <si>
    <t>Não foi possivel encerrar o movimento diario</t>
  </si>
  <si>
    <t>677º</t>
  </si>
  <si>
    <t>365599</t>
  </si>
  <si>
    <t>10/05/24 15:17</t>
  </si>
  <si>
    <t>veronica.bonato</t>
  </si>
  <si>
    <t>[DELSUST2-126] Menu</t>
  </si>
  <si>
    <t>678º</t>
  </si>
  <si>
    <t>365575</t>
  </si>
  <si>
    <t>10/05/24 14:39</t>
  </si>
  <si>
    <t>davi.tobias</t>
  </si>
  <si>
    <t>NOTAS EM PROCESSO</t>
  </si>
  <si>
    <t>679º</t>
  </si>
  <si>
    <t>365573</t>
  </si>
  <si>
    <t>10/05/24 14:38</t>
  </si>
  <si>
    <t>NOTA FISCAL FECHAMENTO NÃO ATUALIZOU NO ESFT4000</t>
  </si>
  <si>
    <t>680º</t>
  </si>
  <si>
    <t>365539</t>
  </si>
  <si>
    <t>10/05/24 13:54</t>
  </si>
  <si>
    <t>juliana.peruzi</t>
  </si>
  <si>
    <t>Liberar acesso - meu RH</t>
  </si>
  <si>
    <t>681º</t>
  </si>
  <si>
    <t>365478</t>
  </si>
  <si>
    <t>10/05/24 10:07</t>
  </si>
  <si>
    <t>transferencia nao atualiza</t>
  </si>
  <si>
    <t>682º</t>
  </si>
  <si>
    <t>365474</t>
  </si>
  <si>
    <t>10/05/24 09:40</t>
  </si>
  <si>
    <t>bom dia</t>
  </si>
  <si>
    <t>683º</t>
  </si>
  <si>
    <t>365431</t>
  </si>
  <si>
    <t>10/05/24 08:29</t>
  </si>
  <si>
    <t>erro na inutilização da nota fiscal</t>
  </si>
  <si>
    <t>684º</t>
  </si>
  <si>
    <t>365402</t>
  </si>
  <si>
    <t>09/05/24 18:05</t>
  </si>
  <si>
    <t>ATUALIZAÇÃO DA NF NÃO ESTA ENTRANDO NO ESTOQUE.</t>
  </si>
  <si>
    <t>685º</t>
  </si>
  <si>
    <t>365336</t>
  </si>
  <si>
    <t>09/05/24 15:07</t>
  </si>
  <si>
    <t>Talhão lançado no SAP não atualiza no SAG1032</t>
  </si>
  <si>
    <t>686º</t>
  </si>
  <si>
    <t>365208</t>
  </si>
  <si>
    <t>09/05/24 08:56</t>
  </si>
  <si>
    <t>PEDIDO ASSINADO ESPD4050</t>
  </si>
  <si>
    <t>687º</t>
  </si>
  <si>
    <t>365180</t>
  </si>
  <si>
    <t>09/05/24 08:13</t>
  </si>
  <si>
    <t>erro ao encerrar o movimento diario da 029</t>
  </si>
  <si>
    <t>688º</t>
  </si>
  <si>
    <t>365162</t>
  </si>
  <si>
    <t>08/05/24 17:46</t>
  </si>
  <si>
    <t>INCLUIR PROPRIEDADE E CROQUI DO COOPERADO NO SAP</t>
  </si>
  <si>
    <t>689º</t>
  </si>
  <si>
    <t>364960</t>
  </si>
  <si>
    <t>07/05/24 18:09</t>
  </si>
  <si>
    <t>Inclusão de contratos de laranja</t>
  </si>
  <si>
    <t>690º</t>
  </si>
  <si>
    <t>364930</t>
  </si>
  <si>
    <t>07/05/24 16:41</t>
  </si>
  <si>
    <t>691º</t>
  </si>
  <si>
    <t>364925</t>
  </si>
  <si>
    <t>07/05/24 16:26</t>
  </si>
  <si>
    <t>nilton.santos</t>
  </si>
  <si>
    <t>Atualização de senha</t>
  </si>
  <si>
    <t>692º</t>
  </si>
  <si>
    <t>364911</t>
  </si>
  <si>
    <t>07/05/24 16:02</t>
  </si>
  <si>
    <t>edson.ono</t>
  </si>
  <si>
    <t>baixa de produto em tc</t>
  </si>
  <si>
    <t>693º</t>
  </si>
  <si>
    <t>364904</t>
  </si>
  <si>
    <t>07/05/24 15:49</t>
  </si>
  <si>
    <t>PROBLEMAS AO ACESSAR PORTAL DO COLABORADOR</t>
  </si>
  <si>
    <t>694º</t>
  </si>
  <si>
    <t>364795</t>
  </si>
  <si>
    <t>07/05/24 10:12</t>
  </si>
  <si>
    <t>karen.ferrare</t>
  </si>
  <si>
    <t>Atualização do extrato</t>
  </si>
  <si>
    <t>695º</t>
  </si>
  <si>
    <t>364774</t>
  </si>
  <si>
    <t>07/05/24 09:17</t>
  </si>
  <si>
    <t>Encerramento Diario PA2071</t>
  </si>
  <si>
    <t>696º</t>
  </si>
  <si>
    <t>364767</t>
  </si>
  <si>
    <t>07/05/24 09:11</t>
  </si>
  <si>
    <t>Troca de senha</t>
  </si>
  <si>
    <t>697º</t>
  </si>
  <si>
    <t>364755</t>
  </si>
  <si>
    <t>07/05/24 08:56</t>
  </si>
  <si>
    <t>RE 1001, não abre campo para atualizar a nota PJ</t>
  </si>
  <si>
    <t>698º</t>
  </si>
  <si>
    <t>364721</t>
  </si>
  <si>
    <t>07/05/24 07:54</t>
  </si>
  <si>
    <t>robson.pereira</t>
  </si>
  <si>
    <t>Movimento Diario</t>
  </si>
  <si>
    <t>699º</t>
  </si>
  <si>
    <t>364714</t>
  </si>
  <si>
    <t>06/05/24 17:58</t>
  </si>
  <si>
    <t>bianca.carvalho</t>
  </si>
  <si>
    <t>BAIXAR DPI</t>
  </si>
  <si>
    <t>700º</t>
  </si>
  <si>
    <t>364559</t>
  </si>
  <si>
    <t>06/05/24 11:34</t>
  </si>
  <si>
    <t>simone.rocha</t>
  </si>
  <si>
    <t>Problema para enviar receita agronômica.</t>
  </si>
  <si>
    <t>701º</t>
  </si>
  <si>
    <t>364556</t>
  </si>
  <si>
    <t>06/05/24 11:26</t>
  </si>
  <si>
    <t>CANCELAR NF RETORNO DE ARMAZENAGEM</t>
  </si>
  <si>
    <t>702º</t>
  </si>
  <si>
    <t>364498</t>
  </si>
  <si>
    <t>06/05/24 10:17</t>
  </si>
  <si>
    <t>NÃO LEMBRO A SENHA</t>
  </si>
  <si>
    <t>703º</t>
  </si>
  <si>
    <t>364484</t>
  </si>
  <si>
    <t>06/05/24 09:39</t>
  </si>
  <si>
    <t>704º</t>
  </si>
  <si>
    <t>364434</t>
  </si>
  <si>
    <t>06/05/24 08:29</t>
  </si>
  <si>
    <t>Solicitação de senha meu RH</t>
  </si>
  <si>
    <t>705º</t>
  </si>
  <si>
    <t>364284</t>
  </si>
  <si>
    <t>03/05/24 13:52</t>
  </si>
  <si>
    <t>Imóvel</t>
  </si>
  <si>
    <t>706º</t>
  </si>
  <si>
    <t>364082</t>
  </si>
  <si>
    <t>02/05/24 17:54</t>
  </si>
  <si>
    <t>Divergência no balancete com valorização</t>
  </si>
  <si>
    <t>707º</t>
  </si>
  <si>
    <t>364007</t>
  </si>
  <si>
    <t>02/05/24 15:01</t>
  </si>
  <si>
    <t>Atualização de notas de série 2</t>
  </si>
  <si>
    <t>708º</t>
  </si>
  <si>
    <t>363864</t>
  </si>
  <si>
    <t>02/05/24 09:14</t>
  </si>
  <si>
    <t>marcelo.rosne</t>
  </si>
  <si>
    <t>Acesso a One Drive</t>
  </si>
  <si>
    <t>709º</t>
  </si>
  <si>
    <t>363827</t>
  </si>
  <si>
    <t>02/05/24 08:42</t>
  </si>
  <si>
    <t>karen.perandre</t>
  </si>
  <si>
    <t>Transferência ID 42534 sem emitir Nota de Remessa,...</t>
  </si>
  <si>
    <t>710º</t>
  </si>
  <si>
    <t>363813</t>
  </si>
  <si>
    <t>02/05/24 08:30</t>
  </si>
  <si>
    <t>campo não habilitado duplicata</t>
  </si>
  <si>
    <t>711º</t>
  </si>
  <si>
    <t>363808</t>
  </si>
  <si>
    <t>02/05/24 08:25</t>
  </si>
  <si>
    <t>Erro ao lançar o ct-e html</t>
  </si>
  <si>
    <t>712º</t>
  </si>
  <si>
    <t>363792</t>
  </si>
  <si>
    <t>02/05/24 08:03</t>
  </si>
  <si>
    <t>erro fechamento diário</t>
  </si>
  <si>
    <t>713º</t>
  </si>
  <si>
    <t>363784</t>
  </si>
  <si>
    <t>01/05/24 11:29</t>
  </si>
  <si>
    <t>erro ao gerar RE</t>
  </si>
  <si>
    <t>714º</t>
  </si>
  <si>
    <t>363783</t>
  </si>
  <si>
    <t>01/05/24 11:00</t>
  </si>
  <si>
    <t>joao.junior</t>
  </si>
  <si>
    <t>ERRO: Não há cotação cadastrada para a moeda 1 par...</t>
  </si>
  <si>
    <t>715º</t>
  </si>
  <si>
    <t>363781</t>
  </si>
  <si>
    <t>01/05/24 07:25</t>
  </si>
  <si>
    <t>claudemir.santos</t>
  </si>
  <si>
    <t>Fixação de Pessoa Jurídica</t>
  </si>
  <si>
    <t>716º</t>
  </si>
  <si>
    <t>363736</t>
  </si>
  <si>
    <t>30/04/24 17:10</t>
  </si>
  <si>
    <t>daniel.marubayashi</t>
  </si>
  <si>
    <t>Não esta puxando o lote do cooperado Marcio Komura...</t>
  </si>
  <si>
    <t>717º</t>
  </si>
  <si>
    <t>363628</t>
  </si>
  <si>
    <t>30/04/24 13:55</t>
  </si>
  <si>
    <t>Agronomo sem acesso / Login</t>
  </si>
  <si>
    <t>718º</t>
  </si>
  <si>
    <t>363626</t>
  </si>
  <si>
    <t>30/04/24 13:52</t>
  </si>
  <si>
    <t>Projeto Agricola não aparece no PI</t>
  </si>
  <si>
    <t>719º</t>
  </si>
  <si>
    <t>363568</t>
  </si>
  <si>
    <t>30/04/24 10:24</t>
  </si>
  <si>
    <t>Cancelamento de transferencia de nota</t>
  </si>
  <si>
    <t>720º</t>
  </si>
  <si>
    <t>363548</t>
  </si>
  <si>
    <t>30/04/24 09:45</t>
  </si>
  <si>
    <t>joao.macedo</t>
  </si>
  <si>
    <t>Sem acesso a plataforma produtividade integrada</t>
  </si>
  <si>
    <t>721º</t>
  </si>
  <si>
    <t>363522</t>
  </si>
  <si>
    <t>30/04/24 09:04</t>
  </si>
  <si>
    <t>suzi.aguiar</t>
  </si>
  <si>
    <t>PROBLEMA- ENTRADA CTE</t>
  </si>
  <si>
    <t>722º</t>
  </si>
  <si>
    <t>363505</t>
  </si>
  <si>
    <t>30/04/24 08:46</t>
  </si>
  <si>
    <t>PROBLEMA COM REQUISIÇÃO DE MATERIAL POR ORDEM DE S...</t>
  </si>
  <si>
    <t>723º</t>
  </si>
  <si>
    <t>363401</t>
  </si>
  <si>
    <t>29/04/24 15:19</t>
  </si>
  <si>
    <t>joao.miranda</t>
  </si>
  <si>
    <t>Erro ao efetivar fechamento de PJ</t>
  </si>
  <si>
    <t>724º</t>
  </si>
  <si>
    <t>363356</t>
  </si>
  <si>
    <t>29/04/24 14:02</t>
  </si>
  <si>
    <t>esta com erro para encerrar o dia</t>
  </si>
  <si>
    <t>725º</t>
  </si>
  <si>
    <t>363345</t>
  </si>
  <si>
    <t>29/04/24 13:53</t>
  </si>
  <si>
    <t>Contabilização</t>
  </si>
  <si>
    <t>726º</t>
  </si>
  <si>
    <t>363333</t>
  </si>
  <si>
    <t>29/04/24 11:57</t>
  </si>
  <si>
    <t>fernando.batista</t>
  </si>
  <si>
    <t>Liberação de Usuario</t>
  </si>
  <si>
    <t>727º</t>
  </si>
  <si>
    <t>363281</t>
  </si>
  <si>
    <t>29/04/24 10:15</t>
  </si>
  <si>
    <t>grazielle.torrani</t>
  </si>
  <si>
    <t>re0708 não puxa automático pedido de compra</t>
  </si>
  <si>
    <t>728º</t>
  </si>
  <si>
    <t>363275</t>
  </si>
  <si>
    <t>29/04/24 10:02</t>
  </si>
  <si>
    <t>willian.lima</t>
  </si>
  <si>
    <t>DELSUST1-1008 Não aparece as nfs</t>
  </si>
  <si>
    <t>729º</t>
  </si>
  <si>
    <t>363199</t>
  </si>
  <si>
    <t>29/04/24 08:44</t>
  </si>
  <si>
    <t>730º</t>
  </si>
  <si>
    <t>363158</t>
  </si>
  <si>
    <t>26/04/24 18:11</t>
  </si>
  <si>
    <t>Erro na execução do sag1039 em rpw linux</t>
  </si>
  <si>
    <t>731º</t>
  </si>
  <si>
    <t>363134</t>
  </si>
  <si>
    <t>26/04/24 16:52</t>
  </si>
  <si>
    <t>mirian.favarin</t>
  </si>
  <si>
    <t>PA2007 não finaliza transferência.</t>
  </si>
  <si>
    <t>732º</t>
  </si>
  <si>
    <t>363116</t>
  </si>
  <si>
    <t>26/04/24 16:12</t>
  </si>
  <si>
    <t>kleber.godoi</t>
  </si>
  <si>
    <t>ACESSO ST0764</t>
  </si>
  <si>
    <t>733º</t>
  </si>
  <si>
    <t>363075</t>
  </si>
  <si>
    <t>26/04/24 14:42</t>
  </si>
  <si>
    <t>No PA2007 Transf. Produção não esta gerando NF rem...</t>
  </si>
  <si>
    <t>734º</t>
  </si>
  <si>
    <t>363034</t>
  </si>
  <si>
    <t>26/04/24 11:42</t>
  </si>
  <si>
    <t>matheus.santos</t>
  </si>
  <si>
    <t>nota fiscal não atualiza</t>
  </si>
  <si>
    <t>735º</t>
  </si>
  <si>
    <t>362949</t>
  </si>
  <si>
    <t>26/04/24 09:07</t>
  </si>
  <si>
    <t>NOTA FISCAL NÃO ATUALIZA</t>
  </si>
  <si>
    <t>736º</t>
  </si>
  <si>
    <t>362912</t>
  </si>
  <si>
    <t>26/04/24 08:17</t>
  </si>
  <si>
    <t>weverton.pereira</t>
  </si>
  <si>
    <t>PROBLEMA COM ENCERRAMENTO</t>
  </si>
  <si>
    <t>737º</t>
  </si>
  <si>
    <t>362839</t>
  </si>
  <si>
    <t>25/04/24 15:50</t>
  </si>
  <si>
    <t>ENTRADA COM NATUREZA INCORRETA</t>
  </si>
  <si>
    <t>738º</t>
  </si>
  <si>
    <t>362711</t>
  </si>
  <si>
    <t>25/04/24 09:26</t>
  </si>
  <si>
    <t>fabio.lima</t>
  </si>
  <si>
    <t>erro ESOF3000</t>
  </si>
  <si>
    <t>739º</t>
  </si>
  <si>
    <t>362710</t>
  </si>
  <si>
    <t>25/04/24 09:23</t>
  </si>
  <si>
    <t>LANCAMENTO DE ESTADIAS</t>
  </si>
  <si>
    <t>740º</t>
  </si>
  <si>
    <t>362673</t>
  </si>
  <si>
    <t>037</t>
  </si>
  <si>
    <t>25/04/24 08:19</t>
  </si>
  <si>
    <t>diheimis.rogerio</t>
  </si>
  <si>
    <t>encerramento diário</t>
  </si>
  <si>
    <t>741º</t>
  </si>
  <si>
    <t>362579</t>
  </si>
  <si>
    <t>24/04/24 15:08</t>
  </si>
  <si>
    <t>francielle.angelo</t>
  </si>
  <si>
    <t>Solicitação / Vinculo de receituário</t>
  </si>
  <si>
    <t>742º</t>
  </si>
  <si>
    <t>362577</t>
  </si>
  <si>
    <t>24/04/24 15:06</t>
  </si>
  <si>
    <t>ERRO AO SOLICITAR RECEITA</t>
  </si>
  <si>
    <t>743º</t>
  </si>
  <si>
    <t>362475</t>
  </si>
  <si>
    <t>24/04/24 09:38</t>
  </si>
  <si>
    <t>flavio.buranello</t>
  </si>
  <si>
    <t>NÃO GERA RELATÓRIO ESOF3000</t>
  </si>
  <si>
    <t>744º</t>
  </si>
  <si>
    <t>362355</t>
  </si>
  <si>
    <t>23/04/24 15:43</t>
  </si>
  <si>
    <t>745º</t>
  </si>
  <si>
    <t>362336</t>
  </si>
  <si>
    <t>23/04/24 14:55</t>
  </si>
  <si>
    <t>SEM ACESSO</t>
  </si>
  <si>
    <t>746º</t>
  </si>
  <si>
    <t>362322</t>
  </si>
  <si>
    <t>23/04/24 14:28</t>
  </si>
  <si>
    <t>Sem Acesso ao Meu RH 19 / 7771-0 NILSON MANOEL DA...</t>
  </si>
  <si>
    <t>747º</t>
  </si>
  <si>
    <t>362282</t>
  </si>
  <si>
    <t>23/04/24 11:23</t>
  </si>
  <si>
    <t>Alteração de contrato no contrato de permuta</t>
  </si>
  <si>
    <t>748º</t>
  </si>
  <si>
    <t>362178</t>
  </si>
  <si>
    <t>22/04/24 17:56</t>
  </si>
  <si>
    <t>LIBERAR SEQUÊNCIA 22.703.583</t>
  </si>
  <si>
    <t>749º</t>
  </si>
  <si>
    <t>362131</t>
  </si>
  <si>
    <t>22/04/24 15:46</t>
  </si>
  <si>
    <t>SIP não esta puxando a pesagem</t>
  </si>
  <si>
    <t>750º</t>
  </si>
  <si>
    <t>362077</t>
  </si>
  <si>
    <t>22/04/24 13:58</t>
  </si>
  <si>
    <t>NAO CONSIGO DAR ACEITE EM NF DE ENSACADO</t>
  </si>
  <si>
    <t>751º</t>
  </si>
  <si>
    <t>362055</t>
  </si>
  <si>
    <t>22/04/24 11:32</t>
  </si>
  <si>
    <t>fabio.tutida</t>
  </si>
  <si>
    <t>SAG1032 NÃO IMPORTA TALHÕES DO PROJETO AGRÍCOLA SA...</t>
  </si>
  <si>
    <t>752º</t>
  </si>
  <si>
    <t>362031</t>
  </si>
  <si>
    <t>22/04/24 10:41</t>
  </si>
  <si>
    <t>IMPOSSÍVEL GERAR CROQUI KML SAG1001</t>
  </si>
  <si>
    <t>753º</t>
  </si>
  <si>
    <t>362016</t>
  </si>
  <si>
    <t>22/04/24 10:11</t>
  </si>
  <si>
    <t>APROVAÇÃO TD - BAIXA CONSUMO DE LENHA</t>
  </si>
  <si>
    <t>754º</t>
  </si>
  <si>
    <t>362000</t>
  </si>
  <si>
    <t>22/04/24 09:53</t>
  </si>
  <si>
    <t>erro ao entrar no datasul</t>
  </si>
  <si>
    <t>755º</t>
  </si>
  <si>
    <t>361998</t>
  </si>
  <si>
    <t>22/04/24 09:43</t>
  </si>
  <si>
    <t>sean.souza</t>
  </si>
  <si>
    <t>NOTA EM PROCESSO</t>
  </si>
  <si>
    <t>756º</t>
  </si>
  <si>
    <t>361997</t>
  </si>
  <si>
    <t>22/04/24 09:40</t>
  </si>
  <si>
    <t>Sem acesso a rede</t>
  </si>
  <si>
    <t>757º</t>
  </si>
  <si>
    <t>361995</t>
  </si>
  <si>
    <t>22/04/24 09:33</t>
  </si>
  <si>
    <t>Não está gerando movimentação no ESRE002</t>
  </si>
  <si>
    <t>758º</t>
  </si>
  <si>
    <t>361992</t>
  </si>
  <si>
    <t>22/04/24 09:30</t>
  </si>
  <si>
    <t>erro ao dar entrada em nota de ração</t>
  </si>
  <si>
    <t>759º</t>
  </si>
  <si>
    <t>361967</t>
  </si>
  <si>
    <t>22/04/24 08:50</t>
  </si>
  <si>
    <t>Dia não encerra</t>
  </si>
  <si>
    <t>760º</t>
  </si>
  <si>
    <t>361961</t>
  </si>
  <si>
    <t>22/04/24 08:35</t>
  </si>
  <si>
    <t>Usuario sem permissao</t>
  </si>
  <si>
    <t>761º</t>
  </si>
  <si>
    <t>361941</t>
  </si>
  <si>
    <t>22/04/24 08:08</t>
  </si>
  <si>
    <t>eliton.roquette</t>
  </si>
  <si>
    <t>Erro de lote ao dar aceite em NF de transferencia ...</t>
  </si>
  <si>
    <t>762º</t>
  </si>
  <si>
    <t>361884</t>
  </si>
  <si>
    <t>19/04/24 16:33</t>
  </si>
  <si>
    <t>Nota não permite dar entrada</t>
  </si>
  <si>
    <t>763º</t>
  </si>
  <si>
    <t>361787</t>
  </si>
  <si>
    <t>19/04/24 11:48</t>
  </si>
  <si>
    <t>SOLICITAÇÃO DE ALTERAÇÃO DE SENHA DO APLICATIVO ME...</t>
  </si>
  <si>
    <t>764º</t>
  </si>
  <si>
    <t>361684</t>
  </si>
  <si>
    <t>19/04/24 08:14</t>
  </si>
  <si>
    <t>CANCELAR TRANFERECIA - PA2007</t>
  </si>
  <si>
    <t>765º</t>
  </si>
  <si>
    <t>361669</t>
  </si>
  <si>
    <t>19/04/24 07:52</t>
  </si>
  <si>
    <t>766º</t>
  </si>
  <si>
    <t>361644</t>
  </si>
  <si>
    <t>18/04/24 17:22</t>
  </si>
  <si>
    <t>Transferencia</t>
  </si>
  <si>
    <t>767º</t>
  </si>
  <si>
    <t>361601</t>
  </si>
  <si>
    <t>18/04/24 15:28</t>
  </si>
  <si>
    <t>thiago.reis</t>
  </si>
  <si>
    <t>Nota fiscal com problema para dar entrada</t>
  </si>
  <si>
    <t>768º</t>
  </si>
  <si>
    <t>361501</t>
  </si>
  <si>
    <t>18/04/24 11:01</t>
  </si>
  <si>
    <t>[DELSUST2-88] cancelamento de RE</t>
  </si>
  <si>
    <t>769º</t>
  </si>
  <si>
    <t>361447</t>
  </si>
  <si>
    <t>18/04/24 08:48</t>
  </si>
  <si>
    <t>USUARIO MEU RH</t>
  </si>
  <si>
    <t>770º</t>
  </si>
  <si>
    <t>361425</t>
  </si>
  <si>
    <t>18/04/24 08:23</t>
  </si>
  <si>
    <t>VINCULO NF PJ</t>
  </si>
  <si>
    <t>771º</t>
  </si>
  <si>
    <t>361407</t>
  </si>
  <si>
    <t>17/04/24 17:44</t>
  </si>
  <si>
    <t>erro</t>
  </si>
  <si>
    <t>772º</t>
  </si>
  <si>
    <t>361383</t>
  </si>
  <si>
    <t>17/04/24 16:41</t>
  </si>
  <si>
    <t>Análise/Aprovação de prorrogação</t>
  </si>
  <si>
    <t>773º</t>
  </si>
  <si>
    <t>361371</t>
  </si>
  <si>
    <t>17/04/24 16:28</t>
  </si>
  <si>
    <t>PEDIDO/SALDO NÃO APERECE NO RE0708</t>
  </si>
  <si>
    <t>774º</t>
  </si>
  <si>
    <t>361370</t>
  </si>
  <si>
    <t>17/04/24 16:26</t>
  </si>
  <si>
    <t>Sistema travado novamente.</t>
  </si>
  <si>
    <t>775º</t>
  </si>
  <si>
    <t>361326</t>
  </si>
  <si>
    <t>17/04/24 14:42</t>
  </si>
  <si>
    <t>ERRO AO REALIZAR A TROCA DE ITEM</t>
  </si>
  <si>
    <t>776º</t>
  </si>
  <si>
    <t>361204</t>
  </si>
  <si>
    <t>17/04/24 08:28</t>
  </si>
  <si>
    <t>PROBLEMAS NA ATUALIZAÇÃO DE VENDA FUTUTA</t>
  </si>
  <si>
    <t>777º</t>
  </si>
  <si>
    <t>361172</t>
  </si>
  <si>
    <t>16/04/24 17:26</t>
  </si>
  <si>
    <t>izabelli.fronja</t>
  </si>
  <si>
    <t>RE NÃO ENCONTRADO</t>
  </si>
  <si>
    <t>778º</t>
  </si>
  <si>
    <t>361170</t>
  </si>
  <si>
    <t>16/04/24 17:22</t>
  </si>
  <si>
    <t>NAO CONSIGO CANCELAR NF</t>
  </si>
  <si>
    <t>779º</t>
  </si>
  <si>
    <t>361157</t>
  </si>
  <si>
    <t>16/04/24 16:47</t>
  </si>
  <si>
    <t>vagner.silva</t>
  </si>
  <si>
    <t>780º</t>
  </si>
  <si>
    <t>361112</t>
  </si>
  <si>
    <t>16/04/24 14:51</t>
  </si>
  <si>
    <t>CT-e autorizado não aparece no neogrid</t>
  </si>
  <si>
    <t>781º</t>
  </si>
  <si>
    <t>361064</t>
  </si>
  <si>
    <t>16/04/24 11:30</t>
  </si>
  <si>
    <t>cassiane.goncalves</t>
  </si>
  <si>
    <t>Problema com o SAG1032</t>
  </si>
  <si>
    <t>782º</t>
  </si>
  <si>
    <t>361058</t>
  </si>
  <si>
    <t>16/04/24 11:21</t>
  </si>
  <si>
    <t>Cadastrar novo item</t>
  </si>
  <si>
    <t>783º</t>
  </si>
  <si>
    <t>361031</t>
  </si>
  <si>
    <t>Qlik / Portal do Gestor</t>
  </si>
  <si>
    <t>16/04/24 10:22</t>
  </si>
  <si>
    <t>fulan.wanderlei</t>
  </si>
  <si>
    <t>Painel não abre usuário</t>
  </si>
  <si>
    <t>784º</t>
  </si>
  <si>
    <t>361028</t>
  </si>
  <si>
    <t>16/04/24 10:20</t>
  </si>
  <si>
    <t>ERRO TRANSFERENCIA PJ - PA2007</t>
  </si>
  <si>
    <t>785º</t>
  </si>
  <si>
    <t>360975</t>
  </si>
  <si>
    <t>16/04/24 08:37</t>
  </si>
  <si>
    <t>ERRO ENCERRAMENTO DIARIO - EST 067</t>
  </si>
  <si>
    <t>786º</t>
  </si>
  <si>
    <t>360917</t>
  </si>
  <si>
    <t>15/04/24 17:11</t>
  </si>
  <si>
    <t>isadora.pelegrino</t>
  </si>
  <si>
    <t>787º</t>
  </si>
  <si>
    <t>360913</t>
  </si>
  <si>
    <t>15/04/24 17:08</t>
  </si>
  <si>
    <t>788º</t>
  </si>
  <si>
    <t>15/04/24 14:18</t>
  </si>
  <si>
    <t>Aguard. aprovação gestão TI</t>
  </si>
  <si>
    <t>DEVOLUÇÃO INCORRETA</t>
  </si>
  <si>
    <t>789º</t>
  </si>
  <si>
    <t>360841</t>
  </si>
  <si>
    <t>15/04/24 14:12</t>
  </si>
  <si>
    <t>Talhões pendentes</t>
  </si>
  <si>
    <t>790º</t>
  </si>
  <si>
    <t>360835</t>
  </si>
  <si>
    <t>Mobile</t>
  </si>
  <si>
    <t>15/04/24 13:57</t>
  </si>
  <si>
    <t>COOPERADO NÃO CONSEGUE ACESSAR O APLICATIVO</t>
  </si>
  <si>
    <t>791º</t>
  </si>
  <si>
    <t>360800</t>
  </si>
  <si>
    <t>15/04/24 11:14</t>
  </si>
  <si>
    <t>NÃO FOI BAIXADO DO ESTOQUE DA 048</t>
  </si>
  <si>
    <t>792º</t>
  </si>
  <si>
    <t>360780</t>
  </si>
  <si>
    <t>15/04/24 10:36</t>
  </si>
  <si>
    <t>Forecast</t>
  </si>
  <si>
    <t>793º</t>
  </si>
  <si>
    <t>360769</t>
  </si>
  <si>
    <t>15/04/24 10:17</t>
  </si>
  <si>
    <t>[DELSUST2-98] ESCC3006 INFORMAÇÃO DATA ENTREGA</t>
  </si>
  <si>
    <t>794º</t>
  </si>
  <si>
    <t>360766</t>
  </si>
  <si>
    <t>15/04/24 10:10</t>
  </si>
  <si>
    <t>francielli.souza</t>
  </si>
  <si>
    <t>Documento Rejeitado Operação Venda a Ordem</t>
  </si>
  <si>
    <t>795º</t>
  </si>
  <si>
    <t>360752</t>
  </si>
  <si>
    <t>15/04/24 09:45</t>
  </si>
  <si>
    <t>CANCELAR TRANFERENCIA DE PRODUÇÃO</t>
  </si>
  <si>
    <t>796º</t>
  </si>
  <si>
    <t>360744</t>
  </si>
  <si>
    <t>15/04/24 09:32</t>
  </si>
  <si>
    <t>SEM ACESSO AO QLIKSENSE SAAS</t>
  </si>
  <si>
    <t>797º</t>
  </si>
  <si>
    <t>360737</t>
  </si>
  <si>
    <t>15/04/24 09:17</t>
  </si>
  <si>
    <t>ERRO SAAS</t>
  </si>
  <si>
    <t>798º</t>
  </si>
  <si>
    <t>360736</t>
  </si>
  <si>
    <t>15/04/24 09:15</t>
  </si>
  <si>
    <t>Esqueceu a senha DATASUL</t>
  </si>
  <si>
    <t>799º</t>
  </si>
  <si>
    <t>360718</t>
  </si>
  <si>
    <t>15/04/24 08:57</t>
  </si>
  <si>
    <t>Cancelamento da Nota nº 0148852</t>
  </si>
  <si>
    <t>800º</t>
  </si>
  <si>
    <t>360650</t>
  </si>
  <si>
    <t>12/04/24 17:12</t>
  </si>
  <si>
    <t>cesar.daciuk</t>
  </si>
  <si>
    <t>NF EM PROCESSO E NÃO AUTORIZA</t>
  </si>
  <si>
    <t>801º</t>
  </si>
  <si>
    <t>360585</t>
  </si>
  <si>
    <t>12/04/24 14:11</t>
  </si>
  <si>
    <t>[DELSUST2-80] diferença de peso</t>
  </si>
  <si>
    <t>802º</t>
  </si>
  <si>
    <t>360467</t>
  </si>
  <si>
    <t>12/04/24 08:49</t>
  </si>
  <si>
    <t>ACESSO A BASE PARA DEV TERCEIRO</t>
  </si>
  <si>
    <t>803º</t>
  </si>
  <si>
    <t>360415</t>
  </si>
  <si>
    <t>11/04/24 16:53</t>
  </si>
  <si>
    <t>Dificuldades em dar entrada na nota fiscal</t>
  </si>
  <si>
    <t>804º</t>
  </si>
  <si>
    <t>360380</t>
  </si>
  <si>
    <t>11/04/24 14:55</t>
  </si>
  <si>
    <t>Seguro Agrícola</t>
  </si>
  <si>
    <t>805º</t>
  </si>
  <si>
    <t>360366</t>
  </si>
  <si>
    <t>11/04/24 14:23</t>
  </si>
  <si>
    <t>bianca.gomes</t>
  </si>
  <si>
    <t>Boa tarde,não estou conseguindo imprimir um cheque...</t>
  </si>
  <si>
    <t>806º</t>
  </si>
  <si>
    <t>360340</t>
  </si>
  <si>
    <t>11/04/24 11:40</t>
  </si>
  <si>
    <t>Interação Produtor x Iris (Whatsapp)</t>
  </si>
  <si>
    <t>807º</t>
  </si>
  <si>
    <t>360324</t>
  </si>
  <si>
    <t>11/04/24 11:19</t>
  </si>
  <si>
    <t>Divergencia no PA3075 - Extrato do IR do produtor</t>
  </si>
  <si>
    <t>808º</t>
  </si>
  <si>
    <t>360188</t>
  </si>
  <si>
    <t>10/04/24 17:18</t>
  </si>
  <si>
    <t>maikon.figueredo</t>
  </si>
  <si>
    <t>DERRUBAR USUÁRIO.</t>
  </si>
  <si>
    <t>809º</t>
  </si>
  <si>
    <t>360186</t>
  </si>
  <si>
    <t>10/04/24 17:13</t>
  </si>
  <si>
    <t>Erro para abertura de chamado</t>
  </si>
  <si>
    <t>810º</t>
  </si>
  <si>
    <t>360121</t>
  </si>
  <si>
    <t>10/04/24 14:54</t>
  </si>
  <si>
    <t>maria.silva</t>
  </si>
  <si>
    <t>Baixas de uso e consumo.</t>
  </si>
  <si>
    <t>811º</t>
  </si>
  <si>
    <t>360090</t>
  </si>
  <si>
    <t>10/04/24 14:06</t>
  </si>
  <si>
    <t>CONTABILIZAÇÃO DE ESTOQUE 023 CE0412</t>
  </si>
  <si>
    <t>812º</t>
  </si>
  <si>
    <t>360036</t>
  </si>
  <si>
    <t>10/04/24 10:55</t>
  </si>
  <si>
    <t>DELSUST1-990 Saldo de contrato preço fixo nr 00083...</t>
  </si>
  <si>
    <t>813º</t>
  </si>
  <si>
    <t>359999</t>
  </si>
  <si>
    <t>10/04/24 09:52</t>
  </si>
  <si>
    <t>ellen.ribeiro</t>
  </si>
  <si>
    <t>NÃO CARREGA PAGINA</t>
  </si>
  <si>
    <t>814º</t>
  </si>
  <si>
    <t>359954</t>
  </si>
  <si>
    <t>10/04/24 08:41</t>
  </si>
  <si>
    <t>Cancelamento de transferencia</t>
  </si>
  <si>
    <t>815º</t>
  </si>
  <si>
    <t>359878</t>
  </si>
  <si>
    <t>09/04/24 16:14</t>
  </si>
  <si>
    <t>816º</t>
  </si>
  <si>
    <t>359844</t>
  </si>
  <si>
    <t>09/04/24 15:03</t>
  </si>
  <si>
    <t>lote café</t>
  </si>
  <si>
    <t>817º</t>
  </si>
  <si>
    <t>359842</t>
  </si>
  <si>
    <t>BH</t>
  </si>
  <si>
    <t>giovana.novaes</t>
  </si>
  <si>
    <t>Erro ao acessar banco histórico</t>
  </si>
  <si>
    <t>818º</t>
  </si>
  <si>
    <t>359815</t>
  </si>
  <si>
    <t>09/04/24 13:55</t>
  </si>
  <si>
    <t>819º</t>
  </si>
  <si>
    <t>359791</t>
  </si>
  <si>
    <t>09/04/24 11:29</t>
  </si>
  <si>
    <t>sistema datasul n abre</t>
  </si>
  <si>
    <t>820º</t>
  </si>
  <si>
    <t>359771</t>
  </si>
  <si>
    <t>09/04/24 10:56</t>
  </si>
  <si>
    <t>Liberação para transferência</t>
  </si>
  <si>
    <t>821º</t>
  </si>
  <si>
    <t>359770</t>
  </si>
  <si>
    <t>NAO APARECE SALDO DO ITEM NA IMPLANTAÇAO DE PEDIDO</t>
  </si>
  <si>
    <t>822º</t>
  </si>
  <si>
    <t>359743</t>
  </si>
  <si>
    <t>09/04/24 09:37</t>
  </si>
  <si>
    <t>rafael.vanso</t>
  </si>
  <si>
    <t>CANCELAMENTO DE NOTA FISCAL DE TRANSFERÊNCIA.</t>
  </si>
  <si>
    <t>823º</t>
  </si>
  <si>
    <t>359723</t>
  </si>
  <si>
    <t>09/04/24 09:07</t>
  </si>
  <si>
    <t>Erro ao finalizar encontro de contas</t>
  </si>
  <si>
    <t>824º</t>
  </si>
  <si>
    <t>359709</t>
  </si>
  <si>
    <t>010</t>
  </si>
  <si>
    <t>09/04/24 08:47</t>
  </si>
  <si>
    <t>antonio.neto</t>
  </si>
  <si>
    <t>Encerramento do movimento diário do dia 08/04/2024...</t>
  </si>
  <si>
    <t>825º</t>
  </si>
  <si>
    <t>359694</t>
  </si>
  <si>
    <t>085</t>
  </si>
  <si>
    <t>09/04/24 08:19</t>
  </si>
  <si>
    <t>mayara.holtez</t>
  </si>
  <si>
    <t>nota pendente</t>
  </si>
  <si>
    <t>826º</t>
  </si>
  <si>
    <t>359692</t>
  </si>
  <si>
    <t>09/04/24 08:18</t>
  </si>
  <si>
    <t>entrada no datasul</t>
  </si>
  <si>
    <t>827º</t>
  </si>
  <si>
    <t>359666</t>
  </si>
  <si>
    <t>08/04/24 18:40</t>
  </si>
  <si>
    <t>RE0708 demora puxar a nota fiscal emitida por PJ n...</t>
  </si>
  <si>
    <t>828º</t>
  </si>
  <si>
    <t>359481</t>
  </si>
  <si>
    <t>08/04/24 10:04</t>
  </si>
  <si>
    <t>Erro para emcerrar o dia</t>
  </si>
  <si>
    <t>829º</t>
  </si>
  <si>
    <t>359475</t>
  </si>
  <si>
    <t>08/04/24 09:52</t>
  </si>
  <si>
    <t>marcos.oliveira</t>
  </si>
  <si>
    <t>Sem acesso ao CD-1406</t>
  </si>
  <si>
    <t>830º</t>
  </si>
  <si>
    <t>359471</t>
  </si>
  <si>
    <t>08/04/24 09:48</t>
  </si>
  <si>
    <t>odair.souza</t>
  </si>
  <si>
    <t>não carrega</t>
  </si>
  <si>
    <t>831º</t>
  </si>
  <si>
    <t>359422</t>
  </si>
  <si>
    <t>08/04/24 08:39</t>
  </si>
  <si>
    <t>SEM ACESSO AO DATASUL</t>
  </si>
  <si>
    <t>832º</t>
  </si>
  <si>
    <t>359400</t>
  </si>
  <si>
    <t>08/04/24 08:09</t>
  </si>
  <si>
    <t>Erro no encerramento diario</t>
  </si>
  <si>
    <t>833º</t>
  </si>
  <si>
    <t>359230</t>
  </si>
  <si>
    <t>05/04/24 11:09</t>
  </si>
  <si>
    <t>834º</t>
  </si>
  <si>
    <t>359199</t>
  </si>
  <si>
    <t>05/04/24 09:50</t>
  </si>
  <si>
    <t>PROBLEMA DESDOBRAMENTO DE PEDIDO</t>
  </si>
  <si>
    <t>835º</t>
  </si>
  <si>
    <t>359176</t>
  </si>
  <si>
    <t>05/04/24 09:10</t>
  </si>
  <si>
    <t>problema com aceite no monitor CTE html</t>
  </si>
  <si>
    <t>836º</t>
  </si>
  <si>
    <t>359134</t>
  </si>
  <si>
    <t>05/04/24 08:20</t>
  </si>
  <si>
    <t>LOTE DUPLICADO EM DOIS ESTABELECIMENTOS</t>
  </si>
  <si>
    <t>837º</t>
  </si>
  <si>
    <t>359117</t>
  </si>
  <si>
    <t>098</t>
  </si>
  <si>
    <t>05/04/24 07:40</t>
  </si>
  <si>
    <t>richer.santos</t>
  </si>
  <si>
    <t>ERRO AO TROCAR DATA</t>
  </si>
  <si>
    <t>838º</t>
  </si>
  <si>
    <t>359111</t>
  </si>
  <si>
    <t>04/04/24 17:53</t>
  </si>
  <si>
    <t>[DELSUST2-66] Erro na execução do programa ESACR02...</t>
  </si>
  <si>
    <t>839º</t>
  </si>
  <si>
    <t>359105</t>
  </si>
  <si>
    <t>04/04/24 17:35</t>
  </si>
  <si>
    <t>erro ao emitir nota fiscal</t>
  </si>
  <si>
    <t>840º</t>
  </si>
  <si>
    <t>359097</t>
  </si>
  <si>
    <t>04/04/24 17:25</t>
  </si>
  <si>
    <t>juliana.bruniere</t>
  </si>
  <si>
    <t>Boa tarde não foi possivel encerrar a 069( ...</t>
  </si>
  <si>
    <t>841º</t>
  </si>
  <si>
    <t>359095</t>
  </si>
  <si>
    <t>04/04/24 17:23</t>
  </si>
  <si>
    <t>movimentação PJ</t>
  </si>
  <si>
    <t>842º</t>
  </si>
  <si>
    <t>359089</t>
  </si>
  <si>
    <t>04/04/24 17:13</t>
  </si>
  <si>
    <t>ligiane.bodas</t>
  </si>
  <si>
    <t>DELSUST1-983 RELATÓRIO DE COMISSÃO</t>
  </si>
  <si>
    <t>843º</t>
  </si>
  <si>
    <t>358997</t>
  </si>
  <si>
    <t>04/04/24 13:56</t>
  </si>
  <si>
    <t>844º</t>
  </si>
  <si>
    <t>358983</t>
  </si>
  <si>
    <t>04/04/24 12:01</t>
  </si>
  <si>
    <t>Nâo deixa cadastra</t>
  </si>
  <si>
    <t>845º</t>
  </si>
  <si>
    <t>358973</t>
  </si>
  <si>
    <t>04/04/24 11:39</t>
  </si>
  <si>
    <t>Problema com nr33</t>
  </si>
  <si>
    <t>846º</t>
  </si>
  <si>
    <t>358967</t>
  </si>
  <si>
    <t>04/04/24 11:26</t>
  </si>
  <si>
    <t>alan.sousa</t>
  </si>
  <si>
    <t>ENVIO XML COM BASE DE CALCULO ERRADO</t>
  </si>
  <si>
    <t>847º</t>
  </si>
  <si>
    <t>358937</t>
  </si>
  <si>
    <t>04/04/24 10:37</t>
  </si>
  <si>
    <t>nota fiscal de remessa rejeitada</t>
  </si>
  <si>
    <t>848º</t>
  </si>
  <si>
    <t>358931</t>
  </si>
  <si>
    <t>04/04/24 10:21</t>
  </si>
  <si>
    <t>NFe não desatualiza</t>
  </si>
  <si>
    <t>849º</t>
  </si>
  <si>
    <t>358904</t>
  </si>
  <si>
    <t>04/04/24 09:35</t>
  </si>
  <si>
    <t>exclusão de pedágio da base de pis/cofins</t>
  </si>
  <si>
    <t>850º</t>
  </si>
  <si>
    <t>358863</t>
  </si>
  <si>
    <t>04/04/24 08:33</t>
  </si>
  <si>
    <t>CANCELAMENTO DE TRANFERENCIA PF PARA PJ</t>
  </si>
  <si>
    <t>851º</t>
  </si>
  <si>
    <t>358861</t>
  </si>
  <si>
    <t>04/04/24 08:31</t>
  </si>
  <si>
    <t>Não gera BAS</t>
  </si>
  <si>
    <t>852º</t>
  </si>
  <si>
    <t>358846</t>
  </si>
  <si>
    <t>04/04/24 08:19</t>
  </si>
  <si>
    <t>Encerramento diario</t>
  </si>
  <si>
    <t>853º</t>
  </si>
  <si>
    <t>358829</t>
  </si>
  <si>
    <t>04/04/24 08:00</t>
  </si>
  <si>
    <t>Erro de lote em aceite de nf de ração</t>
  </si>
  <si>
    <t>854º</t>
  </si>
  <si>
    <t>358823</t>
  </si>
  <si>
    <t>04/04/24 07:14</t>
  </si>
  <si>
    <t>ESFGL037 - Acusando Conta Vencida para o Estabel 0...</t>
  </si>
  <si>
    <t>855º</t>
  </si>
  <si>
    <t>358817</t>
  </si>
  <si>
    <t>03/04/24 18:22</t>
  </si>
  <si>
    <t>Diferença de valor NF fixação PJ</t>
  </si>
  <si>
    <t>856º</t>
  </si>
  <si>
    <t>358810</t>
  </si>
  <si>
    <t>03/04/24 18:00</t>
  </si>
  <si>
    <t>Relatório de Análise Prévia com problema</t>
  </si>
  <si>
    <t>857º</t>
  </si>
  <si>
    <t>358805</t>
  </si>
  <si>
    <t>03/04/24 17:49</t>
  </si>
  <si>
    <t>Venda futura entrega não foi realizada com o lote ...</t>
  </si>
  <si>
    <t>858º</t>
  </si>
  <si>
    <t>358792</t>
  </si>
  <si>
    <t>03/04/24 17:22</t>
  </si>
  <si>
    <t>Não vincula talhão em projeto agrícola</t>
  </si>
  <si>
    <t>859º</t>
  </si>
  <si>
    <t>358670</t>
  </si>
  <si>
    <t>03/04/24 11:48</t>
  </si>
  <si>
    <t>ORÇAMENTO NÃO ENVIADO</t>
  </si>
  <si>
    <t>860º</t>
  </si>
  <si>
    <t>358581</t>
  </si>
  <si>
    <t>03/04/24 09:07</t>
  </si>
  <si>
    <t>ana.goncalves</t>
  </si>
  <si>
    <t>permissão de usuario</t>
  </si>
  <si>
    <t>861º</t>
  </si>
  <si>
    <t>358559</t>
  </si>
  <si>
    <t>03/04/24 08:39</t>
  </si>
  <si>
    <t>Erro encerramento</t>
  </si>
  <si>
    <t>862º</t>
  </si>
  <si>
    <t>358515</t>
  </si>
  <si>
    <t>02/04/24 18:05</t>
  </si>
  <si>
    <t>PROBLEMA DE INTEGRAÇÃO SAP COM SAG1032 E EMAIL</t>
  </si>
  <si>
    <t>863º</t>
  </si>
  <si>
    <t>358451</t>
  </si>
  <si>
    <t>02/04/24 15:57</t>
  </si>
  <si>
    <t>Xml não existe</t>
  </si>
  <si>
    <t>864º</t>
  </si>
  <si>
    <t>358447</t>
  </si>
  <si>
    <t>02/04/24 15:43</t>
  </si>
  <si>
    <t>monitor esft40000</t>
  </si>
  <si>
    <t>865º</t>
  </si>
  <si>
    <t>358399</t>
  </si>
  <si>
    <t>02/04/24 14:19</t>
  </si>
  <si>
    <t>tamara.carmo</t>
  </si>
  <si>
    <t>NOTA DE ENTRADA</t>
  </si>
  <si>
    <t>866º</t>
  </si>
  <si>
    <t>358385</t>
  </si>
  <si>
    <t>02/04/24 13:49</t>
  </si>
  <si>
    <t>NÃO ACESSA</t>
  </si>
  <si>
    <t>867º</t>
  </si>
  <si>
    <t>358320</t>
  </si>
  <si>
    <t>02/04/24 10:15</t>
  </si>
  <si>
    <t>CADASTRO DE REPRESENTANTE</t>
  </si>
  <si>
    <t>868º</t>
  </si>
  <si>
    <t>358318</t>
  </si>
  <si>
    <t>[DELSUST2-44] Baixa manual de contrato de preço f...</t>
  </si>
  <si>
    <t>869º</t>
  </si>
  <si>
    <t>358261</t>
  </si>
  <si>
    <t>02/04/24 08:34</t>
  </si>
  <si>
    <t>Acesso Datasul</t>
  </si>
  <si>
    <t>870º</t>
  </si>
  <si>
    <t>358255</t>
  </si>
  <si>
    <t>02/04/24 08:26</t>
  </si>
  <si>
    <t>LIBERACAO DE ACESSO</t>
  </si>
  <si>
    <t>871º</t>
  </si>
  <si>
    <t>358229</t>
  </si>
  <si>
    <t>02/04/24 07:49</t>
  </si>
  <si>
    <t>moacir.filho</t>
  </si>
  <si>
    <t>Problema para encerrar o dia</t>
  </si>
  <si>
    <t>872º</t>
  </si>
  <si>
    <t>358110</t>
  </si>
  <si>
    <t>01/04/24 14:49</t>
  </si>
  <si>
    <t>erro no cancelamento de pedidos</t>
  </si>
  <si>
    <t>873º</t>
  </si>
  <si>
    <t>358105</t>
  </si>
  <si>
    <t>01/04/24 14:42</t>
  </si>
  <si>
    <t>cadastro novo do cliente</t>
  </si>
  <si>
    <t>874º</t>
  </si>
  <si>
    <t>358089</t>
  </si>
  <si>
    <t>01/04/24 14:12</t>
  </si>
  <si>
    <t>diego.alves</t>
  </si>
  <si>
    <t>TRANSFERÊNCIA ENTRE PRODUTORES</t>
  </si>
  <si>
    <t>875º</t>
  </si>
  <si>
    <t>358082</t>
  </si>
  <si>
    <t>01/04/24 14:01</t>
  </si>
  <si>
    <t>jose.edson</t>
  </si>
  <si>
    <t>HORARIO INCORRETO DO COMPUTADOR</t>
  </si>
  <si>
    <t>876º</t>
  </si>
  <si>
    <t>358080</t>
  </si>
  <si>
    <t>01/04/24 13:55</t>
  </si>
  <si>
    <t>PROBLEMA AO ACESSAR RECEITURARIOS</t>
  </si>
  <si>
    <t>877º</t>
  </si>
  <si>
    <t>358073</t>
  </si>
  <si>
    <t>01/04/24 13:47</t>
  </si>
  <si>
    <t>ft4003 x esft4000</t>
  </si>
  <si>
    <t>878º</t>
  </si>
  <si>
    <t>358059</t>
  </si>
  <si>
    <t>01/04/24 11:58</t>
  </si>
  <si>
    <t>Não esta saíndo os descontos de Taxa de Recpção e ...</t>
  </si>
  <si>
    <t>879º</t>
  </si>
  <si>
    <t>358054</t>
  </si>
  <si>
    <t>01/04/24 11:46</t>
  </si>
  <si>
    <t>Solicitação de Receita</t>
  </si>
  <si>
    <t>880º</t>
  </si>
  <si>
    <t>358050</t>
  </si>
  <si>
    <t>01/04/24 11:43</t>
  </si>
  <si>
    <t>[DELSUST2-51] ERROS NO SAG 1001</t>
  </si>
  <si>
    <t>881º</t>
  </si>
  <si>
    <t>358039</t>
  </si>
  <si>
    <t>01/04/24 11:31</t>
  </si>
  <si>
    <t>problemas no calculo do médio</t>
  </si>
  <si>
    <t>882º</t>
  </si>
  <si>
    <t>358018</t>
  </si>
  <si>
    <t>01/04/24 11:02</t>
  </si>
  <si>
    <t>Entrada Monitor CTe</t>
  </si>
  <si>
    <t>883º</t>
  </si>
  <si>
    <t>357985</t>
  </si>
  <si>
    <t>01/04/24 09:59</t>
  </si>
  <si>
    <t>nayra.reis</t>
  </si>
  <si>
    <t>Baixa Parcial PA4044</t>
  </si>
  <si>
    <t>884º</t>
  </si>
  <si>
    <t>357977</t>
  </si>
  <si>
    <t>01/04/24 09:45</t>
  </si>
  <si>
    <t>Nota com erro no processo de inutilização</t>
  </si>
  <si>
    <t>885º</t>
  </si>
  <si>
    <t>357976</t>
  </si>
  <si>
    <t>Erro no lançamento monitor CT-e</t>
  </si>
  <si>
    <t>886º</t>
  </si>
  <si>
    <t>357961</t>
  </si>
  <si>
    <t>01/04/24 09:30</t>
  </si>
  <si>
    <t>887º</t>
  </si>
  <si>
    <t>357952</t>
  </si>
  <si>
    <t>01/04/24 09:12</t>
  </si>
  <si>
    <t>gabriel.miranda</t>
  </si>
  <si>
    <t>estou tentando faturar e não estou conseguindo ger...</t>
  </si>
  <si>
    <t>888º</t>
  </si>
  <si>
    <t>357914</t>
  </si>
  <si>
    <t>01/04/24 08:30</t>
  </si>
  <si>
    <t>nota de remessa - PJ</t>
  </si>
  <si>
    <t>889º</t>
  </si>
  <si>
    <t>357905</t>
  </si>
  <si>
    <t>01/04/24 08:22</t>
  </si>
  <si>
    <t>viviane.almeida</t>
  </si>
  <si>
    <t>ERRO "DIRETORIO NAO ENCONTRADO"</t>
  </si>
  <si>
    <t>890º</t>
  </si>
  <si>
    <t>384008</t>
  </si>
  <si>
    <t>30/08/24 17:39</t>
  </si>
  <si>
    <t>matheus.cassamalli</t>
  </si>
  <si>
    <t>891º</t>
  </si>
  <si>
    <t>383988</t>
  </si>
  <si>
    <t>30/08/24 17:08</t>
  </si>
  <si>
    <t>Usuario travado</t>
  </si>
  <si>
    <t>892º</t>
  </si>
  <si>
    <t>383964</t>
  </si>
  <si>
    <t>30/08/24 16:04</t>
  </si>
  <si>
    <t>Registro está sendo utilizado por outro usuário</t>
  </si>
  <si>
    <t>893º</t>
  </si>
  <si>
    <t>383961</t>
  </si>
  <si>
    <t>30/08/24 15:59</t>
  </si>
  <si>
    <t>nota fiscal nº 0300346</t>
  </si>
  <si>
    <t>894º</t>
  </si>
  <si>
    <t>383869</t>
  </si>
  <si>
    <t>30/08/24 11:47</t>
  </si>
  <si>
    <t>Sistema bloqueia ao incluir ITEM no Recibo de Depó...</t>
  </si>
  <si>
    <t>895º</t>
  </si>
  <si>
    <t>383689</t>
  </si>
  <si>
    <t>29/08/24 16:58</t>
  </si>
  <si>
    <t>Rotina de avisos liberação aprovação FCA´s</t>
  </si>
  <si>
    <t>896º</t>
  </si>
  <si>
    <t>383580</t>
  </si>
  <si>
    <t>29/08/24 11:53</t>
  </si>
  <si>
    <t>Problema de encerramento do dia 28</t>
  </si>
  <si>
    <t>897º</t>
  </si>
  <si>
    <t>383537</t>
  </si>
  <si>
    <t>29/08/24 10:39</t>
  </si>
  <si>
    <t>PEDIDO FANTASMA VINCULADO NA CI</t>
  </si>
  <si>
    <t>898º</t>
  </si>
  <si>
    <t>383497</t>
  </si>
  <si>
    <t>29/08/24 08:53</t>
  </si>
  <si>
    <t>Senha meu Rh</t>
  </si>
  <si>
    <t>899º</t>
  </si>
  <si>
    <t>383133</t>
  </si>
  <si>
    <t>27/08/24 16:18</t>
  </si>
  <si>
    <t>ERRO no faturamento</t>
  </si>
  <si>
    <t>900º</t>
  </si>
  <si>
    <t>382900</t>
  </si>
  <si>
    <t>26/08/24 17:21</t>
  </si>
  <si>
    <t>NOTA ESTÁ OUTORIZADA NA RECEITA E REJEITADA NO NEO...</t>
  </si>
  <si>
    <t>901º</t>
  </si>
  <si>
    <t>382870</t>
  </si>
  <si>
    <t>26/08/24 15:55</t>
  </si>
  <si>
    <t>REQUISIÇÃO ITEM 4970001</t>
  </si>
  <si>
    <t>902º</t>
  </si>
  <si>
    <t>382839</t>
  </si>
  <si>
    <t>26/08/24 14:58</t>
  </si>
  <si>
    <t>PA2007 CRIAÇÃO DE RE</t>
  </si>
  <si>
    <t>903º</t>
  </si>
  <si>
    <t>382788</t>
  </si>
  <si>
    <t>26/08/24 11:48</t>
  </si>
  <si>
    <t>joao.paulo</t>
  </si>
  <si>
    <t>Difereça de 1 kg no sistema genesis para a nota fi...</t>
  </si>
  <si>
    <t>904º</t>
  </si>
  <si>
    <t>382783</t>
  </si>
  <si>
    <t>26/08/24 11:40</t>
  </si>
  <si>
    <t>Contrato de Preço fixo Pessoa Juridica</t>
  </si>
  <si>
    <t>905º</t>
  </si>
  <si>
    <t>382626</t>
  </si>
  <si>
    <t>23/08/24 16:48</t>
  </si>
  <si>
    <t>Cliente que não está aparecendo</t>
  </si>
  <si>
    <t>906º</t>
  </si>
  <si>
    <t>382581</t>
  </si>
  <si>
    <t>23/08/24 14:55</t>
  </si>
  <si>
    <t>Dashboard com divergência na apresentação das soma...</t>
  </si>
  <si>
    <t>907º</t>
  </si>
  <si>
    <t>382204</t>
  </si>
  <si>
    <t>21/08/24 17:14</t>
  </si>
  <si>
    <t>DIFERENÇA DE 1 KG TICKET X ROMANEIO</t>
  </si>
  <si>
    <t>908º</t>
  </si>
  <si>
    <t>382150</t>
  </si>
  <si>
    <t>21/08/24 14:44</t>
  </si>
  <si>
    <t>Erro contabilização do estoque</t>
  </si>
  <si>
    <t>909º</t>
  </si>
  <si>
    <t>381896</t>
  </si>
  <si>
    <t>20/08/24 14:57</t>
  </si>
  <si>
    <t>PA2053</t>
  </si>
  <si>
    <t>910º</t>
  </si>
  <si>
    <t>381677</t>
  </si>
  <si>
    <t>19/08/24 15:42</t>
  </si>
  <si>
    <t>RENDA LIQUIDA</t>
  </si>
  <si>
    <t>911º</t>
  </si>
  <si>
    <t>381654</t>
  </si>
  <si>
    <t>19/08/24 14:48</t>
  </si>
  <si>
    <t>[DELSUST2-195] Duvergência no relatório PA3038</t>
  </si>
  <si>
    <t>912º</t>
  </si>
  <si>
    <t>381502</t>
  </si>
  <si>
    <t>19/08/24 09:06</t>
  </si>
  <si>
    <t>LOTES NÃO CARREGAM PARA ATENDIMENTO DE ORDEM DE EN...</t>
  </si>
  <si>
    <t>913º</t>
  </si>
  <si>
    <t>381492</t>
  </si>
  <si>
    <t>19/08/24 08:55</t>
  </si>
  <si>
    <t>O certificado SSL expirou. sem acesso ao sistema</t>
  </si>
  <si>
    <t>914º</t>
  </si>
  <si>
    <t>381460</t>
  </si>
  <si>
    <t>19/08/24 08:05</t>
  </si>
  <si>
    <t>carlos.aravechia</t>
  </si>
  <si>
    <t>Não consigo sincronizar crm SFA no celular</t>
  </si>
  <si>
    <t>915º</t>
  </si>
  <si>
    <t>381351</t>
  </si>
  <si>
    <t>16/08/24 11:09</t>
  </si>
  <si>
    <t>Ticket de pesagem</t>
  </si>
  <si>
    <t>916º</t>
  </si>
  <si>
    <t>380821</t>
  </si>
  <si>
    <t>14/08/24 09:01</t>
  </si>
  <si>
    <t>NOTS FISCAIS EM PROCESSAMENTO</t>
  </si>
  <si>
    <t>917º</t>
  </si>
  <si>
    <t>380750</t>
  </si>
  <si>
    <t>13/08/24 16:20</t>
  </si>
  <si>
    <t>NF faturamento não movimentou estoque</t>
  </si>
  <si>
    <t>918º</t>
  </si>
  <si>
    <t>380711</t>
  </si>
  <si>
    <t>13/08/24 14:54</t>
  </si>
  <si>
    <t>Não entra no Datasul</t>
  </si>
  <si>
    <t>919º</t>
  </si>
  <si>
    <t>380082</t>
  </si>
  <si>
    <t>08/08/24 18:15</t>
  </si>
  <si>
    <t>GENESIS COM INSTABILIDADE</t>
  </si>
  <si>
    <t>920º</t>
  </si>
  <si>
    <t>379899</t>
  </si>
  <si>
    <t>08/08/24 08:18</t>
  </si>
  <si>
    <t>921º</t>
  </si>
  <si>
    <t>379831</t>
  </si>
  <si>
    <t>07/08/24 14:50</t>
  </si>
  <si>
    <t>CONFIGURACAO BALANCA / SIP</t>
  </si>
  <si>
    <t>922º</t>
  </si>
  <si>
    <t>379630</t>
  </si>
  <si>
    <t>06/08/24 16:49</t>
  </si>
  <si>
    <t>usuários sem liberação para gerar Termos/certifcad...</t>
  </si>
  <si>
    <t>923º</t>
  </si>
  <si>
    <t>379601</t>
  </si>
  <si>
    <t>06/08/24 15:56</t>
  </si>
  <si>
    <t>NÃO ESTOU CONSEUINDO IMPRMIR CONTRATOS</t>
  </si>
  <si>
    <t>924º</t>
  </si>
  <si>
    <t>379532</t>
  </si>
  <si>
    <t>06/08/24 11:27</t>
  </si>
  <si>
    <t>925º</t>
  </si>
  <si>
    <t>379406</t>
  </si>
  <si>
    <t>06/08/24 08:14</t>
  </si>
  <si>
    <t>Cancelamento de NFe PJ</t>
  </si>
  <si>
    <t>926º</t>
  </si>
  <si>
    <t>379391</t>
  </si>
  <si>
    <t>05/08/24 18:21</t>
  </si>
  <si>
    <t>Contabilização na conta 3210103</t>
  </si>
  <si>
    <t>927º</t>
  </si>
  <si>
    <t>379101</t>
  </si>
  <si>
    <t>02/08/24 17:27</t>
  </si>
  <si>
    <t>Sistema lento e caindo</t>
  </si>
  <si>
    <t>928º</t>
  </si>
  <si>
    <t>379071</t>
  </si>
  <si>
    <t>02/08/24 16:19</t>
  </si>
  <si>
    <t>ERRO MEU RH</t>
  </si>
  <si>
    <t>929º</t>
  </si>
  <si>
    <t>379001</t>
  </si>
  <si>
    <t>02/08/24 11:42</t>
  </si>
  <si>
    <t>TELA ESPD2003 TROCA DE ITEM</t>
  </si>
  <si>
    <t>930º</t>
  </si>
  <si>
    <t>378923</t>
  </si>
  <si>
    <t>02/08/24 08:47</t>
  </si>
  <si>
    <t>Erro implantação de pedidos/ desdobramento de pedi...</t>
  </si>
  <si>
    <t>931º</t>
  </si>
  <si>
    <t>378920</t>
  </si>
  <si>
    <t>02/08/24 08:39</t>
  </si>
  <si>
    <t>lucas.teodoro</t>
  </si>
  <si>
    <t>Uma mensagem aparece, em todos os programas do sis...</t>
  </si>
  <si>
    <t>932º</t>
  </si>
  <si>
    <t>378846</t>
  </si>
  <si>
    <t>01/08/24 16:03</t>
  </si>
  <si>
    <t>[DELSUST2-226] pa3056 Relatorio saldo de contratos</t>
  </si>
  <si>
    <t>933º</t>
  </si>
  <si>
    <t>378831</t>
  </si>
  <si>
    <t>01/08/24 15:41</t>
  </si>
  <si>
    <t>Erro.: 1207 - 1207 - Quantidade deve ser maior que...</t>
  </si>
  <si>
    <t>934º</t>
  </si>
  <si>
    <t>378823</t>
  </si>
  <si>
    <t>01/08/24 15:15</t>
  </si>
  <si>
    <t>935º</t>
  </si>
  <si>
    <t>378812</t>
  </si>
  <si>
    <t>01/08/24 14:39</t>
  </si>
  <si>
    <t>DESATUALIZAÇÃO NÃO PERMITIDA</t>
  </si>
  <si>
    <t>936º</t>
  </si>
  <si>
    <t>378804</t>
  </si>
  <si>
    <t>01/08/24 14:23</t>
  </si>
  <si>
    <t>isabela.martucci</t>
  </si>
  <si>
    <t>ENTRADA POR DEVOLUÇÃO</t>
  </si>
  <si>
    <t>937º</t>
  </si>
  <si>
    <t>378772</t>
  </si>
  <si>
    <t>01/08/24 11:08</t>
  </si>
  <si>
    <t>SENHA INCORRETA</t>
  </si>
  <si>
    <t>938º</t>
  </si>
  <si>
    <t>378738</t>
  </si>
  <si>
    <t>01/08/24 09:31</t>
  </si>
  <si>
    <t>tiago.santos</t>
  </si>
  <si>
    <t>determinador de umidade</t>
  </si>
  <si>
    <t>939º</t>
  </si>
  <si>
    <t>378686</t>
  </si>
  <si>
    <t>31/07/24 20:15</t>
  </si>
  <si>
    <t>940º</t>
  </si>
  <si>
    <t>378643</t>
  </si>
  <si>
    <t>31/07/24 16:33</t>
  </si>
  <si>
    <t>Nota fiscal não atualiza</t>
  </si>
  <si>
    <t>941º</t>
  </si>
  <si>
    <t>378566</t>
  </si>
  <si>
    <t>055</t>
  </si>
  <si>
    <t>31/07/24 14:02</t>
  </si>
  <si>
    <t>bruno.queiroz</t>
  </si>
  <si>
    <t>NÃO CONSIGO DAR ENTRADA NO GÊNESES</t>
  </si>
  <si>
    <t>942º</t>
  </si>
  <si>
    <t>378403</t>
  </si>
  <si>
    <t>30/07/24 17:17</t>
  </si>
  <si>
    <t>SISTEMA NÃO ESTÁ PUXANDO DESCONTO NO TITULO</t>
  </si>
  <si>
    <t>943º</t>
  </si>
  <si>
    <t>378326</t>
  </si>
  <si>
    <t>30/07/24 13:58</t>
  </si>
  <si>
    <t>Fluxo incorreto</t>
  </si>
  <si>
    <t>944º</t>
  </si>
  <si>
    <t>378265</t>
  </si>
  <si>
    <t>30/07/24 09:59</t>
  </si>
  <si>
    <t>Problema de Acesso ao QlikView</t>
  </si>
  <si>
    <t>945º</t>
  </si>
  <si>
    <t>378260</t>
  </si>
  <si>
    <t>30/07/24 09:45</t>
  </si>
  <si>
    <t>DELSUST1-1170 ERRO NA EMISSÃO DE BOLETO</t>
  </si>
  <si>
    <t>946º</t>
  </si>
  <si>
    <t>378208</t>
  </si>
  <si>
    <t>30/07/24 08:35</t>
  </si>
  <si>
    <t>Alteração da senha para acesso ao APP MEU RH</t>
  </si>
  <si>
    <t>947º</t>
  </si>
  <si>
    <t>377874</t>
  </si>
  <si>
    <t>26/07/24 15:18</t>
  </si>
  <si>
    <t>Sem Acesso</t>
  </si>
  <si>
    <t>948º</t>
  </si>
  <si>
    <t>377838</t>
  </si>
  <si>
    <t>26/07/24 11:59</t>
  </si>
  <si>
    <t>949º</t>
  </si>
  <si>
    <t>377837</t>
  </si>
  <si>
    <t>CE</t>
  </si>
  <si>
    <t>26/07/24 11:58</t>
  </si>
  <si>
    <t>wellington.furlaneti</t>
  </si>
  <si>
    <t>Plataforma travando não traz atualização de status...</t>
  </si>
  <si>
    <t>950º</t>
  </si>
  <si>
    <t>377475</t>
  </si>
  <si>
    <t>24/07/24 17:33</t>
  </si>
  <si>
    <t>isabela.santos</t>
  </si>
  <si>
    <t>COLABORADOR SEM ACESSO AO MEU RH. MATRÍCULA 9608 H...</t>
  </si>
  <si>
    <t>951º</t>
  </si>
  <si>
    <t>377382</t>
  </si>
  <si>
    <t>24/07/24 14:00</t>
  </si>
  <si>
    <t>ORIENTAÇÃO PARA LOCALIZAR ARQUIVO BAIXADO DO NEOGR...</t>
  </si>
  <si>
    <t>952º</t>
  </si>
  <si>
    <t>377368</t>
  </si>
  <si>
    <t>24/07/24 11:59</t>
  </si>
  <si>
    <t>CONFIGURAÇOES DA BALANÇA..</t>
  </si>
  <si>
    <t>953º</t>
  </si>
  <si>
    <t>376813</t>
  </si>
  <si>
    <t>22/07/24 08:24</t>
  </si>
  <si>
    <t>Erro ao cadastrar UF de nascimento do cooperado</t>
  </si>
  <si>
    <t>954º</t>
  </si>
  <si>
    <t>376759</t>
  </si>
  <si>
    <t>19/07/24 16:57</t>
  </si>
  <si>
    <t>Cadastro de cooperado</t>
  </si>
  <si>
    <t>955º</t>
  </si>
  <si>
    <t>376687</t>
  </si>
  <si>
    <t>19/07/24 11:58</t>
  </si>
  <si>
    <t>ALTERAÇÃO DO VOLUME PARA FIXAÇÃO</t>
  </si>
  <si>
    <t>956º</t>
  </si>
  <si>
    <t>376393</t>
  </si>
  <si>
    <t>18/07/24 07:44</t>
  </si>
  <si>
    <t>nota rejeitada</t>
  </si>
  <si>
    <t>957º</t>
  </si>
  <si>
    <t>376096</t>
  </si>
  <si>
    <t>16/07/24 11:35</t>
  </si>
  <si>
    <t>ESACR068 não atualizou informação do SAP</t>
  </si>
  <si>
    <t>958º</t>
  </si>
  <si>
    <t>375717</t>
  </si>
  <si>
    <t>12/07/24 21:54</t>
  </si>
  <si>
    <t>ERRO DO CHAMADO # 374569 - AJUSTE DE PERMISSAO PR...</t>
  </si>
  <si>
    <t>959º</t>
  </si>
  <si>
    <t>375706</t>
  </si>
  <si>
    <t>12/07/24 17:28</t>
  </si>
  <si>
    <t>erro no faturamento de uma nota fiscal de óleo die...</t>
  </si>
  <si>
    <t>960º</t>
  </si>
  <si>
    <t>375318</t>
  </si>
  <si>
    <t>10/07/24 17:41</t>
  </si>
  <si>
    <t>Contabilização gerando incorreta</t>
  </si>
  <si>
    <t>961º</t>
  </si>
  <si>
    <t>375219</t>
  </si>
  <si>
    <t>10/07/24 13:39</t>
  </si>
  <si>
    <t>UNIDADE DE NEGOCIO</t>
  </si>
  <si>
    <t>962º</t>
  </si>
  <si>
    <t>375217</t>
  </si>
  <si>
    <t>10/07/24 11:59</t>
  </si>
  <si>
    <t>Erro calculo do médio</t>
  </si>
  <si>
    <t>963º</t>
  </si>
  <si>
    <t>375216</t>
  </si>
  <si>
    <t>10/07/24 11:58</t>
  </si>
  <si>
    <t>NOTAS SEM ATUALIZAR ESTOQUE 09/07/2024</t>
  </si>
  <si>
    <t>964º</t>
  </si>
  <si>
    <t>375175</t>
  </si>
  <si>
    <t>10/07/24 10:17</t>
  </si>
  <si>
    <t>shamaira.silva</t>
  </si>
  <si>
    <t>Erro ao processar despesa concur</t>
  </si>
  <si>
    <t>965º</t>
  </si>
  <si>
    <t>375148</t>
  </si>
  <si>
    <t>10/07/24 09:18</t>
  </si>
  <si>
    <t>PA 4044 -</t>
  </si>
  <si>
    <t>966º</t>
  </si>
  <si>
    <t>374962</t>
  </si>
  <si>
    <t>09/07/24 10:02</t>
  </si>
  <si>
    <t>DADOS NÃO ATUALIZADOS</t>
  </si>
  <si>
    <t>967º</t>
  </si>
  <si>
    <t>374961</t>
  </si>
  <si>
    <t>09/07/24 09:56</t>
  </si>
  <si>
    <t>BOM DIA SAT EM EXECUÇAO 11823 DA UNIDADE 069 NAO ...</t>
  </si>
  <si>
    <t>968º</t>
  </si>
  <si>
    <t>374944</t>
  </si>
  <si>
    <t>09/07/24 09:18</t>
  </si>
  <si>
    <t>NOTA DEVOLVE ITEM QUANDO DA ENTRADA</t>
  </si>
  <si>
    <t>969º</t>
  </si>
  <si>
    <t>374912</t>
  </si>
  <si>
    <t>09/07/24 08:23</t>
  </si>
  <si>
    <t>Problema na entrada de Nota Fiscal fornecedor</t>
  </si>
  <si>
    <t>970º</t>
  </si>
  <si>
    <t>374690</t>
  </si>
  <si>
    <t>08/07/24 08:56</t>
  </si>
  <si>
    <t>PROBLEMA AO SALVAR PESO BRUTO</t>
  </si>
  <si>
    <t>971º</t>
  </si>
  <si>
    <t>374499</t>
  </si>
  <si>
    <t>05/07/24 11:44</t>
  </si>
  <si>
    <t>erro ao finalizar adata 089</t>
  </si>
  <si>
    <t>972º</t>
  </si>
  <si>
    <t>374101</t>
  </si>
  <si>
    <t>03/07/24 15:49</t>
  </si>
  <si>
    <t>NOTAS DE TRANSFERENCIA</t>
  </si>
  <si>
    <t>973º</t>
  </si>
  <si>
    <t>374038</t>
  </si>
  <si>
    <t>03/07/24 13:53</t>
  </si>
  <si>
    <t>Limitação de campo</t>
  </si>
  <si>
    <t>974º</t>
  </si>
  <si>
    <t>373965</t>
  </si>
  <si>
    <t>060</t>
  </si>
  <si>
    <t>03/07/24 10:14</t>
  </si>
  <si>
    <t>paulo.goncalves</t>
  </si>
  <si>
    <t>liberar acesso para lançamento de EPI</t>
  </si>
  <si>
    <t>975º</t>
  </si>
  <si>
    <t>373895</t>
  </si>
  <si>
    <t>03/07/24 07:54</t>
  </si>
  <si>
    <t>natan.santos</t>
  </si>
  <si>
    <t>Erro de parse</t>
  </si>
  <si>
    <t>976º</t>
  </si>
  <si>
    <t>373633</t>
  </si>
  <si>
    <t>02/07/24 08:15</t>
  </si>
  <si>
    <t>Erro Fechamento contábil X Fixação de PJ</t>
  </si>
  <si>
    <t>977º</t>
  </si>
  <si>
    <t>373616</t>
  </si>
  <si>
    <t>01/07/24 21:45</t>
  </si>
  <si>
    <t>Abertura de senha para acesso ao APP MEU RH</t>
  </si>
  <si>
    <t>978º</t>
  </si>
  <si>
    <t>373415</t>
  </si>
  <si>
    <t>01/07/24 09:29</t>
  </si>
  <si>
    <t>leonardo.morais</t>
  </si>
  <si>
    <t>ACESSO AO FLUIG</t>
  </si>
  <si>
    <t>979º</t>
  </si>
  <si>
    <t>373235</t>
  </si>
  <si>
    <t>28/06/24 10:54</t>
  </si>
  <si>
    <t>PESAGENS COM ERRO</t>
  </si>
  <si>
    <t>980º</t>
  </si>
  <si>
    <t>372689</t>
  </si>
  <si>
    <t>25/06/24 18:29</t>
  </si>
  <si>
    <t>Problemas na balanca de entrada</t>
  </si>
  <si>
    <t>981º</t>
  </si>
  <si>
    <t>372227</t>
  </si>
  <si>
    <t>21/06/24 18:58</t>
  </si>
  <si>
    <t>NOTAS FISCAIS DE RECEBIMENTO</t>
  </si>
  <si>
    <t>982º</t>
  </si>
  <si>
    <t>372025</t>
  </si>
  <si>
    <t>21/06/24 07:23</t>
  </si>
  <si>
    <t>Validação de destino do compilador full</t>
  </si>
  <si>
    <t>983º</t>
  </si>
  <si>
    <t>371790</t>
  </si>
  <si>
    <t>19/06/24 17:17</t>
  </si>
  <si>
    <t>marcos.peres</t>
  </si>
  <si>
    <t>pedidos incompletos</t>
  </si>
  <si>
    <t>984º</t>
  </si>
  <si>
    <t>371643</t>
  </si>
  <si>
    <t>19/06/24 09:43</t>
  </si>
  <si>
    <t>[DELSUST2-144] ERRO NA ENTRADA DE TRANSFERENCIA DE...</t>
  </si>
  <si>
    <t>985º</t>
  </si>
  <si>
    <t>371626</t>
  </si>
  <si>
    <t>19/06/24 09:05</t>
  </si>
  <si>
    <t>Erro FT0608</t>
  </si>
  <si>
    <t>986º</t>
  </si>
  <si>
    <t>371352</t>
  </si>
  <si>
    <t>18/06/24 08:00</t>
  </si>
  <si>
    <t>Exportar Relatório 159 do Syseed</t>
  </si>
  <si>
    <t>987º</t>
  </si>
  <si>
    <t>371341</t>
  </si>
  <si>
    <t>17/06/24 17:46</t>
  </si>
  <si>
    <t>nathalia.oliveira</t>
  </si>
  <si>
    <t>Não consigo vincular pedido assinado no sistema</t>
  </si>
  <si>
    <t>988º</t>
  </si>
  <si>
    <t>371204</t>
  </si>
  <si>
    <t>17/06/24 10:43</t>
  </si>
  <si>
    <t>Não encontra gerente</t>
  </si>
  <si>
    <t>989º</t>
  </si>
  <si>
    <t>371189</t>
  </si>
  <si>
    <t>17/06/24 10:21</t>
  </si>
  <si>
    <t>vitorio.decarli</t>
  </si>
  <si>
    <t>Nota fiscal 0077386</t>
  </si>
  <si>
    <t>990º</t>
  </si>
  <si>
    <t>371115</t>
  </si>
  <si>
    <t>17/06/24 08:31</t>
  </si>
  <si>
    <t>Problema com encerramento diário</t>
  </si>
  <si>
    <t>991º</t>
  </si>
  <si>
    <t>367851</t>
  </si>
  <si>
    <t>24/05/24 13:59</t>
  </si>
  <si>
    <t>nathalie.messias</t>
  </si>
  <si>
    <t>CSCV013</t>
  </si>
  <si>
    <t>992º</t>
  </si>
  <si>
    <t>367638</t>
  </si>
  <si>
    <t>23/05/24 12:58</t>
  </si>
  <si>
    <t>[DELSUST2-119] AUMENTO CASA DECIMAL CC0300 X IMPR...</t>
  </si>
  <si>
    <t>993º</t>
  </si>
  <si>
    <t>367615</t>
  </si>
  <si>
    <t>23/05/24 11:13</t>
  </si>
  <si>
    <t>MDF-e não está liberando</t>
  </si>
  <si>
    <t>994º</t>
  </si>
  <si>
    <t>367565</t>
  </si>
  <si>
    <t>23/05/24 09:12</t>
  </si>
  <si>
    <t>995º</t>
  </si>
  <si>
    <t>367503</t>
  </si>
  <si>
    <t>22/05/24 15:53</t>
  </si>
  <si>
    <t>MAQUINA 64ST181 NÃO ESTA PUXANDO UMIDADE AUTOMATIC...</t>
  </si>
  <si>
    <t>996º</t>
  </si>
  <si>
    <t>367430</t>
  </si>
  <si>
    <t>22/05/24 10:56</t>
  </si>
  <si>
    <t>aline.lopes</t>
  </si>
  <si>
    <t>Erro Contabilização</t>
  </si>
  <si>
    <t>997º</t>
  </si>
  <si>
    <t>367380</t>
  </si>
  <si>
    <t>22/05/24 09:23</t>
  </si>
  <si>
    <t>gil.brofiro</t>
  </si>
  <si>
    <t>Recebimento por Produção e Saldo a Fixar PA2080 - ...</t>
  </si>
  <si>
    <t>998º</t>
  </si>
  <si>
    <t>367377</t>
  </si>
  <si>
    <t>22/05/24 09:17</t>
  </si>
  <si>
    <t>daiane.barbosa</t>
  </si>
  <si>
    <t>DELSUST1-1020 problema na identificação e visão do...</t>
  </si>
  <si>
    <t>999º</t>
  </si>
  <si>
    <t>367375</t>
  </si>
  <si>
    <t>22/05/24 09:12</t>
  </si>
  <si>
    <t>erro ao conectar fluig</t>
  </si>
  <si>
    <t>1000º</t>
  </si>
  <si>
    <t>367370</t>
  </si>
  <si>
    <t>22/05/24 09:04</t>
  </si>
  <si>
    <t>ana.carolina</t>
  </si>
  <si>
    <t>[DELSUST2-130] desatualização de matriculas</t>
  </si>
  <si>
    <t>1001º</t>
  </si>
  <si>
    <t>367353</t>
  </si>
  <si>
    <t>22/05/24 08:30</t>
  </si>
  <si>
    <t>NÃO COLETA UMIDADE NO AUTOMÁTICO</t>
  </si>
  <si>
    <t>1002º</t>
  </si>
  <si>
    <t>367214</t>
  </si>
  <si>
    <t>21/05/24 11:37</t>
  </si>
  <si>
    <t>não atualiza</t>
  </si>
  <si>
    <t>1003º</t>
  </si>
  <si>
    <t>367196</t>
  </si>
  <si>
    <t>21/05/24 10:57</t>
  </si>
  <si>
    <t>SAG 1032 ERRO</t>
  </si>
  <si>
    <t>1004º</t>
  </si>
  <si>
    <t>367190</t>
  </si>
  <si>
    <t>21/05/24 10:49</t>
  </si>
  <si>
    <t>helton.ferreira</t>
  </si>
  <si>
    <t>Correção programa específico ESRH1013</t>
  </si>
  <si>
    <t>1005º</t>
  </si>
  <si>
    <t>367171</t>
  </si>
  <si>
    <t>21/05/24 10:09</t>
  </si>
  <si>
    <t>ERRO CONVERSÃO CRM / ESPD4050</t>
  </si>
  <si>
    <t>1006º</t>
  </si>
  <si>
    <t>367158</t>
  </si>
  <si>
    <t>21/05/24 09:39</t>
  </si>
  <si>
    <t>Problema ao incluir declaração de funrural no flui...</t>
  </si>
  <si>
    <t>1007º</t>
  </si>
  <si>
    <t>367112</t>
  </si>
  <si>
    <t>21/05/24 08:16</t>
  </si>
  <si>
    <t>Sem acesso ao datasul Servidor 192.168.1.241</t>
  </si>
  <si>
    <t>1008º</t>
  </si>
  <si>
    <t>367092</t>
  </si>
  <si>
    <t>20/05/24 17:50</t>
  </si>
  <si>
    <t>[DELSUST2-153] CONTRATO PERMUTA - UIS2000</t>
  </si>
  <si>
    <t>1009º</t>
  </si>
  <si>
    <t>367011</t>
  </si>
  <si>
    <t>20/05/24 14:33</t>
  </si>
  <si>
    <t>aguinaldo.silva</t>
  </si>
  <si>
    <t>FLUIG APRESENTA ERRO NA ABERTURA DE SOLICITAÇÕES D...</t>
  </si>
  <si>
    <t>1010º</t>
  </si>
  <si>
    <t>366944</t>
  </si>
  <si>
    <t>20/05/24 10:50</t>
  </si>
  <si>
    <t>tela de movimento para pagamento não habilitada</t>
  </si>
  <si>
    <t>1011º</t>
  </si>
  <si>
    <t>366821</t>
  </si>
  <si>
    <t>17/05/24 17:43</t>
  </si>
  <si>
    <t>FALHA NO SCHEMA XML</t>
  </si>
  <si>
    <t>1012º</t>
  </si>
  <si>
    <t>366763</t>
  </si>
  <si>
    <t>17/05/24 14:00</t>
  </si>
  <si>
    <t>Lançamentos Folha Corretora</t>
  </si>
  <si>
    <t>1013º</t>
  </si>
  <si>
    <t>366601</t>
  </si>
  <si>
    <t>16/05/24 16:20</t>
  </si>
  <si>
    <t>ERRO DE REPRESENTANTE SECUNDARIO</t>
  </si>
  <si>
    <t>1014º</t>
  </si>
  <si>
    <t>366594</t>
  </si>
  <si>
    <t>16/05/24 16:08</t>
  </si>
  <si>
    <t>Erro no painel do custo saca</t>
  </si>
  <si>
    <t>1015º</t>
  </si>
  <si>
    <t>366591</t>
  </si>
  <si>
    <t>16/05/24 15:52</t>
  </si>
  <si>
    <t>Lançamento de Café no Pa2045</t>
  </si>
  <si>
    <t>1016º</t>
  </si>
  <si>
    <t>366556</t>
  </si>
  <si>
    <t>16/05/24 14:32</t>
  </si>
  <si>
    <t>SAF-RH GERENTE E COLABORADORES.</t>
  </si>
  <si>
    <t>1017º</t>
  </si>
  <si>
    <t>366526</t>
  </si>
  <si>
    <t>16/05/24 11:54</t>
  </si>
  <si>
    <t>PROBLEMA EM LANCAMENTO DE CTE</t>
  </si>
  <si>
    <t>1018º</t>
  </si>
  <si>
    <t>366510</t>
  </si>
  <si>
    <t>16/05/24 11:29</t>
  </si>
  <si>
    <t>ERRO NÃO ENCONTRADO DEPOSITO CHAVE INFORMADA</t>
  </si>
  <si>
    <t>1019º</t>
  </si>
  <si>
    <t>366491</t>
  </si>
  <si>
    <t>16/05/24 10:43</t>
  </si>
  <si>
    <t>PERDI O ACESSO</t>
  </si>
  <si>
    <t>1020º</t>
  </si>
  <si>
    <t>366484</t>
  </si>
  <si>
    <t>16/05/24 10:25</t>
  </si>
  <si>
    <t>Verificação/correção de valores</t>
  </si>
  <si>
    <t>1021º</t>
  </si>
  <si>
    <t>366483</t>
  </si>
  <si>
    <t>16/05/24 10:15</t>
  </si>
  <si>
    <t>APROVAÇÃO TD - ESCE2000</t>
  </si>
  <si>
    <t>1022º</t>
  </si>
  <si>
    <t>366430</t>
  </si>
  <si>
    <t>16/05/24 08:15</t>
  </si>
  <si>
    <t>NÃO ESTOU CONSEGUINDO TROCAR A DATA</t>
  </si>
  <si>
    <t>1023º</t>
  </si>
  <si>
    <t>366378</t>
  </si>
  <si>
    <t>15/05/24 16:22</t>
  </si>
  <si>
    <t>Liberação Tarefas ST0760</t>
  </si>
  <si>
    <t>1024º</t>
  </si>
  <si>
    <t>366297</t>
  </si>
  <si>
    <t>15/05/24 11:34</t>
  </si>
  <si>
    <t>SOLICITAÇÃO DESLIGAMENTO COLABORADOR</t>
  </si>
  <si>
    <t>1025º</t>
  </si>
  <si>
    <t>366280</t>
  </si>
  <si>
    <t>15/05/24 10:55</t>
  </si>
  <si>
    <t>ERRO DE SINCRONIZAÇÃO</t>
  </si>
  <si>
    <t>1026º</t>
  </si>
  <si>
    <t>366242</t>
  </si>
  <si>
    <t>PC</t>
  </si>
  <si>
    <t>15/05/24 09:40</t>
  </si>
  <si>
    <t>claudia.ditos</t>
  </si>
  <si>
    <t>Portal do Cooperado nao abre o historico das entre...</t>
  </si>
  <si>
    <t>1027º</t>
  </si>
  <si>
    <t>366192</t>
  </si>
  <si>
    <t>15/05/24 08:20</t>
  </si>
  <si>
    <t>TROCA DE DATA</t>
  </si>
  <si>
    <t>1028º</t>
  </si>
  <si>
    <t>366168</t>
  </si>
  <si>
    <t>14/05/24 18:00</t>
  </si>
  <si>
    <t>Cadastro de agrônomo com erro</t>
  </si>
  <si>
    <t>1029º</t>
  </si>
  <si>
    <t>366167</t>
  </si>
  <si>
    <t>14/05/24 17:57</t>
  </si>
  <si>
    <t>LIBERAÇÃO</t>
  </si>
  <si>
    <t>1030º</t>
  </si>
  <si>
    <t>366113</t>
  </si>
  <si>
    <t>UBS</t>
  </si>
  <si>
    <t>14/05/24 15:46</t>
  </si>
  <si>
    <t>[[DELSUST2-126]]Erro de requisição de cultivar</t>
  </si>
  <si>
    <t>1031º</t>
  </si>
  <si>
    <t>365957</t>
  </si>
  <si>
    <t>14/05/24 08:50</t>
  </si>
  <si>
    <t>Erro no encerramento diário PA2071</t>
  </si>
  <si>
    <t>1032º</t>
  </si>
  <si>
    <t>365916</t>
  </si>
  <si>
    <t>13/05/24 17:24</t>
  </si>
  <si>
    <t>Nota não encontrada.</t>
  </si>
  <si>
    <t>1033º</t>
  </si>
  <si>
    <t>365802</t>
  </si>
  <si>
    <t>13/05/24 11:03</t>
  </si>
  <si>
    <t>1034º</t>
  </si>
  <si>
    <t>365742</t>
  </si>
  <si>
    <t>13/05/24 09:36</t>
  </si>
  <si>
    <t>Erro ao realizar as entradas de produção pelo Gene...</t>
  </si>
  <si>
    <t>1035º</t>
  </si>
  <si>
    <t>365715</t>
  </si>
  <si>
    <t>13/05/24 08:38</t>
  </si>
  <si>
    <t>NÃO APARECE O TALHÃO PARA CRIAR PROJETO</t>
  </si>
  <si>
    <t>1036º</t>
  </si>
  <si>
    <t>365684</t>
  </si>
  <si>
    <t>13/05/24 08:05</t>
  </si>
  <si>
    <t>1037º</t>
  </si>
  <si>
    <t>365647</t>
  </si>
  <si>
    <t>10/05/24 17:13</t>
  </si>
  <si>
    <t>SENHAS DOS PROGRAMAS: SPP\CEP\SPCE036, SPP\CEP\SPC...</t>
  </si>
  <si>
    <t>1038º</t>
  </si>
  <si>
    <t>365519</t>
  </si>
  <si>
    <t>10/05/24 11:47</t>
  </si>
  <si>
    <t>SEGURO AGRICOLA</t>
  </si>
  <si>
    <t>1039º</t>
  </si>
  <si>
    <t>365489</t>
  </si>
  <si>
    <t>10/05/24 10:35</t>
  </si>
  <si>
    <t>Problemas ao rodar o LF0401 - envio das informaçõe...</t>
  </si>
  <si>
    <t>1040º</t>
  </si>
  <si>
    <t>365380</t>
  </si>
  <si>
    <t>09/05/24 17:08</t>
  </si>
  <si>
    <t>não aparece o talhão no SAG1001</t>
  </si>
  <si>
    <t>1041º</t>
  </si>
  <si>
    <t>365354</t>
  </si>
  <si>
    <t>09/05/24 16:01</t>
  </si>
  <si>
    <t>Data de Nascimento no Portal do Cooperado.</t>
  </si>
  <si>
    <t>1042º</t>
  </si>
  <si>
    <t>365341</t>
  </si>
  <si>
    <t>09/05/24 15:20</t>
  </si>
  <si>
    <t>[DELSUST2-124] - Liberação de aceite</t>
  </si>
  <si>
    <t>1043º</t>
  </si>
  <si>
    <t>365316</t>
  </si>
  <si>
    <t>09/05/24 14:28</t>
  </si>
  <si>
    <t>1044º</t>
  </si>
  <si>
    <t>365277</t>
  </si>
  <si>
    <t>09/05/24 11:39</t>
  </si>
  <si>
    <t>ZERAR SALDO - PEDIDOS COM CONTRATO</t>
  </si>
  <si>
    <t>1045º</t>
  </si>
  <si>
    <t>365011</t>
  </si>
  <si>
    <t>08/05/24 09:16</t>
  </si>
  <si>
    <t>DEVOLUÇÃO DE COMPRA COM DESCONTO</t>
  </si>
  <si>
    <t>1046º</t>
  </si>
  <si>
    <t>365002</t>
  </si>
  <si>
    <t>08/05/24 09:02</t>
  </si>
  <si>
    <t>flavia.alcantara</t>
  </si>
  <si>
    <t>Atualização do dia</t>
  </si>
  <si>
    <t>1047º</t>
  </si>
  <si>
    <t>364980</t>
  </si>
  <si>
    <t>08/05/24 08:17</t>
  </si>
  <si>
    <t>larissa.mendonca</t>
  </si>
  <si>
    <t>Encerramento diario - saldo poder de terceiro</t>
  </si>
  <si>
    <t>1048º</t>
  </si>
  <si>
    <t>364790</t>
  </si>
  <si>
    <t>07/05/24 09:53</t>
  </si>
  <si>
    <t>ERRO FECHAMENTO DA DATA - DATASUL</t>
  </si>
  <si>
    <t>1049º</t>
  </si>
  <si>
    <t>364723</t>
  </si>
  <si>
    <t>07/05/24 08:11</t>
  </si>
  <si>
    <t>PROBLEMA ENTRADA NF RAÇÃO</t>
  </si>
  <si>
    <t>1050º</t>
  </si>
  <si>
    <t>364607</t>
  </si>
  <si>
    <t>06/05/24 14:26</t>
  </si>
  <si>
    <t>Baixa de bem por transferencia - MRI</t>
  </si>
  <si>
    <t>1051º</t>
  </si>
  <si>
    <t>364483</t>
  </si>
  <si>
    <t>06/05/24 09:37</t>
  </si>
  <si>
    <t>[Carteira de Débitos] Nota de execução baixada par...</t>
  </si>
  <si>
    <t>1052º</t>
  </si>
  <si>
    <t>364479</t>
  </si>
  <si>
    <t>06/05/24 09:31</t>
  </si>
  <si>
    <t>S.A.P. Nao vincula ao SAG1032</t>
  </si>
  <si>
    <t>1053º</t>
  </si>
  <si>
    <t>364463</t>
  </si>
  <si>
    <t>06/05/24 09:14</t>
  </si>
  <si>
    <t>gustavo.favarim</t>
  </si>
  <si>
    <t>programas Datasul indisponiveis</t>
  </si>
  <si>
    <t>1054º</t>
  </si>
  <si>
    <t>364378</t>
  </si>
  <si>
    <t>03/05/24 17:13</t>
  </si>
  <si>
    <t>paulo.faustino</t>
  </si>
  <si>
    <t>CANCELAMENTO DE RE'S</t>
  </si>
  <si>
    <t>1055º</t>
  </si>
  <si>
    <t>364362</t>
  </si>
  <si>
    <t>03/05/24 16:44</t>
  </si>
  <si>
    <t>Baixa Lote</t>
  </si>
  <si>
    <t>1056º</t>
  </si>
  <si>
    <t>364229</t>
  </si>
  <si>
    <t>03/05/24 10:49</t>
  </si>
  <si>
    <t>debora.cristina</t>
  </si>
  <si>
    <t>CONCUR</t>
  </si>
  <si>
    <t>1057º</t>
  </si>
  <si>
    <t>364195</t>
  </si>
  <si>
    <t>03/05/24 09:56</t>
  </si>
  <si>
    <t>1058º</t>
  </si>
  <si>
    <t>364117</t>
  </si>
  <si>
    <t>03/05/24 08:25</t>
  </si>
  <si>
    <t>Erro baixa titulo / Geração Antecipação</t>
  </si>
  <si>
    <t>1059º</t>
  </si>
  <si>
    <t>363963</t>
  </si>
  <si>
    <t>02/05/24 13:49</t>
  </si>
  <si>
    <t>Erro baixa de TE - programa PA2006 - 30/04</t>
  </si>
  <si>
    <t>1060º</t>
  </si>
  <si>
    <t>363948</t>
  </si>
  <si>
    <t>02/05/24 11:57</t>
  </si>
  <si>
    <t>SOLICITAR DESLIGAMENTO</t>
  </si>
  <si>
    <t>1061º</t>
  </si>
  <si>
    <t>363922</t>
  </si>
  <si>
    <t>02/05/24 11:10</t>
  </si>
  <si>
    <t>beatriz.pereira</t>
  </si>
  <si>
    <t>datasul - laboratório preliminar classificação pom...</t>
  </si>
  <si>
    <t>1062º</t>
  </si>
  <si>
    <t>363872</t>
  </si>
  <si>
    <t>02/05/24 09:28</t>
  </si>
  <si>
    <t>PROBLEMAS NA GERAÇÃO DO PEDIDO SAP</t>
  </si>
  <si>
    <t>1063º</t>
  </si>
  <si>
    <t>363834</t>
  </si>
  <si>
    <t>02/05/24 08:45</t>
  </si>
  <si>
    <t>Transferencia de produção não concluida</t>
  </si>
  <si>
    <t>1064º</t>
  </si>
  <si>
    <t>363807</t>
  </si>
  <si>
    <t>02/05/24 08:22</t>
  </si>
  <si>
    <t>erro de fixação</t>
  </si>
  <si>
    <t>1065º</t>
  </si>
  <si>
    <t>363754</t>
  </si>
  <si>
    <t>30/04/24 17:33</t>
  </si>
  <si>
    <t>ERRO PAGINA NEOGRID</t>
  </si>
  <si>
    <t>1066º</t>
  </si>
  <si>
    <t>363731</t>
  </si>
  <si>
    <t>30/04/24 16:53</t>
  </si>
  <si>
    <t>1067º</t>
  </si>
  <si>
    <t>363705</t>
  </si>
  <si>
    <t>30/04/24 15:46</t>
  </si>
  <si>
    <t>RAÇAO COM VENCIMENTO ERRADO NO SISTEMA</t>
  </si>
  <si>
    <t>1068º</t>
  </si>
  <si>
    <t>363655</t>
  </si>
  <si>
    <t>30/04/24 14:36</t>
  </si>
  <si>
    <t>leandro.souza</t>
  </si>
  <si>
    <t>solicitação de senha</t>
  </si>
  <si>
    <t>1069º</t>
  </si>
  <si>
    <t>363638</t>
  </si>
  <si>
    <t>30/04/24 14:11</t>
  </si>
  <si>
    <t>tiago.almeida</t>
  </si>
  <si>
    <t>Acesso ao Spark</t>
  </si>
  <si>
    <t>1070º</t>
  </si>
  <si>
    <t>363432</t>
  </si>
  <si>
    <t>29/04/24 16:43</t>
  </si>
  <si>
    <t>E-MAIL DO ORÇAMENTO NÃO CHEGANDO</t>
  </si>
  <si>
    <t>1071º</t>
  </si>
  <si>
    <t>363418</t>
  </si>
  <si>
    <t>29/04/24 15:49</t>
  </si>
  <si>
    <t>nathan.pereira</t>
  </si>
  <si>
    <t>Não foi encontrada ocorrência em Documento recebim...</t>
  </si>
  <si>
    <t>1072º</t>
  </si>
  <si>
    <t>363305</t>
  </si>
  <si>
    <t>29/04/24 11:05</t>
  </si>
  <si>
    <t>S.A.P. Não vincula com SAG1032</t>
  </si>
  <si>
    <t>1073º</t>
  </si>
  <si>
    <t>363280</t>
  </si>
  <si>
    <t>077</t>
  </si>
  <si>
    <t>edilaine.oliveira</t>
  </si>
  <si>
    <t>inconsistência relatório ESOF</t>
  </si>
  <si>
    <t>1074º</t>
  </si>
  <si>
    <t>363226</t>
  </si>
  <si>
    <t>29/04/24 09:08</t>
  </si>
  <si>
    <t>Projetos agrícolas estão ativos e não estão aparec...</t>
  </si>
  <si>
    <t>1075º</t>
  </si>
  <si>
    <t>363165</t>
  </si>
  <si>
    <t>27/04/24 09:43</t>
  </si>
  <si>
    <t>[DELSUST2-80] RENDA LIQUIDA</t>
  </si>
  <si>
    <t>1076º</t>
  </si>
  <si>
    <t>363149</t>
  </si>
  <si>
    <t>26/04/24 17:41</t>
  </si>
  <si>
    <t>marcela.calixto</t>
  </si>
  <si>
    <t>ERRO EM TRANSFERENCIA NF C/ DUPLICIDADE</t>
  </si>
  <si>
    <t>1077º</t>
  </si>
  <si>
    <t>363118</t>
  </si>
  <si>
    <t>26/04/24 16:14</t>
  </si>
  <si>
    <t>1078º</t>
  </si>
  <si>
    <t>363114</t>
  </si>
  <si>
    <t>26/04/24 16:07</t>
  </si>
  <si>
    <t>APROVAÇÃO TD DIF. DE PESO NO RECEBIMENTO DE MATÉRI...</t>
  </si>
  <si>
    <t>1079º</t>
  </si>
  <si>
    <t>363102</t>
  </si>
  <si>
    <t>26/04/24 15:48</t>
  </si>
  <si>
    <t>1080º</t>
  </si>
  <si>
    <t>363069</t>
  </si>
  <si>
    <t>26/04/24 14:23</t>
  </si>
  <si>
    <t>FRETES NÃO LANÇADOS 2023</t>
  </si>
  <si>
    <t>1081º</t>
  </si>
  <si>
    <t>363062</t>
  </si>
  <si>
    <t>26/04/24 14:12</t>
  </si>
  <si>
    <t>RE0518 com nota pendente de entrada, mas a mesma c...</t>
  </si>
  <si>
    <t>1082º</t>
  </si>
  <si>
    <t>363014</t>
  </si>
  <si>
    <t>26/04/24 10:58</t>
  </si>
  <si>
    <t>TRANSFERÊNCIA PF PARA PJ</t>
  </si>
  <si>
    <t>1083º</t>
  </si>
  <si>
    <t>363013</t>
  </si>
  <si>
    <t>26/04/24 10:57</t>
  </si>
  <si>
    <t>cancelamento de nota</t>
  </si>
  <si>
    <t>1084º</t>
  </si>
  <si>
    <t>362971</t>
  </si>
  <si>
    <t>26/04/24 09:40</t>
  </si>
  <si>
    <t>luiz.rocha</t>
  </si>
  <si>
    <t>erro no movimento do dia</t>
  </si>
  <si>
    <t>1085º</t>
  </si>
  <si>
    <t>362928</t>
  </si>
  <si>
    <t>26/04/24 08:38</t>
  </si>
  <si>
    <t>Série do cte 0695693 não aparece no Datasul</t>
  </si>
  <si>
    <t>1086º</t>
  </si>
  <si>
    <t>362891</t>
  </si>
  <si>
    <t>25/04/24 17:32</t>
  </si>
  <si>
    <t>Erro monitor CT-e</t>
  </si>
  <si>
    <t>1087º</t>
  </si>
  <si>
    <t>362870</t>
  </si>
  <si>
    <t>25/04/24 16:50</t>
  </si>
  <si>
    <t>NOTA NÃO ESTÁ APARECENDO NO NEOGRID</t>
  </si>
  <si>
    <t>1088º</t>
  </si>
  <si>
    <t>362846</t>
  </si>
  <si>
    <t>25/04/24 16:07</t>
  </si>
  <si>
    <t>Notas fiscais não atualizam</t>
  </si>
  <si>
    <t>1089º</t>
  </si>
  <si>
    <t>362845</t>
  </si>
  <si>
    <t>Ajuste de fixação PJ</t>
  </si>
  <si>
    <t>1090º</t>
  </si>
  <si>
    <t>362834</t>
  </si>
  <si>
    <t>25/04/24 15:39</t>
  </si>
  <si>
    <t>CONTRATO DE PREÇO FIXO</t>
  </si>
  <si>
    <t>1091º</t>
  </si>
  <si>
    <t>362830</t>
  </si>
  <si>
    <t>25/04/24 15:32</t>
  </si>
  <si>
    <t>1092º</t>
  </si>
  <si>
    <t>362778</t>
  </si>
  <si>
    <t>25/04/24 12:01</t>
  </si>
  <si>
    <t>ERRO NA PARAMETRIZAÇÃO DO ARRENDAMENTO MERCANTIL -...</t>
  </si>
  <si>
    <t>1093º</t>
  </si>
  <si>
    <t>362750</t>
  </si>
  <si>
    <t>25/04/24 11:11</t>
  </si>
  <si>
    <t>senha DATASUL e senha MASTER SALES</t>
  </si>
  <si>
    <t>1094º</t>
  </si>
  <si>
    <t>362684</t>
  </si>
  <si>
    <t>25/04/24 08:37</t>
  </si>
  <si>
    <t>Rodar Relatório no ESOF3000</t>
  </si>
  <si>
    <t>1095º</t>
  </si>
  <si>
    <t>362679</t>
  </si>
  <si>
    <t>25/04/24 08:31</t>
  </si>
  <si>
    <t>Atualização NF fixação PJ</t>
  </si>
  <si>
    <t>1096º</t>
  </si>
  <si>
    <t>362678</t>
  </si>
  <si>
    <t>25/04/24 08:30</t>
  </si>
  <si>
    <t>RELATÓRIO NEOGRID</t>
  </si>
  <si>
    <t>1097º</t>
  </si>
  <si>
    <t>362638</t>
  </si>
  <si>
    <t>24/04/24 17:19</t>
  </si>
  <si>
    <t>RELATORIO DE CONFERENCIA DATASUL X NEOGRID APRESEN...</t>
  </si>
  <si>
    <t>1098º</t>
  </si>
  <si>
    <t>362637</t>
  </si>
  <si>
    <t>marcela.anholetti</t>
  </si>
  <si>
    <t>ERRO AO TIRAR O RELATORIO ESOF3000</t>
  </si>
  <si>
    <t>1099º</t>
  </si>
  <si>
    <t>362556</t>
  </si>
  <si>
    <t>24/04/24 14:19</t>
  </si>
  <si>
    <t>PROBLEMAS AO LANÇAR CTE NO NOVO PORTAL (MONITOR CT...</t>
  </si>
  <si>
    <t>1100º</t>
  </si>
  <si>
    <t>362526</t>
  </si>
  <si>
    <t>24/04/24 11:39</t>
  </si>
  <si>
    <t>Erro de contabilização</t>
  </si>
  <si>
    <t>1101º</t>
  </si>
  <si>
    <t>362419</t>
  </si>
  <si>
    <t>24/04/24 08:07</t>
  </si>
  <si>
    <t>documentos Fluig</t>
  </si>
  <si>
    <t>1102º</t>
  </si>
  <si>
    <t>362402</t>
  </si>
  <si>
    <t>23/04/24 17:43</t>
  </si>
  <si>
    <t>PROBLEMA NO XML</t>
  </si>
  <si>
    <t>1103º</t>
  </si>
  <si>
    <t>362376</t>
  </si>
  <si>
    <t>23/04/24 16:36</t>
  </si>
  <si>
    <t>1104º</t>
  </si>
  <si>
    <t>362335</t>
  </si>
  <si>
    <t>23/04/24 14:49</t>
  </si>
  <si>
    <t>PROBLEMA COM O MONITOR DE MDF-E</t>
  </si>
  <si>
    <t>1105º</t>
  </si>
  <si>
    <t>362300</t>
  </si>
  <si>
    <t>23/04/24 11:55</t>
  </si>
  <si>
    <t>Acerto no saldo de contrato</t>
  </si>
  <si>
    <t>1106º</t>
  </si>
  <si>
    <t>362251</t>
  </si>
  <si>
    <t>23/04/24 10:18</t>
  </si>
  <si>
    <t>Saldo de RE</t>
  </si>
  <si>
    <t>1107º</t>
  </si>
  <si>
    <t>362114</t>
  </si>
  <si>
    <t>22/04/24 15:05</t>
  </si>
  <si>
    <t>MDF-E REJEITADO</t>
  </si>
  <si>
    <t>1108º</t>
  </si>
  <si>
    <t>362040</t>
  </si>
  <si>
    <t>22/04/24 11:04</t>
  </si>
  <si>
    <t>[DELSUST2-91] PA3036 - PRAZO DE RETIRADA EM BRANCO</t>
  </si>
  <si>
    <t>1109º</t>
  </si>
  <si>
    <t>361862</t>
  </si>
  <si>
    <t>19/04/24 15:55</t>
  </si>
  <si>
    <t>ERRO</t>
  </si>
  <si>
    <t>1110º</t>
  </si>
  <si>
    <t>361826</t>
  </si>
  <si>
    <t>19/04/24 14:29</t>
  </si>
  <si>
    <t>dwb_set_list</t>
  </si>
  <si>
    <t>1111º</t>
  </si>
  <si>
    <t>361804</t>
  </si>
  <si>
    <t>19/04/24 13:56</t>
  </si>
  <si>
    <t>reginaldo.silva</t>
  </si>
  <si>
    <t>"tgblc/tgbl008w.p was not found"</t>
  </si>
  <si>
    <t>1112º</t>
  </si>
  <si>
    <t>361667</t>
  </si>
  <si>
    <t>19/04/24 07:32</t>
  </si>
  <si>
    <t>APLICATIVO "MINHA MANUTENÇÃO" FORA DO AR</t>
  </si>
  <si>
    <t>1113º</t>
  </si>
  <si>
    <t>361663</t>
  </si>
  <si>
    <t>18/04/24 19:13</t>
  </si>
  <si>
    <t>Cancelamento de Fixação de PJ</t>
  </si>
  <si>
    <t>1114º</t>
  </si>
  <si>
    <t>361653</t>
  </si>
  <si>
    <t>18/04/24 17:47</t>
  </si>
  <si>
    <t>angela.almeida</t>
  </si>
  <si>
    <t>Problema de acesso</t>
  </si>
  <si>
    <t>1115º</t>
  </si>
  <si>
    <t>361550</t>
  </si>
  <si>
    <t>18/04/24 13:49</t>
  </si>
  <si>
    <t>1116º</t>
  </si>
  <si>
    <t>361526</t>
  </si>
  <si>
    <t>18/04/24 11:51</t>
  </si>
  <si>
    <t>Base de calculo desconto desonerado não contempla ...</t>
  </si>
  <si>
    <t>1117º</t>
  </si>
  <si>
    <t>361518</t>
  </si>
  <si>
    <t>18/04/24 11:39</t>
  </si>
  <si>
    <t>fechamento de produção agrícola</t>
  </si>
  <si>
    <t>1118º</t>
  </si>
  <si>
    <t>361346</t>
  </si>
  <si>
    <t>17/04/24 15:37</t>
  </si>
  <si>
    <t>E-MAIL DO ORÇAMENTO NÃO CHEGOU</t>
  </si>
  <si>
    <t>1119º</t>
  </si>
  <si>
    <t>361330</t>
  </si>
  <si>
    <t>17/04/24 14:57</t>
  </si>
  <si>
    <t>nota fiscal não vincula com o pedido de compra</t>
  </si>
  <si>
    <t>1120º</t>
  </si>
  <si>
    <t>361291</t>
  </si>
  <si>
    <t>17/04/24 11:58</t>
  </si>
  <si>
    <t>ERRO FECHAMENTO DE PRODUÇÃO</t>
  </si>
  <si>
    <t>1121º</t>
  </si>
  <si>
    <t>361250</t>
  </si>
  <si>
    <t>17/04/24 09:50</t>
  </si>
  <si>
    <t>1122º</t>
  </si>
  <si>
    <t>361243</t>
  </si>
  <si>
    <t>17/04/24 09:29</t>
  </si>
  <si>
    <t>1123º</t>
  </si>
  <si>
    <t>361113</t>
  </si>
  <si>
    <t>16/04/24 14:56</t>
  </si>
  <si>
    <t>PE4000 E PE4400</t>
  </si>
  <si>
    <t>1124º</t>
  </si>
  <si>
    <t>361107</t>
  </si>
  <si>
    <t>16/04/24 14:45</t>
  </si>
  <si>
    <t>ERRO AO SALVAR</t>
  </si>
  <si>
    <t>1125º</t>
  </si>
  <si>
    <t>361050</t>
  </si>
  <si>
    <t>16/04/24 11:06</t>
  </si>
  <si>
    <t>DEVOLUÇÃO, RES COM SALDO DIFERENTE</t>
  </si>
  <si>
    <t>1126º</t>
  </si>
  <si>
    <t>361045</t>
  </si>
  <si>
    <t>16/04/24 10:54</t>
  </si>
  <si>
    <t>DELSUST1-998 Transferência de cereal</t>
  </si>
  <si>
    <t>1127º</t>
  </si>
  <si>
    <t>360960</t>
  </si>
  <si>
    <t>16/04/24 08:27</t>
  </si>
  <si>
    <t>DELSUST1-999 Ajuste de fixação de PJ</t>
  </si>
  <si>
    <t>1128º</t>
  </si>
  <si>
    <t>360939</t>
  </si>
  <si>
    <t>15/04/24 17:57</t>
  </si>
  <si>
    <t>NF FORA DO ESTADO</t>
  </si>
  <si>
    <t>1129º</t>
  </si>
  <si>
    <t>360925</t>
  </si>
  <si>
    <t>15/04/24 17:20</t>
  </si>
  <si>
    <t>BAIXAR RE ZERADA</t>
  </si>
  <si>
    <t>1130º</t>
  </si>
  <si>
    <t>360890</t>
  </si>
  <si>
    <t>15/04/24 16:16</t>
  </si>
  <si>
    <t>Erro tela de cadastro</t>
  </si>
  <si>
    <t>1131º</t>
  </si>
  <si>
    <t>360878</t>
  </si>
  <si>
    <t>15/04/24 15:26</t>
  </si>
  <si>
    <t>PA 4056 em Processamento</t>
  </si>
  <si>
    <t>1132º</t>
  </si>
  <si>
    <t>360847</t>
  </si>
  <si>
    <t>15/04/24 14:20</t>
  </si>
  <si>
    <t>CTE não está no neogrid e não puxa no monitor CT-e</t>
  </si>
  <si>
    <t>1133º</t>
  </si>
  <si>
    <t>360642</t>
  </si>
  <si>
    <t>12/04/24 16:40</t>
  </si>
  <si>
    <t>1134º</t>
  </si>
  <si>
    <t>360636</t>
  </si>
  <si>
    <t>12/04/24 16:30</t>
  </si>
  <si>
    <t>Parametrização Unidade de Medida Tributável por NC...</t>
  </si>
  <si>
    <t>1135º</t>
  </si>
  <si>
    <t>360563</t>
  </si>
  <si>
    <t>12/04/24 11:45</t>
  </si>
  <si>
    <t>ERRO AO FINALIZAR ICMS</t>
  </si>
  <si>
    <t>1136º</t>
  </si>
  <si>
    <t>360549</t>
  </si>
  <si>
    <t>12/04/24 11:22</t>
  </si>
  <si>
    <t>1137º</t>
  </si>
  <si>
    <t>360536</t>
  </si>
  <si>
    <t>12/04/24 10:54</t>
  </si>
  <si>
    <t>americo.maeoka</t>
  </si>
  <si>
    <t>Orçamento de seguro não está sendo enviado</t>
  </si>
  <si>
    <t>1138º</t>
  </si>
  <si>
    <t>360511</t>
  </si>
  <si>
    <t>12/04/24 10:11</t>
  </si>
  <si>
    <t>Tabela 1027 - não aparecendo</t>
  </si>
  <si>
    <t>1139º</t>
  </si>
  <si>
    <t>360491</t>
  </si>
  <si>
    <t>12/04/24 09:25</t>
  </si>
  <si>
    <t>NOTAS TRAVADAS EM PROCESSO</t>
  </si>
  <si>
    <t>1140º</t>
  </si>
  <si>
    <t>360486</t>
  </si>
  <si>
    <t>12/04/24 09:21</t>
  </si>
  <si>
    <t>1141º</t>
  </si>
  <si>
    <t>360477</t>
  </si>
  <si>
    <t>12/04/24 09:07</t>
  </si>
  <si>
    <t>Senhas dos programas: spp\cep\spce036, spp\cep\spc...</t>
  </si>
  <si>
    <t>1142º</t>
  </si>
  <si>
    <t>360462</t>
  </si>
  <si>
    <t>12/04/24 08:41</t>
  </si>
  <si>
    <t>viviane.camargo</t>
  </si>
  <si>
    <t>CORREÇÃO SUPORTES ESTABELECIMENTOS</t>
  </si>
  <si>
    <t>1143º</t>
  </si>
  <si>
    <t>360461</t>
  </si>
  <si>
    <t>12/04/24 08:40</t>
  </si>
  <si>
    <t>Problema ao fazer login no datasul</t>
  </si>
  <si>
    <t>1144º</t>
  </si>
  <si>
    <t>360408</t>
  </si>
  <si>
    <t>11/04/24 16:18</t>
  </si>
  <si>
    <t>vitor.rocha</t>
  </si>
  <si>
    <t>Senha para meu RH</t>
  </si>
  <si>
    <t>1145º</t>
  </si>
  <si>
    <t>360399</t>
  </si>
  <si>
    <t>11/04/24 15:54</t>
  </si>
  <si>
    <t>Visita não encontrada - Representante</t>
  </si>
  <si>
    <t>1146º</t>
  </si>
  <si>
    <t>360383</t>
  </si>
  <si>
    <t>11/04/24 15:01</t>
  </si>
  <si>
    <t>TRANSFERENCIA DA INTEGRADA PARA PRODUTOR !!</t>
  </si>
  <si>
    <t>1147º</t>
  </si>
  <si>
    <t>360330</t>
  </si>
  <si>
    <t>11/04/24 11:28</t>
  </si>
  <si>
    <t>Impressão de contrato</t>
  </si>
  <si>
    <t>1148º</t>
  </si>
  <si>
    <t>360326</t>
  </si>
  <si>
    <t>11/04/24 11:25</t>
  </si>
  <si>
    <t>[DELSUST2-96] esob3005 - erro ao gerar em pdf</t>
  </si>
  <si>
    <t>1149º</t>
  </si>
  <si>
    <t>360306</t>
  </si>
  <si>
    <t>11/04/24 10:40</t>
  </si>
  <si>
    <t>FCCIA - NOTA NAO GERADA</t>
  </si>
  <si>
    <t>1150º</t>
  </si>
  <si>
    <t>360305</t>
  </si>
  <si>
    <t>11/04/24 10:39</t>
  </si>
  <si>
    <t>alex.filho</t>
  </si>
  <si>
    <t>Erro ao fazer baixa de Tc</t>
  </si>
  <si>
    <t>1151º</t>
  </si>
  <si>
    <t>360266</t>
  </si>
  <si>
    <t>11/04/24 09:28</t>
  </si>
  <si>
    <t>Pedido com erro ao "gerar pedido" do CRM1017 (que ...</t>
  </si>
  <si>
    <t>1152º</t>
  </si>
  <si>
    <t>360192</t>
  </si>
  <si>
    <t>10/04/24 17:19</t>
  </si>
  <si>
    <t>Lote não consumido</t>
  </si>
  <si>
    <t>1153º</t>
  </si>
  <si>
    <t>360162</t>
  </si>
  <si>
    <t>10/04/24 16:27</t>
  </si>
  <si>
    <t>leonardo.augusto</t>
  </si>
  <si>
    <t>Erro na fixaçao</t>
  </si>
  <si>
    <t>1154º</t>
  </si>
  <si>
    <t>360141</t>
  </si>
  <si>
    <t>10/04/24 15:56</t>
  </si>
  <si>
    <t>alliane.baptista</t>
  </si>
  <si>
    <t>Acesso Qliksense saas</t>
  </si>
  <si>
    <t>1155º</t>
  </si>
  <si>
    <t>360137</t>
  </si>
  <si>
    <t>10/04/24 15:51</t>
  </si>
  <si>
    <t>NOTA ALTERADA NO OF0305 NÃO DESATUALIZA</t>
  </si>
  <si>
    <t>1156º</t>
  </si>
  <si>
    <t>360110</t>
  </si>
  <si>
    <t>10/04/24 14:37</t>
  </si>
  <si>
    <t>alysson.cavazana</t>
  </si>
  <si>
    <t>nao estou conseguindo lançar o orçamento do seguro...</t>
  </si>
  <si>
    <t>1157º</t>
  </si>
  <si>
    <t>360098</t>
  </si>
  <si>
    <t>10/04/24 14:15</t>
  </si>
  <si>
    <t>erro no demembramento de pedido</t>
  </si>
  <si>
    <t>1158º</t>
  </si>
  <si>
    <t>360080</t>
  </si>
  <si>
    <t>10/04/24 13:51</t>
  </si>
  <si>
    <t>ERH 3063 não está extraindo todos os colaboradores...</t>
  </si>
  <si>
    <t>1159º</t>
  </si>
  <si>
    <t>360077</t>
  </si>
  <si>
    <t>10/04/24 13:48</t>
  </si>
  <si>
    <t>DERRUBAR USUARIO</t>
  </si>
  <si>
    <t>1160º</t>
  </si>
  <si>
    <t>360066</t>
  </si>
  <si>
    <t>10/04/24 13:37</t>
  </si>
  <si>
    <t>Sistema QlikSaas não funciona</t>
  </si>
  <si>
    <t>1161º</t>
  </si>
  <si>
    <t>360027</t>
  </si>
  <si>
    <t>10/04/24 10:43</t>
  </si>
  <si>
    <t>ORDEM DE ENSAQUE - ERRO AO FINALIZAR A REQUISIÇÃO</t>
  </si>
  <si>
    <t>1162º</t>
  </si>
  <si>
    <t>360011</t>
  </si>
  <si>
    <t>10/04/24 10:11</t>
  </si>
  <si>
    <t>eloine.primo</t>
  </si>
  <si>
    <t>NOTAS CTE OBRA SILO COM PEDAGIO , NÃO ESTAMOS CONS...</t>
  </si>
  <si>
    <t>1163º</t>
  </si>
  <si>
    <t>359973</t>
  </si>
  <si>
    <t>10/04/24 09:04</t>
  </si>
  <si>
    <t>Documento inutilizado</t>
  </si>
  <si>
    <t>1164º</t>
  </si>
  <si>
    <t>359945</t>
  </si>
  <si>
    <t>10/04/24 08:30</t>
  </si>
  <si>
    <t>gislaine.berkenbrock</t>
  </si>
  <si>
    <t>não consigo mais fazer a relação de lotes</t>
  </si>
  <si>
    <t>1165º</t>
  </si>
  <si>
    <t>359939</t>
  </si>
  <si>
    <t>10/04/24 08:27</t>
  </si>
  <si>
    <t>NOTAS CANCELADA</t>
  </si>
  <si>
    <t>1166º</t>
  </si>
  <si>
    <t>359930</t>
  </si>
  <si>
    <t>10/04/24 08:04</t>
  </si>
  <si>
    <t>Relatórios/ Forecast</t>
  </si>
  <si>
    <t>1167º</t>
  </si>
  <si>
    <t>359766</t>
  </si>
  <si>
    <t>09/04/24 10:47</t>
  </si>
  <si>
    <t>COLABORADOR PERDEU O ACESSO AO APP</t>
  </si>
  <si>
    <t>1168º</t>
  </si>
  <si>
    <t>359728</t>
  </si>
  <si>
    <t>09/04/24 09:14</t>
  </si>
  <si>
    <t>1169º</t>
  </si>
  <si>
    <t>359527</t>
  </si>
  <si>
    <t>08/04/24 11:32</t>
  </si>
  <si>
    <t>Erro na Fórmula da BC do PIS/COFINS</t>
  </si>
  <si>
    <t>1170º</t>
  </si>
  <si>
    <t>359493</t>
  </si>
  <si>
    <t>08/04/24 10:26</t>
  </si>
  <si>
    <t>Desc. antecipação Não habilitado</t>
  </si>
  <si>
    <t>3</t>
  </si>
  <si>
    <t>1171º</t>
  </si>
  <si>
    <t>359466</t>
  </si>
  <si>
    <t>08/04/24 09:40</t>
  </si>
  <si>
    <t>ft0604 - conta de receita</t>
  </si>
  <si>
    <t>1172º</t>
  </si>
  <si>
    <t>359398</t>
  </si>
  <si>
    <t>08/04/24 08:06</t>
  </si>
  <si>
    <t>Erro no encerramento diário PA2007</t>
  </si>
  <si>
    <t>1173º</t>
  </si>
  <si>
    <t>359367</t>
  </si>
  <si>
    <t>05/04/24 17:29</t>
  </si>
  <si>
    <t>Sem acesso AO DATA SUL - 6025-0 MARCOS PAULO COST...</t>
  </si>
  <si>
    <t>1174º</t>
  </si>
  <si>
    <t>359353</t>
  </si>
  <si>
    <t>05/04/24 16:43</t>
  </si>
  <si>
    <t>vanessa.cruz</t>
  </si>
  <si>
    <t>transferencia</t>
  </si>
  <si>
    <t>1175º</t>
  </si>
  <si>
    <t>359342</t>
  </si>
  <si>
    <t>05/04/24 16:24</t>
  </si>
  <si>
    <t>PA2088</t>
  </si>
  <si>
    <t>1176º</t>
  </si>
  <si>
    <t>359273</t>
  </si>
  <si>
    <t>05/04/24 14:14</t>
  </si>
  <si>
    <t>1177º</t>
  </si>
  <si>
    <t>359252</t>
  </si>
  <si>
    <t>05/04/24 11:50</t>
  </si>
  <si>
    <t>monitor ct-e</t>
  </si>
  <si>
    <t>1178º</t>
  </si>
  <si>
    <t>359171</t>
  </si>
  <si>
    <t>05/04/24 09:04</t>
  </si>
  <si>
    <t>PAGAR VIA BORDERO - PF</t>
  </si>
  <si>
    <t>1179º</t>
  </si>
  <si>
    <t>359146</t>
  </si>
  <si>
    <t>093</t>
  </si>
  <si>
    <t>05/04/24 08:36</t>
  </si>
  <si>
    <t>aline.maria</t>
  </si>
  <si>
    <t>Erro - duplicado - entrada de produção - encerrame...</t>
  </si>
  <si>
    <t>1180º</t>
  </si>
  <si>
    <t>359074</t>
  </si>
  <si>
    <t>04/04/24 16:39</t>
  </si>
  <si>
    <t>david.cheder</t>
  </si>
  <si>
    <t>PRODUTOR NÃO ESTA CADASTRADO NO SAP PARA FAZER A I...</t>
  </si>
  <si>
    <t>1181º</t>
  </si>
  <si>
    <t>359023</t>
  </si>
  <si>
    <t>04/04/24 14:55</t>
  </si>
  <si>
    <t>[DELSUST2-114] Saldo Disponível de Lote Vencido</t>
  </si>
  <si>
    <t>1182º</t>
  </si>
  <si>
    <t>359009</t>
  </si>
  <si>
    <t>04/04/24 14:23</t>
  </si>
  <si>
    <t>LANÇAMENTO DE CT-E</t>
  </si>
  <si>
    <t>1183º</t>
  </si>
  <si>
    <t>358999</t>
  </si>
  <si>
    <t>04/04/24 13:58</t>
  </si>
  <si>
    <t>ERRO TRANSFERENCIA DE PF PARA PJ</t>
  </si>
  <si>
    <t>1184º</t>
  </si>
  <si>
    <t>358921</t>
  </si>
  <si>
    <t>04/04/24 10:00</t>
  </si>
  <si>
    <t>EXCLUSÃO DE PEDIDO</t>
  </si>
  <si>
    <t>1185º</t>
  </si>
  <si>
    <t>358788</t>
  </si>
  <si>
    <t>03/04/24 17:13</t>
  </si>
  <si>
    <t>RE0404 - INTEGRAÇÃO CONTAS PAGAR</t>
  </si>
  <si>
    <t>1186º</t>
  </si>
  <si>
    <t>358775</t>
  </si>
  <si>
    <t>03/04/24 16:49</t>
  </si>
  <si>
    <t>ACOMPANHAR NO GENESIS</t>
  </si>
  <si>
    <t>1187º</t>
  </si>
  <si>
    <t>358756</t>
  </si>
  <si>
    <t>03/04/24 16:08</t>
  </si>
  <si>
    <t>andreia.silva</t>
  </si>
  <si>
    <t>VINCULO ESTADIA PA2081</t>
  </si>
  <si>
    <t>1188º</t>
  </si>
  <si>
    <t>358722</t>
  </si>
  <si>
    <t>03/04/24 14:47</t>
  </si>
  <si>
    <t>Sem acesso ao meu RH 19 / 9674-0 PAULO MATEUS JAC...</t>
  </si>
  <si>
    <t>1189º</t>
  </si>
  <si>
    <t>358665</t>
  </si>
  <si>
    <t>03/04/24 11:42</t>
  </si>
  <si>
    <t>DELSUST1-1010 PA4044 COM ERRO NAS QUANTIDADES DPI</t>
  </si>
  <si>
    <t>1190º</t>
  </si>
  <si>
    <t>358633</t>
  </si>
  <si>
    <t>03/04/24 10:40</t>
  </si>
  <si>
    <t>COBRANÇA DE TAXA DE RECEPÇÃO INDEVIDA</t>
  </si>
  <si>
    <t>1191º</t>
  </si>
  <si>
    <t>358613</t>
  </si>
  <si>
    <t>03/04/24 09:57</t>
  </si>
  <si>
    <t>PROBLEMA NO CANCELAMENTO DE NF</t>
  </si>
  <si>
    <t>1192º</t>
  </si>
  <si>
    <t>358612</t>
  </si>
  <si>
    <t>03/04/24 09:56</t>
  </si>
  <si>
    <t>ERRO DE CONTABILIZAÇÃO</t>
  </si>
  <si>
    <t>1193º</t>
  </si>
  <si>
    <t>358609</t>
  </si>
  <si>
    <t>03/04/24 09:45</t>
  </si>
  <si>
    <t>ERRO AO DAR ENTRADA EM NOTA DE RAÇÃO</t>
  </si>
  <si>
    <t>1194º</t>
  </si>
  <si>
    <t>358576</t>
  </si>
  <si>
    <t>03/04/24 09:04</t>
  </si>
  <si>
    <t>Diferença de valor na fixação de PJ</t>
  </si>
  <si>
    <t>1195º</t>
  </si>
  <si>
    <t>358538</t>
  </si>
  <si>
    <t>03/04/24 08:21</t>
  </si>
  <si>
    <t>Encerramento diário</t>
  </si>
  <si>
    <t>1196º</t>
  </si>
  <si>
    <t>358505</t>
  </si>
  <si>
    <t>02/04/24 17:45</t>
  </si>
  <si>
    <t>colaborador não consegue entrar</t>
  </si>
  <si>
    <t>1197º</t>
  </si>
  <si>
    <t>358469</t>
  </si>
  <si>
    <t>02/04/24 16:31</t>
  </si>
  <si>
    <t>SISTEMA CAINDO O TEMPO TODO</t>
  </si>
  <si>
    <t>1198º</t>
  </si>
  <si>
    <t>358461</t>
  </si>
  <si>
    <t>02/04/24 16:15</t>
  </si>
  <si>
    <t>TRANSFERENCIA PF PARA PJ</t>
  </si>
  <si>
    <t>1199º</t>
  </si>
  <si>
    <t>358460</t>
  </si>
  <si>
    <t>1200º</t>
  </si>
  <si>
    <t>358400</t>
  </si>
  <si>
    <t>02/04/24 14:20</t>
  </si>
  <si>
    <t>liberação de usuario</t>
  </si>
  <si>
    <t>1201º</t>
  </si>
  <si>
    <t>358374</t>
  </si>
  <si>
    <t>02/04/24 12:10</t>
  </si>
  <si>
    <t>Problemas de Encontrar Liberador e Colaborador FLU...</t>
  </si>
  <si>
    <t>1202º</t>
  </si>
  <si>
    <t>358373</t>
  </si>
  <si>
    <t>02/04/24 12:07</t>
  </si>
  <si>
    <t>cacilda.pacheco</t>
  </si>
  <si>
    <t>divergencia de preço</t>
  </si>
  <si>
    <t>1203º</t>
  </si>
  <si>
    <t>358362</t>
  </si>
  <si>
    <t>02/04/24 11:34</t>
  </si>
  <si>
    <t>Solicito acesso ao Datasul-hcm para lançamento de ...</t>
  </si>
  <si>
    <t>1204º</t>
  </si>
  <si>
    <t>358356</t>
  </si>
  <si>
    <t>02/04/24 11:27</t>
  </si>
  <si>
    <t>PROBLEMA DE INTEGRAÇÃO SAP COM SAG1032</t>
  </si>
  <si>
    <t>1205º</t>
  </si>
  <si>
    <t>358340</t>
  </si>
  <si>
    <t>02/04/24 10:51</t>
  </si>
  <si>
    <t>douglas.fonseca</t>
  </si>
  <si>
    <t>[DELSUST2-57] Não aparece produção</t>
  </si>
  <si>
    <t>1206º</t>
  </si>
  <si>
    <t>358249</t>
  </si>
  <si>
    <t>053</t>
  </si>
  <si>
    <t>02/04/24 08:21</t>
  </si>
  <si>
    <t>josilene.borzon</t>
  </si>
  <si>
    <t>encerramento</t>
  </si>
  <si>
    <t>1207º</t>
  </si>
  <si>
    <t>358246</t>
  </si>
  <si>
    <t>02/04/24 08:18</t>
  </si>
  <si>
    <t>problema na geração relatório ESRE002</t>
  </si>
  <si>
    <t>1208º</t>
  </si>
  <si>
    <t>358211</t>
  </si>
  <si>
    <t>01/04/24 17:48</t>
  </si>
  <si>
    <t>Não consigo utilizar o atalho</t>
  </si>
  <si>
    <t>1209º</t>
  </si>
  <si>
    <t>358210</t>
  </si>
  <si>
    <t>1210º</t>
  </si>
  <si>
    <t>358181</t>
  </si>
  <si>
    <t>01/04/24 16:57</t>
  </si>
  <si>
    <t>não aparece nome do gestor</t>
  </si>
  <si>
    <t>1211º</t>
  </si>
  <si>
    <t>358171</t>
  </si>
  <si>
    <t>01/04/24 16:38</t>
  </si>
  <si>
    <t>1212º</t>
  </si>
  <si>
    <t>358143</t>
  </si>
  <si>
    <t>01/04/24 15:46</t>
  </si>
  <si>
    <t>Problema na fixação</t>
  </si>
  <si>
    <t>1213º</t>
  </si>
  <si>
    <t>358115</t>
  </si>
  <si>
    <t>01/04/24 15:02</t>
  </si>
  <si>
    <t>Fixação de PJ com erro</t>
  </si>
  <si>
    <t>1214º</t>
  </si>
  <si>
    <t>358112</t>
  </si>
  <si>
    <t>01/04/24 14:53</t>
  </si>
  <si>
    <t>Sem Acesso ao Meu RH - 19 - 9636-0 VALDINEI SOARE...</t>
  </si>
  <si>
    <t>1215º</t>
  </si>
  <si>
    <t>358076</t>
  </si>
  <si>
    <t>01/04/24 13:50</t>
  </si>
  <si>
    <t>Problema com preço ponto mais de 2 dias</t>
  </si>
  <si>
    <t>1216º</t>
  </si>
  <si>
    <t>357918</t>
  </si>
  <si>
    <t>01/04/24 08:35</t>
  </si>
  <si>
    <t>problema com nota fiscal no monitor nfe</t>
  </si>
  <si>
    <t>1217º</t>
  </si>
  <si>
    <t>381247</t>
  </si>
  <si>
    <t>15/08/24 16:45</t>
  </si>
  <si>
    <t>cicero.mata</t>
  </si>
  <si>
    <t>NÃO CONSIGO ACESSAR O GENESIS</t>
  </si>
  <si>
    <t>1218º</t>
  </si>
  <si>
    <t>380853</t>
  </si>
  <si>
    <t>14/08/24 10:12</t>
  </si>
  <si>
    <t>EMISSÃO DE CT-E</t>
  </si>
  <si>
    <t>1219º</t>
  </si>
  <si>
    <t>380076</t>
  </si>
  <si>
    <t>08/08/24 17:45</t>
  </si>
  <si>
    <t>AUTORIZAÇÃO GÊNESIS</t>
  </si>
  <si>
    <t>1220º</t>
  </si>
  <si>
    <t>380061</t>
  </si>
  <si>
    <t>08/08/24 16:53</t>
  </si>
  <si>
    <t>NF de remessa não aparece no neogrid</t>
  </si>
  <si>
    <t>1221º</t>
  </si>
  <si>
    <t>379723</t>
  </si>
  <si>
    <t>07/08/24 09:18</t>
  </si>
  <si>
    <t>gustavo.simenssato</t>
  </si>
  <si>
    <t>PROBLEMA DATASUL-EXCEL</t>
  </si>
  <si>
    <t>1222º</t>
  </si>
  <si>
    <t>379702</t>
  </si>
  <si>
    <t>07/08/24 08:58</t>
  </si>
  <si>
    <t>Erro ao carregar dados da aplicação "UIM - Margem ...</t>
  </si>
  <si>
    <t>1223º</t>
  </si>
  <si>
    <t>378796</t>
  </si>
  <si>
    <t>01/08/24 14:06</t>
  </si>
  <si>
    <t>problema na baixa das taxas</t>
  </si>
  <si>
    <t>1224º</t>
  </si>
  <si>
    <t>377562</t>
  </si>
  <si>
    <t>25/07/24 10:33</t>
  </si>
  <si>
    <t>1225º</t>
  </si>
  <si>
    <t>377312</t>
  </si>
  <si>
    <t>24/07/24 09:10</t>
  </si>
  <si>
    <t>ACESSO MEU RH</t>
  </si>
  <si>
    <t>1226º</t>
  </si>
  <si>
    <t>376569</t>
  </si>
  <si>
    <t>18/07/24 16:26</t>
  </si>
  <si>
    <t>não tenho acesso ao meu rh</t>
  </si>
  <si>
    <t>1227º</t>
  </si>
  <si>
    <t>376488</t>
  </si>
  <si>
    <t>18/07/24 11:06</t>
  </si>
  <si>
    <t>1228º</t>
  </si>
  <si>
    <t>376052</t>
  </si>
  <si>
    <t>16/07/24 09:46</t>
  </si>
  <si>
    <t>erro fluig</t>
  </si>
  <si>
    <t>1229º</t>
  </si>
  <si>
    <t>375702</t>
  </si>
  <si>
    <t>12/07/24 17:15</t>
  </si>
  <si>
    <t>[Paineis] Problemas volume de produção</t>
  </si>
  <si>
    <t>1230º</t>
  </si>
  <si>
    <t>372233</t>
  </si>
  <si>
    <t>22/06/24 15:59</t>
  </si>
  <si>
    <t>Problema ao dar entrada em milho para pessoa jurid...</t>
  </si>
  <si>
    <t>1231º</t>
  </si>
  <si>
    <t>369268</t>
  </si>
  <si>
    <t>04/06/24 15:05</t>
  </si>
  <si>
    <t>1232º</t>
  </si>
  <si>
    <t>369263</t>
  </si>
  <si>
    <t>04/06/24 14:45</t>
  </si>
  <si>
    <t>Erro ao lançar a variação no estoque</t>
  </si>
  <si>
    <t>1233º</t>
  </si>
  <si>
    <t>366498</t>
  </si>
  <si>
    <t>16/05/24 11:07</t>
  </si>
  <si>
    <t>PC TRAVADO NÃO SAI DA TELA INICIA</t>
  </si>
  <si>
    <t>1234º</t>
  </si>
  <si>
    <t>366251</t>
  </si>
  <si>
    <t>15/05/24 10:02</t>
  </si>
  <si>
    <t>david.junior</t>
  </si>
  <si>
    <t>Acesso</t>
  </si>
  <si>
    <t>1235º</t>
  </si>
  <si>
    <t>366206</t>
  </si>
  <si>
    <t>15/05/24 08:31</t>
  </si>
  <si>
    <t>1236º</t>
  </si>
  <si>
    <t>365779</t>
  </si>
  <si>
    <t>13/05/24 10:24</t>
  </si>
  <si>
    <t>erro no processamento das notas</t>
  </si>
  <si>
    <t>1237º</t>
  </si>
  <si>
    <t>364998</t>
  </si>
  <si>
    <t>08/05/24 08:54</t>
  </si>
  <si>
    <t>transferencia de produtor</t>
  </si>
  <si>
    <t>1238º</t>
  </si>
  <si>
    <t>362604</t>
  </si>
  <si>
    <t>24/04/24 16:08</t>
  </si>
  <si>
    <t>Erro busca - Safra 2024/2024</t>
  </si>
  <si>
    <t>1239º</t>
  </si>
  <si>
    <t>362027</t>
  </si>
  <si>
    <t>22/04/24 10:37</t>
  </si>
  <si>
    <t>Erro ao abrir o Qlik Saas</t>
  </si>
  <si>
    <t>1240º</t>
  </si>
  <si>
    <t>361449</t>
  </si>
  <si>
    <t>18/04/24 08:51</t>
  </si>
  <si>
    <t>Sem Acesso a Internet</t>
  </si>
  <si>
    <t>1241º</t>
  </si>
  <si>
    <t>360946</t>
  </si>
  <si>
    <t>16/04/24 07:57</t>
  </si>
  <si>
    <t>Liberação usuário aprovar borderô</t>
  </si>
  <si>
    <t>1242º</t>
  </si>
  <si>
    <t>383076</t>
  </si>
  <si>
    <t>27/08/24 13:43</t>
  </si>
  <si>
    <t>fernanda.borsatto</t>
  </si>
  <si>
    <t>ERRO NA IMPLANTACAO DO LEASING</t>
  </si>
  <si>
    <t>1243º</t>
  </si>
  <si>
    <t>379111</t>
  </si>
  <si>
    <t>02/08/24 17:45</t>
  </si>
  <si>
    <t>Nota entrada Retorno exportação em duplicidade</t>
  </si>
  <si>
    <t>1244º</t>
  </si>
  <si>
    <t>376783</t>
  </si>
  <si>
    <t>21/07/24 09:29</t>
  </si>
  <si>
    <t>erro encerramento diário</t>
  </si>
  <si>
    <t>1245º</t>
  </si>
  <si>
    <t>376423</t>
  </si>
  <si>
    <t>18/07/24 08:54</t>
  </si>
  <si>
    <t>Liberação de Usuário Gerente Regional</t>
  </si>
  <si>
    <t>1246º</t>
  </si>
  <si>
    <t>375027</t>
  </si>
  <si>
    <t>09/07/24 14:33</t>
  </si>
  <si>
    <t>REJEIÇÃO DO MDF-E LOTES DESATIVADO - (NT2024.001)</t>
  </si>
  <si>
    <t>1247º</t>
  </si>
  <si>
    <t>366728</t>
  </si>
  <si>
    <t>17/05/24 11:01</t>
  </si>
  <si>
    <t>SIP (TESTE) NÃO ESTÁ CALCULANDO A RENDA LÍQUIDA E ...</t>
  </si>
  <si>
    <t>1248º</t>
  </si>
  <si>
    <t>365761</t>
  </si>
  <si>
    <t>13/05/24 09:56</t>
  </si>
  <si>
    <t>CAMPO SEM ACESSO</t>
  </si>
  <si>
    <t>1249º</t>
  </si>
  <si>
    <t>365080</t>
  </si>
  <si>
    <t>08/05/24 11:55</t>
  </si>
  <si>
    <t>CONTRATO COM PROBLEMAS P/ ANEXAÇÃO DE ARQUIVOS DE ...</t>
  </si>
  <si>
    <t>1250º</t>
  </si>
  <si>
    <t>364983</t>
  </si>
  <si>
    <t>08/05/24 08:32</t>
  </si>
  <si>
    <t>problemas no encerramento diario do local 005- Ur....</t>
  </si>
  <si>
    <t>1251º</t>
  </si>
  <si>
    <t>362866</t>
  </si>
  <si>
    <t>25/04/24 16:44</t>
  </si>
  <si>
    <t>[DELSUST2-94] Problemas no relatório ESPD3007</t>
  </si>
  <si>
    <t>1252º</t>
  </si>
  <si>
    <t>362714</t>
  </si>
  <si>
    <t>25/04/24 09:30</t>
  </si>
  <si>
    <t>ERRO AO PUXAR RELATORIO DO NEOGRID NO SISTEMA</t>
  </si>
  <si>
    <t>1253º</t>
  </si>
  <si>
    <t>362696</t>
  </si>
  <si>
    <t>25/04/24 08:58</t>
  </si>
  <si>
    <t>1254º</t>
  </si>
  <si>
    <t>359656</t>
  </si>
  <si>
    <t>08/04/24 17:27</t>
  </si>
  <si>
    <t>problema desdobramento</t>
  </si>
  <si>
    <t>1255º</t>
  </si>
  <si>
    <t>359326</t>
  </si>
  <si>
    <t>05/04/24 15:57</t>
  </si>
  <si>
    <t>PA2094</t>
  </si>
  <si>
    <t>1256º</t>
  </si>
  <si>
    <t>358965</t>
  </si>
  <si>
    <t>04/04/24 11:23</t>
  </si>
  <si>
    <t>Erro na Fixação Café</t>
  </si>
  <si>
    <t>1257º</t>
  </si>
  <si>
    <t>358195</t>
  </si>
  <si>
    <t>01/04/24 17:26</t>
  </si>
  <si>
    <t>Erro em transferencia de produção</t>
  </si>
  <si>
    <t>1258º</t>
  </si>
  <si>
    <t>381235</t>
  </si>
  <si>
    <t>15/08/24 16:17</t>
  </si>
  <si>
    <t>gabrielly.janz</t>
  </si>
  <si>
    <t>LIBERAÇÃO PARA ALTERAÇÃO DE TURNO</t>
  </si>
  <si>
    <t>1259º</t>
  </si>
  <si>
    <t>380831</t>
  </si>
  <si>
    <t>14/08/24 09:11</t>
  </si>
  <si>
    <t>Nota entrada retorno remessa exportação em duplici...</t>
  </si>
  <si>
    <t>1260º</t>
  </si>
  <si>
    <t>378876</t>
  </si>
  <si>
    <t>01/08/24 17:31</t>
  </si>
  <si>
    <t>[DELSUST2-178] Minuta contrato DAP</t>
  </si>
  <si>
    <t>1261º</t>
  </si>
  <si>
    <t>378523</t>
  </si>
  <si>
    <t>31/07/24 11:06</t>
  </si>
  <si>
    <t>fabio.rodrigues</t>
  </si>
  <si>
    <t>Desbloqueio de usuário no ESPD4050</t>
  </si>
  <si>
    <t>1262º</t>
  </si>
  <si>
    <t>374536</t>
  </si>
  <si>
    <t>05/07/24 14:28</t>
  </si>
  <si>
    <t>isabela.montanha</t>
  </si>
  <si>
    <t>NÃO CONSIGO ACESSAR O HCM</t>
  </si>
  <si>
    <t>1263º</t>
  </si>
  <si>
    <t>368752</t>
  </si>
  <si>
    <t>31/05/24 15:21</t>
  </si>
  <si>
    <t>1264º</t>
  </si>
  <si>
    <t>367625</t>
  </si>
  <si>
    <t>23/05/24 11:35</t>
  </si>
  <si>
    <t>Esof3000 manutenção nas colunas para importação</t>
  </si>
  <si>
    <t>1265º</t>
  </si>
  <si>
    <t>364447</t>
  </si>
  <si>
    <t>06/05/24 08:53</t>
  </si>
  <si>
    <t>Carteira Geral - Problema</t>
  </si>
  <si>
    <t>1266º</t>
  </si>
  <si>
    <t>363518</t>
  </si>
  <si>
    <t>30/04/24 08:57</t>
  </si>
  <si>
    <t>NOTA FISCAL NÃO FOI ATUALIZADA NO ESTOQUE</t>
  </si>
  <si>
    <t>1267º</t>
  </si>
  <si>
    <t>360018</t>
  </si>
  <si>
    <t>10/04/24 10:25</t>
  </si>
  <si>
    <t>1268º</t>
  </si>
  <si>
    <t>358263</t>
  </si>
  <si>
    <t>keila.santos</t>
  </si>
  <si>
    <t>MEU RH</t>
  </si>
  <si>
    <t>1269º</t>
  </si>
  <si>
    <t>358201</t>
  </si>
  <si>
    <t>01/04/24 17:33</t>
  </si>
  <si>
    <t>PERMIÇÃO FIXAÇÃO 005</t>
  </si>
  <si>
    <t>1270º</t>
  </si>
  <si>
    <t>384019</t>
  </si>
  <si>
    <t>107</t>
  </si>
  <si>
    <t>31/08/24 09:17</t>
  </si>
  <si>
    <t>vitor.bueno</t>
  </si>
  <si>
    <t>FECHAMENTO DO DIA</t>
  </si>
  <si>
    <t>1271º</t>
  </si>
  <si>
    <t>384006</t>
  </si>
  <si>
    <t>30/08/24 17:34</t>
  </si>
  <si>
    <t>Nfe 112445 não aparece no Datasul</t>
  </si>
  <si>
    <t>1272º</t>
  </si>
  <si>
    <t>383979</t>
  </si>
  <si>
    <t>30/08/24 16:48</t>
  </si>
  <si>
    <t>nota de remessa</t>
  </si>
  <si>
    <t>1273º</t>
  </si>
  <si>
    <t>383967</t>
  </si>
  <si>
    <t>30/08/24 16:13</t>
  </si>
  <si>
    <t>transferência de produção</t>
  </si>
  <si>
    <t>1274º</t>
  </si>
  <si>
    <t>383939</t>
  </si>
  <si>
    <t>30/08/24 15:34</t>
  </si>
  <si>
    <t>mariana.muller</t>
  </si>
  <si>
    <t>ERRO TROCA ITEM</t>
  </si>
  <si>
    <t>1275º</t>
  </si>
  <si>
    <t>383918</t>
  </si>
  <si>
    <t>30/08/24 14:49</t>
  </si>
  <si>
    <t>impressão docs admissionais</t>
  </si>
  <si>
    <t>1276º</t>
  </si>
  <si>
    <t>383886</t>
  </si>
  <si>
    <t>30/08/24 13:54</t>
  </si>
  <si>
    <t>PROBLEMAS DESDOBRAMENTO DE PEDIDOS</t>
  </si>
  <si>
    <t>1277º</t>
  </si>
  <si>
    <t>383820</t>
  </si>
  <si>
    <t>30/08/24 10:35</t>
  </si>
  <si>
    <t>nota fiscal parada no re1001</t>
  </si>
  <si>
    <t>1278º</t>
  </si>
  <si>
    <t>383804</t>
  </si>
  <si>
    <t>30/08/24 10:05</t>
  </si>
  <si>
    <t>1279º</t>
  </si>
  <si>
    <t>383792</t>
  </si>
  <si>
    <t>30/08/24 09:47</t>
  </si>
  <si>
    <t>atualização de faturamento</t>
  </si>
  <si>
    <t>1280º</t>
  </si>
  <si>
    <t>383628</t>
  </si>
  <si>
    <t>29/08/24 14:48</t>
  </si>
  <si>
    <t>FIXAÇÃO DE PJ</t>
  </si>
  <si>
    <t>1281º</t>
  </si>
  <si>
    <t>383473</t>
  </si>
  <si>
    <t>29/08/24 08:27</t>
  </si>
  <si>
    <t>VINCULO DE NF DE PJ</t>
  </si>
  <si>
    <t>1282º</t>
  </si>
  <si>
    <t>383464</t>
  </si>
  <si>
    <t>29/08/24 08:19</t>
  </si>
  <si>
    <t>ALTERAR SENHA NO TEANS</t>
  </si>
  <si>
    <t>1283º</t>
  </si>
  <si>
    <t>383279</t>
  </si>
  <si>
    <t>28/08/24 10:36</t>
  </si>
  <si>
    <t>CANCELAR TRANSFERENCIA</t>
  </si>
  <si>
    <t>1284º</t>
  </si>
  <si>
    <t>383248</t>
  </si>
  <si>
    <t>28/08/24 09:28</t>
  </si>
  <si>
    <t>Representante antigo em pedidos</t>
  </si>
  <si>
    <t>1285º</t>
  </si>
  <si>
    <t>383156</t>
  </si>
  <si>
    <t>27/08/24 17:12</t>
  </si>
  <si>
    <t>Senha Meu RH</t>
  </si>
  <si>
    <t>1286º</t>
  </si>
  <si>
    <t>383140</t>
  </si>
  <si>
    <t>27/08/24 16:37</t>
  </si>
  <si>
    <t>Duplicata não atualiza no ft0603</t>
  </si>
  <si>
    <t>1287º</t>
  </si>
  <si>
    <t>383042</t>
  </si>
  <si>
    <t>27/08/24 11:06</t>
  </si>
  <si>
    <t>PROBLEMAS NA ENTRADAS DE PRODUÇÃO NO APP MOBILE</t>
  </si>
  <si>
    <t>1288º</t>
  </si>
  <si>
    <t>382949</t>
  </si>
  <si>
    <t>27/08/24 08:29</t>
  </si>
  <si>
    <t>Baixas de TC</t>
  </si>
  <si>
    <t>1289º</t>
  </si>
  <si>
    <t>382859</t>
  </si>
  <si>
    <t>26/08/24 15:36</t>
  </si>
  <si>
    <t>Desdobramento de pedidos - Item do Pedido possui ...</t>
  </si>
  <si>
    <t>1290º</t>
  </si>
  <si>
    <t>382849</t>
  </si>
  <si>
    <t>26/08/24 15:12</t>
  </si>
  <si>
    <t>ERRO DE PIS EM NOTA DE FATURAMENTO</t>
  </si>
  <si>
    <t>1291º</t>
  </si>
  <si>
    <t>382744</t>
  </si>
  <si>
    <t>26/08/24 10:14</t>
  </si>
  <si>
    <t>1292º</t>
  </si>
  <si>
    <t>382696</t>
  </si>
  <si>
    <t>26/08/24 08:49</t>
  </si>
  <si>
    <t>ERRO AO ENCERRAR DATA</t>
  </si>
  <si>
    <t>1293º</t>
  </si>
  <si>
    <t>382667</t>
  </si>
  <si>
    <t>26/08/24 07:10</t>
  </si>
  <si>
    <t>1294º</t>
  </si>
  <si>
    <t>382545</t>
  </si>
  <si>
    <t>23/08/24 11:45</t>
  </si>
  <si>
    <t>Diferença de Quantidade na Taxa de Recepção e Seca...</t>
  </si>
  <si>
    <t>1295º</t>
  </si>
  <si>
    <t>382513</t>
  </si>
  <si>
    <t>23/08/24 10:38</t>
  </si>
  <si>
    <t>Aguardando Analise</t>
  </si>
  <si>
    <t>Fixação de PJ</t>
  </si>
  <si>
    <t>1296º</t>
  </si>
  <si>
    <t>382485</t>
  </si>
  <si>
    <t>23/08/24 09:31</t>
  </si>
  <si>
    <t>Alterar data do movimento diario</t>
  </si>
  <si>
    <t>1297º</t>
  </si>
  <si>
    <t>382418</t>
  </si>
  <si>
    <t>22/08/24 16:37</t>
  </si>
  <si>
    <t>Senha Datasul</t>
  </si>
  <si>
    <t>1298º</t>
  </si>
  <si>
    <t>382272</t>
  </si>
  <si>
    <t>22/08/24 09:53</t>
  </si>
  <si>
    <t>ENTRADAS DIVERSAR</t>
  </si>
  <si>
    <t>1299º</t>
  </si>
  <si>
    <t>382174</t>
  </si>
  <si>
    <t>21/08/24 16:10</t>
  </si>
  <si>
    <t>adriana.campos</t>
  </si>
  <si>
    <t>1300º</t>
  </si>
  <si>
    <t>382090</t>
  </si>
  <si>
    <t>21/08/24 11:10</t>
  </si>
  <si>
    <t>ERRO AO REALIZAR IMOBILIZADO</t>
  </si>
  <si>
    <t>1301º</t>
  </si>
  <si>
    <t>381986</t>
  </si>
  <si>
    <t>21/08/24 06:29</t>
  </si>
  <si>
    <t>[DELSUST2-184] Alteração de preço do item</t>
  </si>
  <si>
    <t>1302º</t>
  </si>
  <si>
    <t>381892</t>
  </si>
  <si>
    <t>20/08/24 14:48</t>
  </si>
  <si>
    <t>1303º</t>
  </si>
  <si>
    <t>381891</t>
  </si>
  <si>
    <t>ERRO: ITEM ABSOLETO</t>
  </si>
  <si>
    <t>1304º</t>
  </si>
  <si>
    <t>381869</t>
  </si>
  <si>
    <t>20/08/24 14:05</t>
  </si>
  <si>
    <t>Inclusão de usuário</t>
  </si>
  <si>
    <t>1305º</t>
  </si>
  <si>
    <t>381812</t>
  </si>
  <si>
    <t>20/08/24 10:21</t>
  </si>
  <si>
    <t>[DELSUST2-199] PA2070 - ERRO DE CANCELAMENTO</t>
  </si>
  <si>
    <t>1306º</t>
  </si>
  <si>
    <t>381736</t>
  </si>
  <si>
    <t>20/08/24 07:14</t>
  </si>
  <si>
    <t>ERRO ENCERRAMENTO DIÁRIO (19/08/2024) - PA2071</t>
  </si>
  <si>
    <t>1307º</t>
  </si>
  <si>
    <t>381424</t>
  </si>
  <si>
    <t>16/08/24 16:08</t>
  </si>
  <si>
    <t>[DELSUT2-195] PA3038 Relatório Acumulado de Entra...</t>
  </si>
  <si>
    <t>1308º</t>
  </si>
  <si>
    <t>381389</t>
  </si>
  <si>
    <t>16/08/24 14:37</t>
  </si>
  <si>
    <t>Emissão de nota fiscal</t>
  </si>
  <si>
    <t>1309º</t>
  </si>
  <si>
    <t>381336</t>
  </si>
  <si>
    <t>16/08/24 10:27</t>
  </si>
  <si>
    <t>Nota de compra de lenha parada no RE1001</t>
  </si>
  <si>
    <t>1310º</t>
  </si>
  <si>
    <t>381322</t>
  </si>
  <si>
    <t>16/08/24 09:31</t>
  </si>
  <si>
    <t>ERRO AO ATUALIZAR NOTA FISCAL FIXAÇÃO PRODUÇÃO</t>
  </si>
  <si>
    <t>1311º</t>
  </si>
  <si>
    <t>381099</t>
  </si>
  <si>
    <t>15/08/24 09:55</t>
  </si>
  <si>
    <t>emily.silva</t>
  </si>
  <si>
    <t>INCLUSAO DE EMAIL</t>
  </si>
  <si>
    <t>1312º</t>
  </si>
  <si>
    <t>381056</t>
  </si>
  <si>
    <t>15/08/24 08:30</t>
  </si>
  <si>
    <t>Contabilização PIS e COFINS</t>
  </si>
  <si>
    <t>1313º</t>
  </si>
  <si>
    <t>381037</t>
  </si>
  <si>
    <t>15/08/24 08:01</t>
  </si>
  <si>
    <t>DELSUST1-1221 Relatorio ESAPB3000 esta trazendo a ...</t>
  </si>
  <si>
    <t>1314º</t>
  </si>
  <si>
    <t>381005</t>
  </si>
  <si>
    <t>14/08/24 16:40</t>
  </si>
  <si>
    <t>eliza.souza</t>
  </si>
  <si>
    <t>[DELSUST2-196] Erro no CSV013</t>
  </si>
  <si>
    <t>1315º</t>
  </si>
  <si>
    <t>380988</t>
  </si>
  <si>
    <t>14/08/24 15:56</t>
  </si>
  <si>
    <t>bruno.santos</t>
  </si>
  <si>
    <t>RE1001 Não puxou a Chave de Acesso ao dar entrada ...</t>
  </si>
  <si>
    <t>1316º</t>
  </si>
  <si>
    <t>380929</t>
  </si>
  <si>
    <t>14/08/24 13:54</t>
  </si>
  <si>
    <t>implantação de pedido</t>
  </si>
  <si>
    <t>1317º</t>
  </si>
  <si>
    <t>380845</t>
  </si>
  <si>
    <t>14/08/24 09:50</t>
  </si>
  <si>
    <t>Título com erro na APB</t>
  </si>
  <si>
    <t>1318º</t>
  </si>
  <si>
    <t>380786</t>
  </si>
  <si>
    <t>13/08/24 17:39</t>
  </si>
  <si>
    <t>Fluig</t>
  </si>
  <si>
    <t>1319º</t>
  </si>
  <si>
    <t>380699</t>
  </si>
  <si>
    <t>13/08/24 14:29</t>
  </si>
  <si>
    <t>Não acesso regionais que trabalho</t>
  </si>
  <si>
    <t>1320º</t>
  </si>
  <si>
    <t>380632</t>
  </si>
  <si>
    <t>13/08/24 09:39</t>
  </si>
  <si>
    <t>DELSUST1-1199 Atualização de Código do Responsável...</t>
  </si>
  <si>
    <t>1321º</t>
  </si>
  <si>
    <t>380595</t>
  </si>
  <si>
    <t>13/08/24 08:37</t>
  </si>
  <si>
    <t>angelica.corcino</t>
  </si>
  <si>
    <t>ERRO AO CANCELAMENTO DE PRODUÇÃO PJ - URGENTE</t>
  </si>
  <si>
    <t>1322º</t>
  </si>
  <si>
    <t>380564</t>
  </si>
  <si>
    <t>12/08/24 17:54</t>
  </si>
  <si>
    <t>ESTORNO FCCIA Nº 28 COD 8099</t>
  </si>
  <si>
    <t>1323º</t>
  </si>
  <si>
    <t>380549</t>
  </si>
  <si>
    <t>12/08/24 17:22</t>
  </si>
  <si>
    <t>1324º</t>
  </si>
  <si>
    <t>380527</t>
  </si>
  <si>
    <t>12/08/24 16:36</t>
  </si>
  <si>
    <t>adriano.silva</t>
  </si>
  <si>
    <t>Acesso a ESACR024</t>
  </si>
  <si>
    <t>1325º</t>
  </si>
  <si>
    <t>380494</t>
  </si>
  <si>
    <t>12/08/24 15:24</t>
  </si>
  <si>
    <t>Pedido travado</t>
  </si>
  <si>
    <t>1326º</t>
  </si>
  <si>
    <t>380479</t>
  </si>
  <si>
    <t>12/08/24 14:58</t>
  </si>
  <si>
    <t>liberção de tabela</t>
  </si>
  <si>
    <t>1327º</t>
  </si>
  <si>
    <t>380475</t>
  </si>
  <si>
    <t>12/08/24 14:51</t>
  </si>
  <si>
    <t>Usuario preso ambiente homologação</t>
  </si>
  <si>
    <t>1328º</t>
  </si>
  <si>
    <t>380387</t>
  </si>
  <si>
    <t>12/08/24 09:44</t>
  </si>
  <si>
    <t>ESQUECIMENTO DE SENHA</t>
  </si>
  <si>
    <t>1329º</t>
  </si>
  <si>
    <t>380116</t>
  </si>
  <si>
    <t>09/08/24 08:34</t>
  </si>
  <si>
    <t>Liberação de acesso ao Lecom</t>
  </si>
  <si>
    <t>1330º</t>
  </si>
  <si>
    <t>380100</t>
  </si>
  <si>
    <t>09/08/24 08:10</t>
  </si>
  <si>
    <t>1331º</t>
  </si>
  <si>
    <t>380089</t>
  </si>
  <si>
    <t>09/08/24 07:45</t>
  </si>
  <si>
    <t>1332º</t>
  </si>
  <si>
    <t>380035</t>
  </si>
  <si>
    <t>08/08/24 15:36</t>
  </si>
  <si>
    <t>PA4044</t>
  </si>
  <si>
    <t>1333º</t>
  </si>
  <si>
    <t>380012</t>
  </si>
  <si>
    <t>08/08/24 14:08</t>
  </si>
  <si>
    <t>Aguard. aprovação da área</t>
  </si>
  <si>
    <t>PAGAMENTO EXTRA FORNEVEDOR</t>
  </si>
  <si>
    <t>1334º</t>
  </si>
  <si>
    <t>379911</t>
  </si>
  <si>
    <t>08/08/24 08:43</t>
  </si>
  <si>
    <t>ENTRADA P. JURÍDICA</t>
  </si>
  <si>
    <t>1335º</t>
  </si>
  <si>
    <t>379787</t>
  </si>
  <si>
    <t>07/08/24 11:39</t>
  </si>
  <si>
    <t>leandro.batista</t>
  </si>
  <si>
    <t>TROCA DE ITEM COM DIVERGENCIA</t>
  </si>
  <si>
    <t>1336º</t>
  </si>
  <si>
    <t>379783</t>
  </si>
  <si>
    <t>083</t>
  </si>
  <si>
    <t>07/08/24 11:34</t>
  </si>
  <si>
    <t>[DELSUST2-191] SOLICITAÇÃO DE ENCERRAMENTO DIÁRIO ...</t>
  </si>
  <si>
    <t>1337º</t>
  </si>
  <si>
    <t>379695</t>
  </si>
  <si>
    <t>07/08/24 08:50</t>
  </si>
  <si>
    <t>luiz.araujo</t>
  </si>
  <si>
    <t>DELSUST1-1198 Bloqueio indevido de pagamento de pr...</t>
  </si>
  <si>
    <t>1338º</t>
  </si>
  <si>
    <t>379575</t>
  </si>
  <si>
    <t>06/08/24 14:58</t>
  </si>
  <si>
    <t>DATA LIMITE DE ENTREGA DO PRODUTO/FATURAMENTO</t>
  </si>
  <si>
    <t>1339º</t>
  </si>
  <si>
    <t>379468</t>
  </si>
  <si>
    <t>06/08/24 09:43</t>
  </si>
  <si>
    <t>Devolução de Pessoa Juridica</t>
  </si>
  <si>
    <t>1340º</t>
  </si>
  <si>
    <t>379304</t>
  </si>
  <si>
    <t>05/08/24 14:49</t>
  </si>
  <si>
    <t>Registrar pagamento extra fornecedor</t>
  </si>
  <si>
    <t>1341º</t>
  </si>
  <si>
    <t>379215</t>
  </si>
  <si>
    <t>05/08/24 09:59</t>
  </si>
  <si>
    <t>cristina.mussi</t>
  </si>
  <si>
    <t>TAXAS TE</t>
  </si>
  <si>
    <t>1342º</t>
  </si>
  <si>
    <t>379095</t>
  </si>
  <si>
    <t>02/08/24 17:11</t>
  </si>
  <si>
    <t>Não tenho acesso ao meu RH</t>
  </si>
  <si>
    <t>1343º</t>
  </si>
  <si>
    <t>379070</t>
  </si>
  <si>
    <t>02/08/24 16:18</t>
  </si>
  <si>
    <t>Área não carrega para contratação de seguro</t>
  </si>
  <si>
    <t>1344º</t>
  </si>
  <si>
    <t>378563</t>
  </si>
  <si>
    <t>31/07/24 13:58</t>
  </si>
  <si>
    <t>Derrubar usuário APB</t>
  </si>
  <si>
    <t>1345º</t>
  </si>
  <si>
    <t>378558</t>
  </si>
  <si>
    <t>31/07/24 13:50</t>
  </si>
  <si>
    <t>LIBERAR CADASTRO</t>
  </si>
  <si>
    <t>1346º</t>
  </si>
  <si>
    <t>378547</t>
  </si>
  <si>
    <t>31/07/24 11:57</t>
  </si>
  <si>
    <t>Pa1040 Contrato de Preço Fixo</t>
  </si>
  <si>
    <t>1347º</t>
  </si>
  <si>
    <t>378445</t>
  </si>
  <si>
    <t>31/07/24 08:31</t>
  </si>
  <si>
    <t>leonardo.rossegalli</t>
  </si>
  <si>
    <t>Login spark</t>
  </si>
  <si>
    <t>1348º</t>
  </si>
  <si>
    <t>378392</t>
  </si>
  <si>
    <t>30/07/24 16:38</t>
  </si>
  <si>
    <t>PERMISSÃO DE USUÁRIO</t>
  </si>
  <si>
    <t>1349º</t>
  </si>
  <si>
    <t>378390</t>
  </si>
  <si>
    <t>30/07/24 16:34</t>
  </si>
  <si>
    <t>LIQUIDAÇÃO PORTADOR 999</t>
  </si>
  <si>
    <t>1350º</t>
  </si>
  <si>
    <t>378381</t>
  </si>
  <si>
    <t>30/07/24 16:16</t>
  </si>
  <si>
    <t>CANCELAMENTO DAS NOTAS DE FECHAMENTO DE PRODUÇÃO</t>
  </si>
  <si>
    <t>1351º</t>
  </si>
  <si>
    <t>378366</t>
  </si>
  <si>
    <t>30/07/24 15:29</t>
  </si>
  <si>
    <t>ERRO NA TRANSFERENCIA FATURAMENTO NÃO PERMITIDO</t>
  </si>
  <si>
    <t>1352º</t>
  </si>
  <si>
    <t>378365</t>
  </si>
  <si>
    <t>30/07/24 15:28</t>
  </si>
  <si>
    <t>SOLICITAÇÃO DE SENHA DO APLICATIVO MEU RH PARA NOV...</t>
  </si>
  <si>
    <t>1353º</t>
  </si>
  <si>
    <t>378324</t>
  </si>
  <si>
    <t>30/07/24 13:53</t>
  </si>
  <si>
    <t>Problemas no Neogrid</t>
  </si>
  <si>
    <t>1354º</t>
  </si>
  <si>
    <t>378257</t>
  </si>
  <si>
    <t>30/07/24 09:42</t>
  </si>
  <si>
    <t>ERRO AO TROCAR A DATA</t>
  </si>
  <si>
    <t>1355º</t>
  </si>
  <si>
    <t>378247</t>
  </si>
  <si>
    <t>30/07/24 09:22</t>
  </si>
  <si>
    <t>1356º</t>
  </si>
  <si>
    <t>378235</t>
  </si>
  <si>
    <t>30/07/24 09:07</t>
  </si>
  <si>
    <t>RE´s de origem sem baixaR - PA2007</t>
  </si>
  <si>
    <t>1357º</t>
  </si>
  <si>
    <t>378164</t>
  </si>
  <si>
    <t>29/07/24 16:55</t>
  </si>
  <si>
    <t>CORREÇÃO SALDO - C I7816</t>
  </si>
  <si>
    <t>1358º</t>
  </si>
  <si>
    <t>378106</t>
  </si>
  <si>
    <t>29/07/24 14:33</t>
  </si>
  <si>
    <t>Liberação de aceite</t>
  </si>
  <si>
    <t>1359º</t>
  </si>
  <si>
    <t>378090</t>
  </si>
  <si>
    <t>29/07/24 13:43</t>
  </si>
  <si>
    <t>1360º</t>
  </si>
  <si>
    <t>378089</t>
  </si>
  <si>
    <t>29/07/24 13:39</t>
  </si>
  <si>
    <t>NFE CANCELADA</t>
  </si>
  <si>
    <t>1361º</t>
  </si>
  <si>
    <t>378045</t>
  </si>
  <si>
    <t>29/07/24 11:03</t>
  </si>
  <si>
    <t>PEDIDO DE COMPRA EM DUPLICIDADE - ECC2000</t>
  </si>
  <si>
    <t>1362º</t>
  </si>
  <si>
    <t>378026</t>
  </si>
  <si>
    <t>SIP COM PROBLEMA</t>
  </si>
  <si>
    <t>1363º</t>
  </si>
  <si>
    <t>378017</t>
  </si>
  <si>
    <t>29/07/24 10:13</t>
  </si>
  <si>
    <t>VALOR CAIXAS LARANJA</t>
  </si>
  <si>
    <t>1364º</t>
  </si>
  <si>
    <t>377858</t>
  </si>
  <si>
    <t>26/07/24 14:20</t>
  </si>
  <si>
    <t>jonas.azevedo</t>
  </si>
  <si>
    <t>pré pedido não aparece para o balcão</t>
  </si>
  <si>
    <t>1365º</t>
  </si>
  <si>
    <t>377821</t>
  </si>
  <si>
    <t>26/07/24 11:23</t>
  </si>
  <si>
    <t>Quantidade incorreta</t>
  </si>
  <si>
    <t>1366º</t>
  </si>
  <si>
    <t>377800</t>
  </si>
  <si>
    <t>26/07/24 10:35</t>
  </si>
  <si>
    <t>gustavo.rocha</t>
  </si>
  <si>
    <t>Não acessibilidade ao programa CFT3001</t>
  </si>
  <si>
    <t>1367º</t>
  </si>
  <si>
    <t>377792</t>
  </si>
  <si>
    <t>26/07/24 10:18</t>
  </si>
  <si>
    <t>1368º</t>
  </si>
  <si>
    <t>377791</t>
  </si>
  <si>
    <t>26/07/24 10:12</t>
  </si>
  <si>
    <t>Liberação PA2007</t>
  </si>
  <si>
    <t>1369º</t>
  </si>
  <si>
    <t>377654</t>
  </si>
  <si>
    <t>25/07/24 16:22</t>
  </si>
  <si>
    <t>CORRIGIR QUANTIDADE FIXADA CI 7399</t>
  </si>
  <si>
    <t>1370º</t>
  </si>
  <si>
    <t>377635</t>
  </si>
  <si>
    <t>25/07/24 15:48</t>
  </si>
  <si>
    <t>erro no faturamento de nota de um terceiro</t>
  </si>
  <si>
    <t>1371º</t>
  </si>
  <si>
    <t>377559</t>
  </si>
  <si>
    <t>25/07/24 10:21</t>
  </si>
  <si>
    <t>Retorno de armazenagem</t>
  </si>
  <si>
    <t>1372º</t>
  </si>
  <si>
    <t>377543</t>
  </si>
  <si>
    <t>25/07/24 09:42</t>
  </si>
  <si>
    <t>Desatualização do FT2100</t>
  </si>
  <si>
    <t>1373º</t>
  </si>
  <si>
    <t>377502</t>
  </si>
  <si>
    <t>25/07/24 08:16</t>
  </si>
  <si>
    <t>Erro entrar ao Datasul</t>
  </si>
  <si>
    <t>1374º</t>
  </si>
  <si>
    <t>377344</t>
  </si>
  <si>
    <t>24/07/24 10:51</t>
  </si>
  <si>
    <t>1375º</t>
  </si>
  <si>
    <t>377306</t>
  </si>
  <si>
    <t>[DELGEN-433] Erro no desmembramento</t>
  </si>
  <si>
    <t>1376º</t>
  </si>
  <si>
    <t>377218</t>
  </si>
  <si>
    <t>23/07/24 15:20</t>
  </si>
  <si>
    <t>Erro fixação nota complementar CI 6621</t>
  </si>
  <si>
    <t>1377º</t>
  </si>
  <si>
    <t>377211</t>
  </si>
  <si>
    <t>23/07/24 15:00</t>
  </si>
  <si>
    <t>carlos.pecorare</t>
  </si>
  <si>
    <t>fixação</t>
  </si>
  <si>
    <t>1378º</t>
  </si>
  <si>
    <t>377196</t>
  </si>
  <si>
    <t>23/07/24 14:15</t>
  </si>
  <si>
    <t>PA1008K</t>
  </si>
  <si>
    <t>1379º</t>
  </si>
  <si>
    <t>377157</t>
  </si>
  <si>
    <t>23/07/24 10:59</t>
  </si>
  <si>
    <t>Solicitação de exclusão - Transmissão equivocada d...</t>
  </si>
  <si>
    <t>1380º</t>
  </si>
  <si>
    <t>377092</t>
  </si>
  <si>
    <t>23/07/24 08:38</t>
  </si>
  <si>
    <t>DELSUST1-1149 PROBLEMA NA TRASNFERENCIA</t>
  </si>
  <si>
    <t>1381º</t>
  </si>
  <si>
    <t>377081</t>
  </si>
  <si>
    <t>23/07/24 08:22</t>
  </si>
  <si>
    <t>usuário e senha</t>
  </si>
  <si>
    <t>1382º</t>
  </si>
  <si>
    <t>377074</t>
  </si>
  <si>
    <t>23/07/24 08:15</t>
  </si>
  <si>
    <t>validação</t>
  </si>
  <si>
    <t>1383º</t>
  </si>
  <si>
    <t>377068</t>
  </si>
  <si>
    <t>23/07/24 08:05</t>
  </si>
  <si>
    <t>Bom dia nao foi possivel encerrar a 069 ( ...</t>
  </si>
  <si>
    <t>1384º</t>
  </si>
  <si>
    <t>377059</t>
  </si>
  <si>
    <t>23/07/24 07:55</t>
  </si>
  <si>
    <t>Encerramento diário PA2071 - 097</t>
  </si>
  <si>
    <t>1385º</t>
  </si>
  <si>
    <t>377048</t>
  </si>
  <si>
    <t>22/07/24 17:58</t>
  </si>
  <si>
    <t>Transferência de produção agrícola Aguardando Cria...</t>
  </si>
  <si>
    <t>1386º</t>
  </si>
  <si>
    <t>377020</t>
  </si>
  <si>
    <t>22/07/24 16:46</t>
  </si>
  <si>
    <t>TRANSFERENCIA PARADA</t>
  </si>
  <si>
    <t>1387º</t>
  </si>
  <si>
    <t>376995</t>
  </si>
  <si>
    <t>22/07/24 15:52</t>
  </si>
  <si>
    <t>Nota em processo.</t>
  </si>
  <si>
    <t>1388º</t>
  </si>
  <si>
    <t>376763</t>
  </si>
  <si>
    <t>19/07/24 17:11</t>
  </si>
  <si>
    <t>ERRO NO PROGRAMA 0708</t>
  </si>
  <si>
    <t>1389º</t>
  </si>
  <si>
    <t>376715</t>
  </si>
  <si>
    <t>19/07/24 15:15</t>
  </si>
  <si>
    <t>Falha ao acessar o Gênisis</t>
  </si>
  <si>
    <t>1390º</t>
  </si>
  <si>
    <t>376674</t>
  </si>
  <si>
    <t>19/07/24 11:25</t>
  </si>
  <si>
    <t>CTE</t>
  </si>
  <si>
    <t>1391º</t>
  </si>
  <si>
    <t>376671</t>
  </si>
  <si>
    <t>19/07/24 11:22</t>
  </si>
  <si>
    <t>ERRO AO SELECIONAR GERENTE</t>
  </si>
  <si>
    <t>1392º</t>
  </si>
  <si>
    <t>376642</t>
  </si>
  <si>
    <t>19/07/24 09:42</t>
  </si>
  <si>
    <t>ERRO NO CSCV013/ RATEIO DE PLACAS</t>
  </si>
  <si>
    <t>1393º</t>
  </si>
  <si>
    <t>376601</t>
  </si>
  <si>
    <t>19/07/24 07:49</t>
  </si>
  <si>
    <t>falha no encerramento diario</t>
  </si>
  <si>
    <t>1394º</t>
  </si>
  <si>
    <t>376546</t>
  </si>
  <si>
    <t>18/07/24 15:16</t>
  </si>
  <si>
    <t>MENSAGEM DE QUANTIDADE MENOR E NAO ESTA APARECENDO...</t>
  </si>
  <si>
    <t>1395º</t>
  </si>
  <si>
    <t>376544</t>
  </si>
  <si>
    <t>18/07/24 15:15</t>
  </si>
  <si>
    <t>Nota Rejeitada</t>
  </si>
  <si>
    <t>1396º</t>
  </si>
  <si>
    <t>376474</t>
  </si>
  <si>
    <t>18/07/24 10:32</t>
  </si>
  <si>
    <t>ERRO VIA DESDOBRAMENTO</t>
  </si>
  <si>
    <t>1397º</t>
  </si>
  <si>
    <t>376392</t>
  </si>
  <si>
    <t>1398º</t>
  </si>
  <si>
    <t>376321</t>
  </si>
  <si>
    <t>17/07/24 15:16</t>
  </si>
  <si>
    <t>NÃO ESTA TRAZENDO O LOTE DO RE0708 PERDEU OS DADOS...</t>
  </si>
  <si>
    <t>1399º</t>
  </si>
  <si>
    <t>376055</t>
  </si>
  <si>
    <t>16/07/24 09:50</t>
  </si>
  <si>
    <t>ACESSO FLUIG UIS</t>
  </si>
  <si>
    <t>1400º</t>
  </si>
  <si>
    <t>375876</t>
  </si>
  <si>
    <t>087</t>
  </si>
  <si>
    <t>15/07/24 13:58</t>
  </si>
  <si>
    <t>antonio.machado</t>
  </si>
  <si>
    <t>Problema no login</t>
  </si>
  <si>
    <t>1401º</t>
  </si>
  <si>
    <t>375832</t>
  </si>
  <si>
    <t>15/07/24 11:22</t>
  </si>
  <si>
    <t>FOI GERADO LOTE SEM A RENDA LÍQUIDA</t>
  </si>
  <si>
    <t>1402º</t>
  </si>
  <si>
    <t>375753</t>
  </si>
  <si>
    <t>15/07/24 08:42</t>
  </si>
  <si>
    <t>daylon.buch</t>
  </si>
  <si>
    <t>não autorizado trabalho em espaço confinado</t>
  </si>
  <si>
    <t>1403º</t>
  </si>
  <si>
    <t>375638</t>
  </si>
  <si>
    <t>12/07/24 14:09</t>
  </si>
  <si>
    <t>Boa tarde meu monitor neo grid esta com problemas ...</t>
  </si>
  <si>
    <t>1404º</t>
  </si>
  <si>
    <t>375632</t>
  </si>
  <si>
    <t>12/07/24 13:26</t>
  </si>
  <si>
    <t>TABELA DE PREÇO ITENS DE USO E CONSUMO</t>
  </si>
  <si>
    <t>1405º</t>
  </si>
  <si>
    <t>374705</t>
  </si>
  <si>
    <t>08/07/24 09:24</t>
  </si>
  <si>
    <t>1406º</t>
  </si>
  <si>
    <t>374647</t>
  </si>
  <si>
    <t>07/07/24 12:34</t>
  </si>
  <si>
    <t>ITEM COM ERRO NO MOMENTO DE IMPLANTAR A SOLICITAÇÃ...</t>
  </si>
  <si>
    <t>1407º</t>
  </si>
  <si>
    <t>374645</t>
  </si>
  <si>
    <t>06/07/24 22:46</t>
  </si>
  <si>
    <t>ALTERAR O ACESSO DO ARTHUR RIBEIRO PARA GERENTE</t>
  </si>
  <si>
    <t>1408º</t>
  </si>
  <si>
    <t>374644</t>
  </si>
  <si>
    <t>06/07/24 22:43</t>
  </si>
  <si>
    <t>LIBERAÇÃO DE ACESSO</t>
  </si>
  <si>
    <t>1409º</t>
  </si>
  <si>
    <t>374642</t>
  </si>
  <si>
    <t>06/07/24 14:16</t>
  </si>
  <si>
    <t>[DELSUST2-163] Erro em relatório</t>
  </si>
  <si>
    <t>1410º</t>
  </si>
  <si>
    <t>374613</t>
  </si>
  <si>
    <t>05/07/24 17:15</t>
  </si>
  <si>
    <t>camila.cassemiro</t>
  </si>
  <si>
    <t>ERRO DE FATURAMENTO PARA TRANSBORDO</t>
  </si>
  <si>
    <t>1411º</t>
  </si>
  <si>
    <t>374570</t>
  </si>
  <si>
    <t>05/07/24 15:36</t>
  </si>
  <si>
    <t>Alteração de liberação CD1406</t>
  </si>
  <si>
    <t>1412º</t>
  </si>
  <si>
    <t>374569</t>
  </si>
  <si>
    <t>05/07/24 15:33</t>
  </si>
  <si>
    <t>Ajuste de permissao programa CD</t>
  </si>
  <si>
    <t>1413º</t>
  </si>
  <si>
    <t>374518</t>
  </si>
  <si>
    <t>05/07/24 13:48</t>
  </si>
  <si>
    <t>LIBERAÇÃO ACESSO AO ESPD2000 orçamentos contratos ...</t>
  </si>
  <si>
    <t>1414º</t>
  </si>
  <si>
    <t>374239</t>
  </si>
  <si>
    <t>04/07/24 10:45</t>
  </si>
  <si>
    <t>erro faturamento</t>
  </si>
  <si>
    <t>1415º</t>
  </si>
  <si>
    <t>374234</t>
  </si>
  <si>
    <t>04/07/24 10:37</t>
  </si>
  <si>
    <t>tais.ribeiro</t>
  </si>
  <si>
    <t>Erro falta de validade do lote em estoque</t>
  </si>
  <si>
    <t>1416º</t>
  </si>
  <si>
    <t>374208</t>
  </si>
  <si>
    <t>04/07/24 09:15</t>
  </si>
  <si>
    <t>NOTA REJEITADA - NÃO CONSIGO INUTILIZAR</t>
  </si>
  <si>
    <t>1417º</t>
  </si>
  <si>
    <t>373936</t>
  </si>
  <si>
    <t>03/07/24 09:15</t>
  </si>
  <si>
    <t>nota de Compra para industria PJ</t>
  </si>
  <si>
    <t>1418º</t>
  </si>
  <si>
    <t>373887</t>
  </si>
  <si>
    <t>02/07/24 17:52</t>
  </si>
  <si>
    <t>SALDO INCORRETO FORMAÇÃO DE LOTE</t>
  </si>
  <si>
    <t>1419º</t>
  </si>
  <si>
    <t>373845</t>
  </si>
  <si>
    <t>02/07/24 16:01</t>
  </si>
  <si>
    <t>[DELSUST2-162] Pedido impresso no ESPD002</t>
  </si>
  <si>
    <t>1420º</t>
  </si>
  <si>
    <t>373815</t>
  </si>
  <si>
    <t>Produto Lançado na nota fiscal de transferencia qu...</t>
  </si>
  <si>
    <t>1421º</t>
  </si>
  <si>
    <t>373765</t>
  </si>
  <si>
    <t>02/07/24 11:35</t>
  </si>
  <si>
    <t>SOLICITAÇÃO DE DESLIGAMENTO</t>
  </si>
  <si>
    <t>1422º</t>
  </si>
  <si>
    <t>373750</t>
  </si>
  <si>
    <t>02/07/24 11:02</t>
  </si>
  <si>
    <t>Senha travada</t>
  </si>
  <si>
    <t>1423º</t>
  </si>
  <si>
    <t>373707</t>
  </si>
  <si>
    <t>02/07/24 09:54</t>
  </si>
  <si>
    <t>Erro no Monitor</t>
  </si>
  <si>
    <t>1424º</t>
  </si>
  <si>
    <t>373696</t>
  </si>
  <si>
    <t>02/07/24 09:41</t>
  </si>
  <si>
    <t>matheus.dourado</t>
  </si>
  <si>
    <t>erro classificação fiscal</t>
  </si>
  <si>
    <t>1425º</t>
  </si>
  <si>
    <t>373692</t>
  </si>
  <si>
    <t>02/07/24 09:30</t>
  </si>
  <si>
    <t>IRA da amostra 2014/2024 não aparece</t>
  </si>
  <si>
    <t>1426º</t>
  </si>
  <si>
    <t>373691</t>
  </si>
  <si>
    <t>02/07/24 09:29</t>
  </si>
  <si>
    <t>nota fiscal não atualizou estoque,</t>
  </si>
  <si>
    <t>1427º</t>
  </si>
  <si>
    <t>373687</t>
  </si>
  <si>
    <t>02/07/24 09:22</t>
  </si>
  <si>
    <t>TROCA DE SENHA - DATASUL</t>
  </si>
  <si>
    <t>1428º</t>
  </si>
  <si>
    <t>373663</t>
  </si>
  <si>
    <t>02/07/24 09:00</t>
  </si>
  <si>
    <t>Datasul não abre na máquina</t>
  </si>
  <si>
    <t>1429º</t>
  </si>
  <si>
    <t>373622</t>
  </si>
  <si>
    <t>02/07/24 07:58</t>
  </si>
  <si>
    <t>Problema com encerramento diario</t>
  </si>
  <si>
    <t>1430º</t>
  </si>
  <si>
    <t>373608</t>
  </si>
  <si>
    <t>01/07/24 17:54</t>
  </si>
  <si>
    <t>NFD gerada indevidamente</t>
  </si>
  <si>
    <t>1431º</t>
  </si>
  <si>
    <t>373594</t>
  </si>
  <si>
    <t>01/07/24 17:25</t>
  </si>
  <si>
    <t>ERRO NO ATALHO MONITOR CT-e</t>
  </si>
  <si>
    <t>1432º</t>
  </si>
  <si>
    <t>373483</t>
  </si>
  <si>
    <t>01/07/24 11:34</t>
  </si>
  <si>
    <t>erro ao fechar o estoque ce0412</t>
  </si>
  <si>
    <t>1433º</t>
  </si>
  <si>
    <t>373459</t>
  </si>
  <si>
    <t>01/07/24 10:47</t>
  </si>
  <si>
    <t>Não consigo entrar ADM Datasul ADM Datasul</t>
  </si>
  <si>
    <t>1434º</t>
  </si>
  <si>
    <t>373449</t>
  </si>
  <si>
    <t>01/07/24 10:30</t>
  </si>
  <si>
    <t>NF 0295228 - Ñ Atualizou Estoque</t>
  </si>
  <si>
    <t>1435º</t>
  </si>
  <si>
    <t>373242</t>
  </si>
  <si>
    <t>28/06/24 11:11</t>
  </si>
  <si>
    <t>NÃO APARECE A PROPRIEDADE</t>
  </si>
  <si>
    <t>1436º</t>
  </si>
  <si>
    <t>373228</t>
  </si>
  <si>
    <t>28/06/24 10:44</t>
  </si>
  <si>
    <t>Instalação de termometria pra acesso</t>
  </si>
  <si>
    <t>1437º</t>
  </si>
  <si>
    <t>373187</t>
  </si>
  <si>
    <t>28/06/24 09:22</t>
  </si>
  <si>
    <t>Bom dia poderia derrubar usuario 41- porpiglio es...</t>
  </si>
  <si>
    <t>1438º</t>
  </si>
  <si>
    <t>373135</t>
  </si>
  <si>
    <t>28/06/24 08:03</t>
  </si>
  <si>
    <t>Erro ao inutilizar nota fiscal</t>
  </si>
  <si>
    <t>1439º</t>
  </si>
  <si>
    <t>373134</t>
  </si>
  <si>
    <t>28/06/24 08:00</t>
  </si>
  <si>
    <t>não consigo acessar</t>
  </si>
  <si>
    <t>1440º</t>
  </si>
  <si>
    <t>373114</t>
  </si>
  <si>
    <t>27/06/24 17:34</t>
  </si>
  <si>
    <t>[DELSUST2-155] lançamento de notas de produção pes...</t>
  </si>
  <si>
    <t>1441º</t>
  </si>
  <si>
    <t>373032</t>
  </si>
  <si>
    <t>27/06/24 14:28</t>
  </si>
  <si>
    <t>amanda.rodrigues</t>
  </si>
  <si>
    <t>Duplicata</t>
  </si>
  <si>
    <t>1442º</t>
  </si>
  <si>
    <t>372892</t>
  </si>
  <si>
    <t>26/06/24 18:19</t>
  </si>
  <si>
    <t>jackeline.farias</t>
  </si>
  <si>
    <t>Nao acessa</t>
  </si>
  <si>
    <t>1443º</t>
  </si>
  <si>
    <t>372889</t>
  </si>
  <si>
    <t>26/06/24 17:44</t>
  </si>
  <si>
    <t>1444º</t>
  </si>
  <si>
    <t>372818</t>
  </si>
  <si>
    <t>26/06/24 14:34</t>
  </si>
  <si>
    <t>SISTEMA TRAVADO</t>
  </si>
  <si>
    <t>1445º</t>
  </si>
  <si>
    <t>372795</t>
  </si>
  <si>
    <t>26/06/24 12:46</t>
  </si>
  <si>
    <t>roberto.sobreiro</t>
  </si>
  <si>
    <t>Reset de senha MEU RH do colaborador Ademir Donize...</t>
  </si>
  <si>
    <t>1446º</t>
  </si>
  <si>
    <t>372688</t>
  </si>
  <si>
    <t>25/06/24 18:27</t>
  </si>
  <si>
    <t>não foi possível realizar encerramento diário EST ...</t>
  </si>
  <si>
    <t>1447º</t>
  </si>
  <si>
    <t>372640</t>
  </si>
  <si>
    <t>25/06/24 15:41</t>
  </si>
  <si>
    <t>FLUIG NÃO ABRE OS ANEXOS DA IN AQUISIÇÃO DE LENHA ...</t>
  </si>
  <si>
    <t>1448º</t>
  </si>
  <si>
    <t>372612</t>
  </si>
  <si>
    <t>25/06/24 14:37</t>
  </si>
  <si>
    <t>LIBERAÇÃO GERENTE</t>
  </si>
  <si>
    <t>1449º</t>
  </si>
  <si>
    <t>372570</t>
  </si>
  <si>
    <t>25/06/24 11:18</t>
  </si>
  <si>
    <t>Cte cancelado indevidamente</t>
  </si>
  <si>
    <t>1450º</t>
  </si>
  <si>
    <t>372536</t>
  </si>
  <si>
    <t>25/06/24 10:06</t>
  </si>
  <si>
    <t>alexandre.santiago</t>
  </si>
  <si>
    <t>Erro de acesso...</t>
  </si>
  <si>
    <t>1451º</t>
  </si>
  <si>
    <t>372477</t>
  </si>
  <si>
    <t>24/06/24 18:41</t>
  </si>
  <si>
    <t>Boa noite nao foi possivel encerrar 069 ( ...</t>
  </si>
  <si>
    <t>1452º</t>
  </si>
  <si>
    <t>372429</t>
  </si>
  <si>
    <t>24/06/24 15:54</t>
  </si>
  <si>
    <t>1453º</t>
  </si>
  <si>
    <t>372380</t>
  </si>
  <si>
    <t>24/06/24 12:04</t>
  </si>
  <si>
    <t>BAIXA TITULO</t>
  </si>
  <si>
    <t>1454º</t>
  </si>
  <si>
    <t>372326</t>
  </si>
  <si>
    <t>24/06/24 10:23</t>
  </si>
  <si>
    <t>[DELSUST2-150] Nova espécie do acr não está sained...</t>
  </si>
  <si>
    <t>1455º</t>
  </si>
  <si>
    <t>372306</t>
  </si>
  <si>
    <t>24/06/24 09:49</t>
  </si>
  <si>
    <t>ERRO NO DEMONSTRATIVO DO CONTAS A RECEBER</t>
  </si>
  <si>
    <t>1456º</t>
  </si>
  <si>
    <t>372260</t>
  </si>
  <si>
    <t>24/06/24 08:37</t>
  </si>
  <si>
    <t>tania.santos</t>
  </si>
  <si>
    <t>erro na tela liquidar</t>
  </si>
  <si>
    <t>1457º</t>
  </si>
  <si>
    <t>372241</t>
  </si>
  <si>
    <t>24/06/24 07:48</t>
  </si>
  <si>
    <t>thiago.ferreira</t>
  </si>
  <si>
    <t>ERRO AO FECHAR OS DIAS DO FIM DE SEMANA</t>
  </si>
  <si>
    <t>1458º</t>
  </si>
  <si>
    <t>372216</t>
  </si>
  <si>
    <t>21/06/24 17:35</t>
  </si>
  <si>
    <t>caixa UR STA AMELIA II</t>
  </si>
  <si>
    <t>1459º</t>
  </si>
  <si>
    <t>372202</t>
  </si>
  <si>
    <t>21/06/24 16:45</t>
  </si>
  <si>
    <t>1460º</t>
  </si>
  <si>
    <t>372174</t>
  </si>
  <si>
    <t>21/06/24 15:39</t>
  </si>
  <si>
    <t>Liberação - Encontro de contas</t>
  </si>
  <si>
    <t>1461º</t>
  </si>
  <si>
    <t>372079</t>
  </si>
  <si>
    <t>21/06/24 09:11</t>
  </si>
  <si>
    <t>Problema de encerramento diário</t>
  </si>
  <si>
    <t>1462º</t>
  </si>
  <si>
    <t>372045</t>
  </si>
  <si>
    <t>21/06/24 08:28</t>
  </si>
  <si>
    <t>IMPRESSORA DE CHEQUE SEM ACESSO</t>
  </si>
  <si>
    <t>1463º</t>
  </si>
  <si>
    <t>372027</t>
  </si>
  <si>
    <t>21/06/24 07:57</t>
  </si>
  <si>
    <t>movimentacao diaria</t>
  </si>
  <si>
    <t>1464º</t>
  </si>
  <si>
    <t>372018</t>
  </si>
  <si>
    <t>20/06/24 17:47</t>
  </si>
  <si>
    <t>PA1008</t>
  </si>
  <si>
    <t>1465º</t>
  </si>
  <si>
    <t>372014</t>
  </si>
  <si>
    <t>20/06/24 17:35</t>
  </si>
  <si>
    <t>Não consigo entrar no DATASUL</t>
  </si>
  <si>
    <t>1466º</t>
  </si>
  <si>
    <t>371976</t>
  </si>
  <si>
    <t>20/06/24 16:12</t>
  </si>
  <si>
    <t>paulo.junior</t>
  </si>
  <si>
    <t>Acesso meu RH</t>
  </si>
  <si>
    <t>1467º</t>
  </si>
  <si>
    <t>371881</t>
  </si>
  <si>
    <t>20/06/24 10:16</t>
  </si>
  <si>
    <t>PROBLEMAS AO LANÇAR O CTE 1501029</t>
  </si>
  <si>
    <t>1468º</t>
  </si>
  <si>
    <t>371815</t>
  </si>
  <si>
    <t>20/06/24 07:56</t>
  </si>
  <si>
    <t>Problema com o encerramento diário</t>
  </si>
  <si>
    <t>1469º</t>
  </si>
  <si>
    <t>371810</t>
  </si>
  <si>
    <t>19/06/24 19:12</t>
  </si>
  <si>
    <t>Boa noite nao foi possivel encerrar 069( ...</t>
  </si>
  <si>
    <t>1470º</t>
  </si>
  <si>
    <t>371769</t>
  </si>
  <si>
    <t>19/06/24 16:20</t>
  </si>
  <si>
    <t>andre.domingos</t>
  </si>
  <si>
    <t>MDF EM PROCESSAMENTO - TRR</t>
  </si>
  <si>
    <t>1471º</t>
  </si>
  <si>
    <t>371767</t>
  </si>
  <si>
    <t>19/06/24 16:16</t>
  </si>
  <si>
    <t>maraiza.oliveira</t>
  </si>
  <si>
    <t>Problema para acessar o DATASUL ambiente remoto</t>
  </si>
  <si>
    <t>1472º</t>
  </si>
  <si>
    <t>371599</t>
  </si>
  <si>
    <t>19/06/24 08:09</t>
  </si>
  <si>
    <t>PROBLEMA COM ENCERRAMENTO DIARIO</t>
  </si>
  <si>
    <t>1473º</t>
  </si>
  <si>
    <t>371358</t>
  </si>
  <si>
    <t>18/06/24 08:10</t>
  </si>
  <si>
    <t>1474º</t>
  </si>
  <si>
    <t>371354</t>
  </si>
  <si>
    <t>NÃO ACESSA PRIMEIRA TELA</t>
  </si>
  <si>
    <t>1475º</t>
  </si>
  <si>
    <t>371146</t>
  </si>
  <si>
    <t>17/06/24 09:16</t>
  </si>
  <si>
    <t>Erro na fixação</t>
  </si>
  <si>
    <t>1476º</t>
  </si>
  <si>
    <t>371034</t>
  </si>
  <si>
    <t>14/06/24 16:30</t>
  </si>
  <si>
    <t>ERRO DE PORTADOR NO FATURAMENTO</t>
  </si>
  <si>
    <t>1477º</t>
  </si>
  <si>
    <t>370991</t>
  </si>
  <si>
    <t>14/06/24 14:36</t>
  </si>
  <si>
    <t>frete simples nacional</t>
  </si>
  <si>
    <t>1478º</t>
  </si>
  <si>
    <t>370969</t>
  </si>
  <si>
    <t>14/06/24 13:53</t>
  </si>
  <si>
    <t>1479º</t>
  </si>
  <si>
    <t>370860</t>
  </si>
  <si>
    <t>14/06/24 08:21</t>
  </si>
  <si>
    <t>1480º</t>
  </si>
  <si>
    <t>370849</t>
  </si>
  <si>
    <t>14/06/24 08:12</t>
  </si>
  <si>
    <t>1481º</t>
  </si>
  <si>
    <t>370844</t>
  </si>
  <si>
    <t>14/06/24 08:00</t>
  </si>
  <si>
    <t>NOTAS EM PROCESSAMENTO</t>
  </si>
  <si>
    <t>1482º</t>
  </si>
  <si>
    <t>370835</t>
  </si>
  <si>
    <t>13/06/24 17:51</t>
  </si>
  <si>
    <t>Liberação para bloqueio / desbloqueio ESPD4050</t>
  </si>
  <si>
    <t>1483º</t>
  </si>
  <si>
    <t>370753</t>
  </si>
  <si>
    <t>13/06/24 13:58</t>
  </si>
  <si>
    <t>Erro entrada de ração item industria x item region...</t>
  </si>
  <si>
    <t>1484º</t>
  </si>
  <si>
    <t>370658</t>
  </si>
  <si>
    <t>13/06/24 08:09</t>
  </si>
  <si>
    <t>1485º</t>
  </si>
  <si>
    <t>370655</t>
  </si>
  <si>
    <t>13/06/24 08:08</t>
  </si>
  <si>
    <t>1486º</t>
  </si>
  <si>
    <t>370571</t>
  </si>
  <si>
    <t>12/06/24 14:58</t>
  </si>
  <si>
    <t>Titulos do TRR não esta abaixando com o desconto.</t>
  </si>
  <si>
    <t>1487º</t>
  </si>
  <si>
    <t>370566</t>
  </si>
  <si>
    <t>12/06/24 14:51</t>
  </si>
  <si>
    <t>FIXAÇÃO COM ADIANTAMENTO</t>
  </si>
  <si>
    <t>1488º</t>
  </si>
  <si>
    <t>370563</t>
  </si>
  <si>
    <t>12/06/24 14:44</t>
  </si>
  <si>
    <t>habilitar o icone cadastro de cooperado no fluig</t>
  </si>
  <si>
    <t>1489º</t>
  </si>
  <si>
    <t>370541</t>
  </si>
  <si>
    <t>12/06/24 12:06</t>
  </si>
  <si>
    <t>PROBLEMA AO ANEXAR DOCUMENTOS</t>
  </si>
  <si>
    <t>1490º</t>
  </si>
  <si>
    <t>370478</t>
  </si>
  <si>
    <t>12/06/24 09:23</t>
  </si>
  <si>
    <t>CT-E não esta puxando no NEOGRID</t>
  </si>
  <si>
    <t>1491º</t>
  </si>
  <si>
    <t>370456</t>
  </si>
  <si>
    <t>12/06/24 08:46</t>
  </si>
  <si>
    <t>Nota parada no cancelamento dia 07-06 0060665</t>
  </si>
  <si>
    <t>1492º</t>
  </si>
  <si>
    <t>370446</t>
  </si>
  <si>
    <t>12/06/24 08:28</t>
  </si>
  <si>
    <t>1493º</t>
  </si>
  <si>
    <t>370434</t>
  </si>
  <si>
    <t>12/06/24 08:06</t>
  </si>
  <si>
    <t>1494º</t>
  </si>
  <si>
    <t>370425</t>
  </si>
  <si>
    <t>12/06/24 07:40</t>
  </si>
  <si>
    <t>1495º</t>
  </si>
  <si>
    <t>370404</t>
  </si>
  <si>
    <t>11/06/24 17:14</t>
  </si>
  <si>
    <t>1496º</t>
  </si>
  <si>
    <t>370396</t>
  </si>
  <si>
    <t>11/06/24 16:51</t>
  </si>
  <si>
    <t>1497º</t>
  </si>
  <si>
    <t>370362</t>
  </si>
  <si>
    <t>11/06/24 15:20</t>
  </si>
  <si>
    <t>Entrega de Produção.</t>
  </si>
  <si>
    <t>1498º</t>
  </si>
  <si>
    <t>370359</t>
  </si>
  <si>
    <t>11/06/24 15:12</t>
  </si>
  <si>
    <t>Desatualizar Documento</t>
  </si>
  <si>
    <t>1499º</t>
  </si>
  <si>
    <t>370357</t>
  </si>
  <si>
    <t>11/06/24 15:11</t>
  </si>
  <si>
    <t>1500º</t>
  </si>
  <si>
    <t>370304</t>
  </si>
  <si>
    <t>11/06/24 11:37</t>
  </si>
  <si>
    <t>Erro para alterar a data de faturamento em Santa F...</t>
  </si>
  <si>
    <t>1501º</t>
  </si>
  <si>
    <t>370301</t>
  </si>
  <si>
    <t>11/06/24 11:31</t>
  </si>
  <si>
    <t>Liberação usuario</t>
  </si>
  <si>
    <t>1502º</t>
  </si>
  <si>
    <t>370270</t>
  </si>
  <si>
    <t>11/06/24 10:11</t>
  </si>
  <si>
    <t>NOTA ENTRANDO AUTOMÁTICO RE1001 E ATUALIZANDO "SOZ...</t>
  </si>
  <si>
    <t>1503º</t>
  </si>
  <si>
    <t>370266</t>
  </si>
  <si>
    <t>11/06/24 10:02</t>
  </si>
  <si>
    <t>Problema de notas com duplicidade.</t>
  </si>
  <si>
    <t>1504º</t>
  </si>
  <si>
    <t>370239</t>
  </si>
  <si>
    <t>11/06/24 09:07</t>
  </si>
  <si>
    <t>acesso EMS</t>
  </si>
  <si>
    <t>1505º</t>
  </si>
  <si>
    <t>370219</t>
  </si>
  <si>
    <t>11/06/24 08:38</t>
  </si>
  <si>
    <t>NF rejeitada para alterar a data</t>
  </si>
  <si>
    <t>1506º</t>
  </si>
  <si>
    <t>370204</t>
  </si>
  <si>
    <t>11/06/24 08:03</t>
  </si>
  <si>
    <t>1507º</t>
  </si>
  <si>
    <t>369965</t>
  </si>
  <si>
    <t>09/06/24 18:20</t>
  </si>
  <si>
    <t>PROBLEMA NO PROCESSAMENTO</t>
  </si>
  <si>
    <t>1508º</t>
  </si>
  <si>
    <t>369958</t>
  </si>
  <si>
    <t>08/06/24 12:01</t>
  </si>
  <si>
    <t>Alterar o tipo de produção para outros</t>
  </si>
  <si>
    <t>1509º</t>
  </si>
  <si>
    <t>369813</t>
  </si>
  <si>
    <t>06/06/24 17:33</t>
  </si>
  <si>
    <t>Erro atualizar ACR FT0603</t>
  </si>
  <si>
    <t>1510º</t>
  </si>
  <si>
    <t>369812</t>
  </si>
  <si>
    <t>06/06/24 17:31</t>
  </si>
  <si>
    <t>Padronização de senha Meu RH</t>
  </si>
  <si>
    <t>1511º</t>
  </si>
  <si>
    <t>369586</t>
  </si>
  <si>
    <t>06/06/24 07:25</t>
  </si>
  <si>
    <t>TROCAR SENHA DO DATASUL</t>
  </si>
  <si>
    <t>1512º</t>
  </si>
  <si>
    <t>369540</t>
  </si>
  <si>
    <t>05/06/24 15:54</t>
  </si>
  <si>
    <t>ALTERAÇÃO DE TRANSITÓRIA DE AD</t>
  </si>
  <si>
    <t>1513º</t>
  </si>
  <si>
    <t>369519</t>
  </si>
  <si>
    <t>05/06/24 15:10</t>
  </si>
  <si>
    <t>senha bloqueada</t>
  </si>
  <si>
    <t>1514º</t>
  </si>
  <si>
    <t>369495</t>
  </si>
  <si>
    <t>05/06/24 14:06</t>
  </si>
  <si>
    <t>DEVOLUÇÃO DE SALDO DE PRODUÇÃO</t>
  </si>
  <si>
    <t>1515º</t>
  </si>
  <si>
    <t>369394</t>
  </si>
  <si>
    <t>05/06/24 09:06</t>
  </si>
  <si>
    <t>PROBLEMA AO GERAR AS TAXAS TE DO ESTAB 004</t>
  </si>
  <si>
    <t>1516º</t>
  </si>
  <si>
    <t>369266</t>
  </si>
  <si>
    <t>04/06/24 15:01</t>
  </si>
  <si>
    <t>NF 156190 não contabiliza ICMS</t>
  </si>
  <si>
    <t>1517º</t>
  </si>
  <si>
    <t>369258</t>
  </si>
  <si>
    <t>04/06/24 14:31</t>
  </si>
  <si>
    <t>Dificuldade em acessar o QLIKSENSE SAAS</t>
  </si>
  <si>
    <t>1518º</t>
  </si>
  <si>
    <t>369212</t>
  </si>
  <si>
    <t>04/06/24 11:18</t>
  </si>
  <si>
    <t>rodrigo.silva</t>
  </si>
  <si>
    <t>Acesso ao Datasul</t>
  </si>
  <si>
    <t>1519º</t>
  </si>
  <si>
    <t>369146</t>
  </si>
  <si>
    <t>04/06/24 09:02</t>
  </si>
  <si>
    <t>trocar senha do datasul</t>
  </si>
  <si>
    <t>1520º</t>
  </si>
  <si>
    <t>369131</t>
  </si>
  <si>
    <t>04/06/24 08:44</t>
  </si>
  <si>
    <t>Devolução de carga refugada pela bunge</t>
  </si>
  <si>
    <t>1521º</t>
  </si>
  <si>
    <t>369088</t>
  </si>
  <si>
    <t>04/06/24 07:47</t>
  </si>
  <si>
    <t>falha ao encerrar o dia</t>
  </si>
  <si>
    <t>1522º</t>
  </si>
  <si>
    <t>368997</t>
  </si>
  <si>
    <t>03/06/24 14:49</t>
  </si>
  <si>
    <t>Painel Lenha - correção variavel - consumo Proje...</t>
  </si>
  <si>
    <t>1523º</t>
  </si>
  <si>
    <t>368962</t>
  </si>
  <si>
    <t>03/06/24 11:49</t>
  </si>
  <si>
    <t>1524º</t>
  </si>
  <si>
    <t>368854</t>
  </si>
  <si>
    <t>03/06/24 08:38</t>
  </si>
  <si>
    <t>agda.silva</t>
  </si>
  <si>
    <t>ERRO PROGRAMA ANALISE DESLIGAMENTO</t>
  </si>
  <si>
    <t>1525º</t>
  </si>
  <si>
    <t>368837</t>
  </si>
  <si>
    <t>03/06/24 08:16</t>
  </si>
  <si>
    <t>Spark</t>
  </si>
  <si>
    <t>1526º</t>
  </si>
  <si>
    <t>368833</t>
  </si>
  <si>
    <t>03/06/24 08:10</t>
  </si>
  <si>
    <t>Solicitação de Acesso</t>
  </si>
  <si>
    <t>1527º</t>
  </si>
  <si>
    <t>368831</t>
  </si>
  <si>
    <t>03/06/24 08:05</t>
  </si>
  <si>
    <t>Senha de acesso</t>
  </si>
  <si>
    <t>1528º</t>
  </si>
  <si>
    <t>368829</t>
  </si>
  <si>
    <t>03/06/24 07:42</t>
  </si>
  <si>
    <t>1529º</t>
  </si>
  <si>
    <t>368804</t>
  </si>
  <si>
    <t>31/05/24 17:32</t>
  </si>
  <si>
    <t>transferir solicitações</t>
  </si>
  <si>
    <t>1530º</t>
  </si>
  <si>
    <t>368682</t>
  </si>
  <si>
    <t>31/05/24 10:52</t>
  </si>
  <si>
    <t>PRODUÇÃO AGRICOLA - ERRO EMAIL ENVIADO</t>
  </si>
  <si>
    <t>1531º</t>
  </si>
  <si>
    <t>368616</t>
  </si>
  <si>
    <t>31/05/24 08:51</t>
  </si>
  <si>
    <t>Erro sincronização - Master Sales</t>
  </si>
  <si>
    <t>1532º</t>
  </si>
  <si>
    <t>368614</t>
  </si>
  <si>
    <t>31/05/24 08:45</t>
  </si>
  <si>
    <t>USUARIO BLOQUEADO</t>
  </si>
  <si>
    <t>1533º</t>
  </si>
  <si>
    <t>368595</t>
  </si>
  <si>
    <t>31/05/24 08:21</t>
  </si>
  <si>
    <t>matheus.santana</t>
  </si>
  <si>
    <t>SENHA INVALIDA E NÃO FOI TROCADA</t>
  </si>
  <si>
    <t>1534º</t>
  </si>
  <si>
    <t>368534</t>
  </si>
  <si>
    <t>29/05/24 16:46</t>
  </si>
  <si>
    <t>Não abre o aplicativo</t>
  </si>
  <si>
    <t>1535º</t>
  </si>
  <si>
    <t>368492</t>
  </si>
  <si>
    <t>29/05/24 14:58</t>
  </si>
  <si>
    <t>dayane.godinho</t>
  </si>
  <si>
    <t>Erro na contabilização lote</t>
  </si>
  <si>
    <t>1536º</t>
  </si>
  <si>
    <t>368459</t>
  </si>
  <si>
    <t>29/05/24 13:32</t>
  </si>
  <si>
    <t>ALTERAÇÃO DE SENHA</t>
  </si>
  <si>
    <t>1537º</t>
  </si>
  <si>
    <t>368449</t>
  </si>
  <si>
    <t>29/05/24 11:52</t>
  </si>
  <si>
    <t>BAIXA DE SALDO CI 7076 PARA FIXAÇÃO DO SALDO</t>
  </si>
  <si>
    <t>1538º</t>
  </si>
  <si>
    <t>368347</t>
  </si>
  <si>
    <t>29/05/24 08:30</t>
  </si>
  <si>
    <t>PERMISSÃO PRA FIXAR 054</t>
  </si>
  <si>
    <t>1539º</t>
  </si>
  <si>
    <t>368307</t>
  </si>
  <si>
    <t>28/05/24 16:59</t>
  </si>
  <si>
    <t>ERRO NA FIXAÇÃO</t>
  </si>
  <si>
    <t>1540º</t>
  </si>
  <si>
    <t>368257</t>
  </si>
  <si>
    <t>28/05/24 14:58</t>
  </si>
  <si>
    <t>Informações Aplicativo</t>
  </si>
  <si>
    <t>1541º</t>
  </si>
  <si>
    <t>368254</t>
  </si>
  <si>
    <t>28/05/24 14:49</t>
  </si>
  <si>
    <t>Não consigo acessar a base de teste</t>
  </si>
  <si>
    <t>1542º</t>
  </si>
  <si>
    <t>368224</t>
  </si>
  <si>
    <t>28/05/24 13:47</t>
  </si>
  <si>
    <t>ERRO REPRESENTANTE INVÁLIDO</t>
  </si>
  <si>
    <t>1543º</t>
  </si>
  <si>
    <t>368163</t>
  </si>
  <si>
    <t>28/05/24 09:54</t>
  </si>
  <si>
    <t>Programa RE0503 não gera em excel</t>
  </si>
  <si>
    <t>1544º</t>
  </si>
  <si>
    <t>368147</t>
  </si>
  <si>
    <t>28/05/24 09:19</t>
  </si>
  <si>
    <t>CD1406</t>
  </si>
  <si>
    <t>1545º</t>
  </si>
  <si>
    <t>368074</t>
  </si>
  <si>
    <t>27/05/24 16:13</t>
  </si>
  <si>
    <t>ALTERAR TIPO DO CAFÉ EM CÔCO</t>
  </si>
  <si>
    <t>1546º</t>
  </si>
  <si>
    <t>368069</t>
  </si>
  <si>
    <t>27/05/24 15:49</t>
  </si>
  <si>
    <t>PROBLEMA BAIXA DPI - CNPJ</t>
  </si>
  <si>
    <t>1547º</t>
  </si>
  <si>
    <t>368055</t>
  </si>
  <si>
    <t>27/05/24 14:46</t>
  </si>
  <si>
    <t>NF não aparece no PA4001 para liquidar</t>
  </si>
  <si>
    <t>1548º</t>
  </si>
  <si>
    <t>368049</t>
  </si>
  <si>
    <t>27/05/24 14:34</t>
  </si>
  <si>
    <t>PA2070</t>
  </si>
  <si>
    <t>1549º</t>
  </si>
  <si>
    <t>368010</t>
  </si>
  <si>
    <t>27/05/24 11:14</t>
  </si>
  <si>
    <t>Problema com visualização de informações</t>
  </si>
  <si>
    <t>1550º</t>
  </si>
  <si>
    <t>367948</t>
  </si>
  <si>
    <t>27/05/24 08:32</t>
  </si>
  <si>
    <t>erro nota jurídica</t>
  </si>
  <si>
    <t>1551º</t>
  </si>
  <si>
    <t>367936</t>
  </si>
  <si>
    <t>27/05/24 08:02</t>
  </si>
  <si>
    <t>1552º</t>
  </si>
  <si>
    <t>367922</t>
  </si>
  <si>
    <t>24/05/24 17:46</t>
  </si>
  <si>
    <t>PRODUTO PADRONIZADO DANDO DESCONTO DE RENDA LIQUID...</t>
  </si>
  <si>
    <t>1553º</t>
  </si>
  <si>
    <t>367909</t>
  </si>
  <si>
    <t>24/05/24 16:59</t>
  </si>
  <si>
    <t>Campo de PMS no BAS de Soja</t>
  </si>
  <si>
    <t>1554º</t>
  </si>
  <si>
    <t>367842</t>
  </si>
  <si>
    <t>24/05/24 13:23</t>
  </si>
  <si>
    <t>Erro ao gerar o R.E</t>
  </si>
  <si>
    <t>1555º</t>
  </si>
  <si>
    <t>367772</t>
  </si>
  <si>
    <t>24/05/24 08:51</t>
  </si>
  <si>
    <t>NOTA FISCAL CANCELADA</t>
  </si>
  <si>
    <t>1556º</t>
  </si>
  <si>
    <t>367700</t>
  </si>
  <si>
    <t>23/05/24 16:00</t>
  </si>
  <si>
    <t>PROBLEMA NO CANCELAMENTO DA NF-0099622</t>
  </si>
  <si>
    <t>1557º</t>
  </si>
  <si>
    <t>367633</t>
  </si>
  <si>
    <t>23/05/24 11:47</t>
  </si>
  <si>
    <t>Erro ao fazer cadastro de cooperado</t>
  </si>
  <si>
    <t>1558º</t>
  </si>
  <si>
    <t>367622</t>
  </si>
  <si>
    <t>23/05/24 11:33</t>
  </si>
  <si>
    <t>Pa4001 Consulta Extrato Produtor</t>
  </si>
  <si>
    <t>1559º</t>
  </si>
  <si>
    <t>367620</t>
  </si>
  <si>
    <t>23/05/24 11:24</t>
  </si>
  <si>
    <t>Lecom- Requisição de Pessoal</t>
  </si>
  <si>
    <t>1560º</t>
  </si>
  <si>
    <t>367614</t>
  </si>
  <si>
    <t>23/05/24 11:01</t>
  </si>
  <si>
    <t>PROBLEMAS IMPLANTAÇÃO GENESIS- Produção Agricola</t>
  </si>
  <si>
    <t>1561º</t>
  </si>
  <si>
    <t>367605</t>
  </si>
  <si>
    <t>23/05/24 10:41</t>
  </si>
  <si>
    <t>weslei.santos</t>
  </si>
  <si>
    <t>Correção Estorno de Titulo</t>
  </si>
  <si>
    <t>1562º</t>
  </si>
  <si>
    <t>367600</t>
  </si>
  <si>
    <t>23/05/24 10:17</t>
  </si>
  <si>
    <t>ATUALIZAÇÃO TABELAS GENESIS</t>
  </si>
  <si>
    <t>1563º</t>
  </si>
  <si>
    <t>367534</t>
  </si>
  <si>
    <t>22/05/24 17:36</t>
  </si>
  <si>
    <t>Não consigo entrar no sistema e nem no spark</t>
  </si>
  <si>
    <t>1564º</t>
  </si>
  <si>
    <t>367507</t>
  </si>
  <si>
    <t>22/05/24 16:10</t>
  </si>
  <si>
    <t>Erro - Requisição de pessoal - Lecom</t>
  </si>
  <si>
    <t>1565º</t>
  </si>
  <si>
    <t>367481</t>
  </si>
  <si>
    <t>22/05/24 14:58</t>
  </si>
  <si>
    <t>licimery.meira</t>
  </si>
  <si>
    <t>Item 0160306 aparecendo transitória 1210325</t>
  </si>
  <si>
    <t>1566º</t>
  </si>
  <si>
    <t>367474</t>
  </si>
  <si>
    <t>22/05/24 14:42</t>
  </si>
  <si>
    <t>paulo.silva</t>
  </si>
  <si>
    <t>Trava na emissão de nota a vista</t>
  </si>
  <si>
    <t>1567º</t>
  </si>
  <si>
    <t>367464</t>
  </si>
  <si>
    <t>22/05/24 14:03</t>
  </si>
  <si>
    <t>heitor.pereira</t>
  </si>
  <si>
    <t>estou bloqueado em aluns sites da internes precisa...</t>
  </si>
  <si>
    <t>1568º</t>
  </si>
  <si>
    <t>367351</t>
  </si>
  <si>
    <t>22/05/24 08:29</t>
  </si>
  <si>
    <t>TICKET ESTÁ NO GENESIS COMO PRODUÇÃO AGRICOLA , M...</t>
  </si>
  <si>
    <t>1569º</t>
  </si>
  <si>
    <t>367330</t>
  </si>
  <si>
    <t>22/05/24 08:03</t>
  </si>
  <si>
    <t>Nota parada no monitor</t>
  </si>
  <si>
    <t>1570º</t>
  </si>
  <si>
    <t>367325</t>
  </si>
  <si>
    <t>22/05/24 07:53</t>
  </si>
  <si>
    <t>problema ao encerrar o dia</t>
  </si>
  <si>
    <t>1571º</t>
  </si>
  <si>
    <t>367296</t>
  </si>
  <si>
    <t>21/05/24 16:59</t>
  </si>
  <si>
    <t>Diferença de 0,01 centavo na entrada de nota de pe...</t>
  </si>
  <si>
    <t>1572º</t>
  </si>
  <si>
    <t>367258</t>
  </si>
  <si>
    <t>21/05/24 15:07</t>
  </si>
  <si>
    <t>romaneio genesis</t>
  </si>
  <si>
    <t>1573º</t>
  </si>
  <si>
    <t>367221</t>
  </si>
  <si>
    <t>21/05/24 13:41</t>
  </si>
  <si>
    <t>1574º</t>
  </si>
  <si>
    <t>366906</t>
  </si>
  <si>
    <t>20/05/24 09:57</t>
  </si>
  <si>
    <t>PROBLEMA AO ACESSAR PORTAL DO SISTEMA</t>
  </si>
  <si>
    <t>1575º</t>
  </si>
  <si>
    <t>366834</t>
  </si>
  <si>
    <t>20/05/24 08:11</t>
  </si>
  <si>
    <t>1576º</t>
  </si>
  <si>
    <t>366828</t>
  </si>
  <si>
    <t>20/05/24 07:50</t>
  </si>
  <si>
    <t>erro ao encerrar o dia</t>
  </si>
  <si>
    <t>1577º</t>
  </si>
  <si>
    <t>366810</t>
  </si>
  <si>
    <t>17/05/24 16:58</t>
  </si>
  <si>
    <t>Não encontra Gerente para iniciar Solicitção</t>
  </si>
  <si>
    <t>1578º</t>
  </si>
  <si>
    <t>366781</t>
  </si>
  <si>
    <t>17/05/24 15:05</t>
  </si>
  <si>
    <t>Erro ao cadastrar PI safra 24/24</t>
  </si>
  <si>
    <t>1579º</t>
  </si>
  <si>
    <t>366720</t>
  </si>
  <si>
    <t>17/05/24 10:46</t>
  </si>
  <si>
    <t>erro para fixar</t>
  </si>
  <si>
    <t>1580º</t>
  </si>
  <si>
    <t>366713</t>
  </si>
  <si>
    <t>17/05/24 10:28</t>
  </si>
  <si>
    <t>Nota não atualiza estoque</t>
  </si>
  <si>
    <t>1581º</t>
  </si>
  <si>
    <t>366690</t>
  </si>
  <si>
    <t>17/05/24 09:29</t>
  </si>
  <si>
    <t>cancelar transferencia de produção</t>
  </si>
  <si>
    <t>1582º</t>
  </si>
  <si>
    <t>366681</t>
  </si>
  <si>
    <t>17/05/24 09:13</t>
  </si>
  <si>
    <t>nota fiscal de remessa</t>
  </si>
  <si>
    <t>1583º</t>
  </si>
  <si>
    <t>366680</t>
  </si>
  <si>
    <t>17/05/24 09:10</t>
  </si>
  <si>
    <t>Erro no Faturamento</t>
  </si>
  <si>
    <t>1584º</t>
  </si>
  <si>
    <t>366661</t>
  </si>
  <si>
    <t>17/05/24 08:26</t>
  </si>
  <si>
    <t>1585º</t>
  </si>
  <si>
    <t>366587</t>
  </si>
  <si>
    <t>16/05/24 15:47</t>
  </si>
  <si>
    <t>SPED Contribuições puxando CTEs sem Conta Contabil</t>
  </si>
  <si>
    <t>1586º</t>
  </si>
  <si>
    <t>366580</t>
  </si>
  <si>
    <t>16/05/24 15:32</t>
  </si>
  <si>
    <t>PROBLEMA NO CTE</t>
  </si>
  <si>
    <t>1587º</t>
  </si>
  <si>
    <t>366567</t>
  </si>
  <si>
    <t>16/05/24 15:00</t>
  </si>
  <si>
    <t>ana.gomes</t>
  </si>
  <si>
    <t>Travar campo de dados adicionais / observações da ...</t>
  </si>
  <si>
    <t>1588º</t>
  </si>
  <si>
    <t>366524</t>
  </si>
  <si>
    <t>16/05/24 11:53</t>
  </si>
  <si>
    <t>TRANSFERENCIA DE PF P/ PJ</t>
  </si>
  <si>
    <t>1589º</t>
  </si>
  <si>
    <t>366494</t>
  </si>
  <si>
    <t>16/05/24 10:57</t>
  </si>
  <si>
    <t>joao.antonio</t>
  </si>
  <si>
    <t>Não estou conseguindo alterar a data de entrega</t>
  </si>
  <si>
    <t>1590º</t>
  </si>
  <si>
    <t>366493</t>
  </si>
  <si>
    <t>16/05/24 10:54</t>
  </si>
  <si>
    <t>Propriedade</t>
  </si>
  <si>
    <t>1591º</t>
  </si>
  <si>
    <t>366488</t>
  </si>
  <si>
    <t>16/05/24 10:30</t>
  </si>
  <si>
    <t>isabela.matos</t>
  </si>
  <si>
    <t>POR GENTILEZA DERRUBAR SISTEMA</t>
  </si>
  <si>
    <t>1592º</t>
  </si>
  <si>
    <t>366397</t>
  </si>
  <si>
    <t>15/05/24 17:05</t>
  </si>
  <si>
    <t>CTE INEXISTENTE NO NEOGRID</t>
  </si>
  <si>
    <t>1593º</t>
  </si>
  <si>
    <t>366363</t>
  </si>
  <si>
    <t>15/05/24 15:48</t>
  </si>
  <si>
    <t>Cancelar solicitação de transferencia entre PF e P...</t>
  </si>
  <si>
    <t>1594º</t>
  </si>
  <si>
    <t>366334</t>
  </si>
  <si>
    <t>15/05/24 14:40</t>
  </si>
  <si>
    <t>Baixa parcial - PA4044</t>
  </si>
  <si>
    <t>1595º</t>
  </si>
  <si>
    <t>366324</t>
  </si>
  <si>
    <t>15/05/24 14:08</t>
  </si>
  <si>
    <t>1596º</t>
  </si>
  <si>
    <t>366235</t>
  </si>
  <si>
    <t>15/05/24 09:32</t>
  </si>
  <si>
    <t>atualização de nota fiscal</t>
  </si>
  <si>
    <t>1597º</t>
  </si>
  <si>
    <t>366137</t>
  </si>
  <si>
    <t>14/05/24 16:47</t>
  </si>
  <si>
    <t>Vanessa Calobrisi 1º acesso.</t>
  </si>
  <si>
    <t>1598º</t>
  </si>
  <si>
    <t>366104</t>
  </si>
  <si>
    <t>14/05/24 15:34</t>
  </si>
  <si>
    <t>Cte não aparecendo</t>
  </si>
  <si>
    <t>1599º</t>
  </si>
  <si>
    <t>366095</t>
  </si>
  <si>
    <t>14/05/24 15:26</t>
  </si>
  <si>
    <t>Problema com a atualização das notas de entrada de...</t>
  </si>
  <si>
    <t>1600º</t>
  </si>
  <si>
    <t>366090</t>
  </si>
  <si>
    <t>14/05/24 15:20</t>
  </si>
  <si>
    <t>Problema Analise desligamento</t>
  </si>
  <si>
    <t>1601º</t>
  </si>
  <si>
    <t>366048</t>
  </si>
  <si>
    <t>14/05/24 13:49</t>
  </si>
  <si>
    <t>ERRO AO ENTRAR NO DATASUL</t>
  </si>
  <si>
    <t>1602º</t>
  </si>
  <si>
    <t>366041</t>
  </si>
  <si>
    <t>14/05/24 11:58</t>
  </si>
  <si>
    <t>Pedido de Compra em duplicidade</t>
  </si>
  <si>
    <t>1603º</t>
  </si>
  <si>
    <t>366020</t>
  </si>
  <si>
    <t>DBA</t>
  </si>
  <si>
    <t>14/05/24 11:03</t>
  </si>
  <si>
    <t>problemas execução programa rpw Finan2 ambiente SU...</t>
  </si>
  <si>
    <t>1604º</t>
  </si>
  <si>
    <t>366016</t>
  </si>
  <si>
    <t>14/05/24 10:51</t>
  </si>
  <si>
    <t>solicitação para primeiro acesso para colaborador</t>
  </si>
  <si>
    <t>1605º</t>
  </si>
  <si>
    <t>365947</t>
  </si>
  <si>
    <t>14/05/24 08:29</t>
  </si>
  <si>
    <t>Não acessa o email</t>
  </si>
  <si>
    <t>1606º</t>
  </si>
  <si>
    <t>365890</t>
  </si>
  <si>
    <t>ERRO COMISSÃO - SUPERVISOR</t>
  </si>
  <si>
    <t>1607º</t>
  </si>
  <si>
    <t>365870</t>
  </si>
  <si>
    <t>13/05/24 14:53</t>
  </si>
  <si>
    <t>romulo.cardoso</t>
  </si>
  <si>
    <t>CTE NAO CONSTA NO SISTEMA</t>
  </si>
  <si>
    <t>1608º</t>
  </si>
  <si>
    <t>365771</t>
  </si>
  <si>
    <t>13/05/24 10:05</t>
  </si>
  <si>
    <t>1609º</t>
  </si>
  <si>
    <t>365701</t>
  </si>
  <si>
    <t>13/05/24 08:23</t>
  </si>
  <si>
    <t>Erro ao gerar nota e liberar PF para pagamento</t>
  </si>
  <si>
    <t>1610º</t>
  </si>
  <si>
    <t>365687</t>
  </si>
  <si>
    <t>13/05/24 08:06</t>
  </si>
  <si>
    <t>1611º</t>
  </si>
  <si>
    <t>365677</t>
  </si>
  <si>
    <t>13/05/24 07:20</t>
  </si>
  <si>
    <t>ERRO DE ENCERRAMENTO DIA 10/05/2024</t>
  </si>
  <si>
    <t>1612º</t>
  </si>
  <si>
    <t>365649</t>
  </si>
  <si>
    <t>10/05/24 17:19</t>
  </si>
  <si>
    <t>gabriela.meneguini</t>
  </si>
  <si>
    <t>Campos não estão habilitados</t>
  </si>
  <si>
    <t>1613º</t>
  </si>
  <si>
    <t>365597</t>
  </si>
  <si>
    <t>10/05/24 15:13</t>
  </si>
  <si>
    <t>1614º</t>
  </si>
  <si>
    <t>365593</t>
  </si>
  <si>
    <t>10/05/24 15:08</t>
  </si>
  <si>
    <t>1615º</t>
  </si>
  <si>
    <t>365571</t>
  </si>
  <si>
    <t>10/05/24 14:34</t>
  </si>
  <si>
    <t>vincent.evangelista</t>
  </si>
  <si>
    <t>TRAVA DE USUÁRIO</t>
  </si>
  <si>
    <t>1616º</t>
  </si>
  <si>
    <t>365559</t>
  </si>
  <si>
    <t>10/05/24 14:23</t>
  </si>
  <si>
    <t>Notas em processo EAI sem retorno</t>
  </si>
  <si>
    <t>1617º</t>
  </si>
  <si>
    <t>365513</t>
  </si>
  <si>
    <t>10/05/24 11:38</t>
  </si>
  <si>
    <t>PROBLEMAS COM NOTAS DE FIXAÇÃO</t>
  </si>
  <si>
    <t>1618º</t>
  </si>
  <si>
    <t>365432</t>
  </si>
  <si>
    <t>10/05/24 08:30</t>
  </si>
  <si>
    <t>Problemas ao trocar a data- PA2071</t>
  </si>
  <si>
    <t>1619º</t>
  </si>
  <si>
    <t>365427</t>
  </si>
  <si>
    <t>10/05/24 08:22</t>
  </si>
  <si>
    <t>NOTA DE RETORNO DE EXPOSIÇÃO OU FEIRA NFE 0329634</t>
  </si>
  <si>
    <t>1620º</t>
  </si>
  <si>
    <t>365419</t>
  </si>
  <si>
    <t>10/05/24 08:10</t>
  </si>
  <si>
    <t>ENCERRAMENTO DIARIO PA2071</t>
  </si>
  <si>
    <t>1621º</t>
  </si>
  <si>
    <t>365418</t>
  </si>
  <si>
    <t>10/05/24 08:07</t>
  </si>
  <si>
    <t>ERROS ENCONTRADOS NO MOVIMENTO DO DIA</t>
  </si>
  <si>
    <t>1622º</t>
  </si>
  <si>
    <t>365409</t>
  </si>
  <si>
    <t>10/05/24 07:43</t>
  </si>
  <si>
    <t>1623º</t>
  </si>
  <si>
    <t>365384</t>
  </si>
  <si>
    <t>09/05/24 17:19</t>
  </si>
  <si>
    <t>nao consigo selecionar o gerente</t>
  </si>
  <si>
    <t>1624º</t>
  </si>
  <si>
    <t>365323</t>
  </si>
  <si>
    <t>09/05/24 14:38</t>
  </si>
  <si>
    <t>DPI</t>
  </si>
  <si>
    <t>1625º</t>
  </si>
  <si>
    <t>365320</t>
  </si>
  <si>
    <t>09/05/24 14:35</t>
  </si>
  <si>
    <t>REPOSICIONAR NUMERAÇÃO E QUNATIDADE DE BOTINAS</t>
  </si>
  <si>
    <t>1626º</t>
  </si>
  <si>
    <t>365204</t>
  </si>
  <si>
    <t>09/05/24 08:49</t>
  </si>
  <si>
    <t>APROVAR TD</t>
  </si>
  <si>
    <t>1627º</t>
  </si>
  <si>
    <t>365147</t>
  </si>
  <si>
    <t>08/05/24 17:00</t>
  </si>
  <si>
    <t>Inconsistência em alterações de pedidos desmembrad...</t>
  </si>
  <si>
    <t>1628º</t>
  </si>
  <si>
    <t>365119</t>
  </si>
  <si>
    <t>08/05/24 15:28</t>
  </si>
  <si>
    <t>devolução nota tc</t>
  </si>
  <si>
    <t>1629º</t>
  </si>
  <si>
    <t>364981</t>
  </si>
  <si>
    <t>08/05/24 08:23</t>
  </si>
  <si>
    <t>RE principal fixada - Santiago Fermin</t>
  </si>
  <si>
    <t>1630º</t>
  </si>
  <si>
    <t>364875</t>
  </si>
  <si>
    <t>07/05/24 14:48</t>
  </si>
  <si>
    <t>MEU USUARIO ESTA DANDO ERRO</t>
  </si>
  <si>
    <t>1631º</t>
  </si>
  <si>
    <t>364850</t>
  </si>
  <si>
    <t>07/05/24 13:54</t>
  </si>
  <si>
    <t>nota não atualiza</t>
  </si>
  <si>
    <t>1632º</t>
  </si>
  <si>
    <t>364838</t>
  </si>
  <si>
    <t>07/05/24 11:42</t>
  </si>
  <si>
    <t>Entrada de Produção</t>
  </si>
  <si>
    <t>1633º</t>
  </si>
  <si>
    <t>364789</t>
  </si>
  <si>
    <t>07/05/24 09:47</t>
  </si>
  <si>
    <t>1634º</t>
  </si>
  <si>
    <t>364784</t>
  </si>
  <si>
    <t>07/05/24 09:33</t>
  </si>
  <si>
    <t>erro ao encerrar a data do dia</t>
  </si>
  <si>
    <t>1635º</t>
  </si>
  <si>
    <t>364765</t>
  </si>
  <si>
    <t>07/05/24 09:06</t>
  </si>
  <si>
    <t>problema em nota fiscal gerada</t>
  </si>
  <si>
    <t>1636º</t>
  </si>
  <si>
    <t>364754</t>
  </si>
  <si>
    <t>07/05/24 08:55</t>
  </si>
  <si>
    <t>ATUALIZAÇÃO DE TITULO</t>
  </si>
  <si>
    <t>1637º</t>
  </si>
  <si>
    <t>364672</t>
  </si>
  <si>
    <t>06/05/24 16:42</t>
  </si>
  <si>
    <t>Colaboradora não consegue conectar</t>
  </si>
  <si>
    <t>1638º</t>
  </si>
  <si>
    <t>364640</t>
  </si>
  <si>
    <t>06/05/24 15:40</t>
  </si>
  <si>
    <t>1639º</t>
  </si>
  <si>
    <t>364624</t>
  </si>
  <si>
    <t>06/05/24 15:09</t>
  </si>
  <si>
    <t>CORREÇÃO DE HORARIO</t>
  </si>
  <si>
    <t>1640º</t>
  </si>
  <si>
    <t>364535</t>
  </si>
  <si>
    <t>06/05/24 11:01</t>
  </si>
  <si>
    <t>NÃO ESTOU CONSEGUINDO ENTRAR NO SISTEMA</t>
  </si>
  <si>
    <t>1641º</t>
  </si>
  <si>
    <t>364530</t>
  </si>
  <si>
    <t>06/05/24 10:57</t>
  </si>
  <si>
    <t>Colaborador esqueceu a senha do seu usuario</t>
  </si>
  <si>
    <t>1642º</t>
  </si>
  <si>
    <t>364522</t>
  </si>
  <si>
    <t>06/05/24 10:50</t>
  </si>
  <si>
    <t>ERRO NFE - PJ</t>
  </si>
  <si>
    <t>1643º</t>
  </si>
  <si>
    <t>364492</t>
  </si>
  <si>
    <t>06/05/24 10:07</t>
  </si>
  <si>
    <t>Problema para transmitir borderos</t>
  </si>
  <si>
    <t>1644º</t>
  </si>
  <si>
    <t>364461</t>
  </si>
  <si>
    <t>06/05/24 09:13</t>
  </si>
  <si>
    <t>DELSUST1-1049 Agendamento de fixação de PJ</t>
  </si>
  <si>
    <t>1645º</t>
  </si>
  <si>
    <t>364449</t>
  </si>
  <si>
    <t>PROGRAMA - ESCC2000</t>
  </si>
  <si>
    <t>1646º</t>
  </si>
  <si>
    <t>364416</t>
  </si>
  <si>
    <t>06/05/24 08:06</t>
  </si>
  <si>
    <t>1647º</t>
  </si>
  <si>
    <t>364270</t>
  </si>
  <si>
    <t>03/05/24 12:01</t>
  </si>
  <si>
    <t>danfe de venda saindo com a contabilização de tran...</t>
  </si>
  <si>
    <t>1648º</t>
  </si>
  <si>
    <t>364164</t>
  </si>
  <si>
    <t>03/05/24 09:09</t>
  </si>
  <si>
    <t>PROBLEMAS NO LANÇAMENTO DE CTE PELO MONITOR - SÃO ...</t>
  </si>
  <si>
    <t>1649º</t>
  </si>
  <si>
    <t>364099</t>
  </si>
  <si>
    <t>03/05/24 07:58</t>
  </si>
  <si>
    <t>produto liberado pela Adapar e nâo esta no Agriq</t>
  </si>
  <si>
    <t>1650º</t>
  </si>
  <si>
    <t>364044</t>
  </si>
  <si>
    <t>02/05/24 16:27</t>
  </si>
  <si>
    <t>Fechamentos agendados</t>
  </si>
  <si>
    <t>1651º</t>
  </si>
  <si>
    <t>364034</t>
  </si>
  <si>
    <t>02/05/24 16:10</t>
  </si>
  <si>
    <t>Syseed não está funcionando.</t>
  </si>
  <si>
    <t>1652º</t>
  </si>
  <si>
    <t>364024</t>
  </si>
  <si>
    <t>02/05/24 15:50</t>
  </si>
  <si>
    <t>NF RETORNO</t>
  </si>
  <si>
    <t>1653º</t>
  </si>
  <si>
    <t>363940</t>
  </si>
  <si>
    <t>02/05/24 11:34</t>
  </si>
  <si>
    <t>ana.bueno</t>
  </si>
  <si>
    <t>Não estou conseguindo liquidar a nota: 0253575</t>
  </si>
  <si>
    <t>1654º</t>
  </si>
  <si>
    <t>363920</t>
  </si>
  <si>
    <t>02/05/24 11:04</t>
  </si>
  <si>
    <t>Produção Bloqueada DPI</t>
  </si>
  <si>
    <t>1655º</t>
  </si>
  <si>
    <t>363913</t>
  </si>
  <si>
    <t>02/05/24 10:58</t>
  </si>
  <si>
    <t>ERRO MEU RH MATRIC 1403</t>
  </si>
  <si>
    <t>1656º</t>
  </si>
  <si>
    <t>363910</t>
  </si>
  <si>
    <t>02/05/24 10:48</t>
  </si>
  <si>
    <t>RE4002</t>
  </si>
  <si>
    <t>1657º</t>
  </si>
  <si>
    <t>363887</t>
  </si>
  <si>
    <t>02/05/24 09:55</t>
  </si>
  <si>
    <t>Erro no login</t>
  </si>
  <si>
    <t>1658º</t>
  </si>
  <si>
    <t>363843</t>
  </si>
  <si>
    <t>02/05/24 08:53</t>
  </si>
  <si>
    <t>Erro ao alimentar o Flui Desligamento</t>
  </si>
  <si>
    <t>1659º</t>
  </si>
  <si>
    <t>363837</t>
  </si>
  <si>
    <t>02/05/24 08:47</t>
  </si>
  <si>
    <t>019 - Alteraçãpo de senha Meu RH</t>
  </si>
  <si>
    <t>1660º</t>
  </si>
  <si>
    <t>363697</t>
  </si>
  <si>
    <t>30/04/24 15:36</t>
  </si>
  <si>
    <t>CT-E</t>
  </si>
  <si>
    <t>1661º</t>
  </si>
  <si>
    <t>363662</t>
  </si>
  <si>
    <t>30/04/24 14:43</t>
  </si>
  <si>
    <t>LIBERAR USURIO PARA LIQUIDAR TITULO NO ESTABELECIM...</t>
  </si>
  <si>
    <t>1662º</t>
  </si>
  <si>
    <t>363543</t>
  </si>
  <si>
    <t>30/04/24 09:41</t>
  </si>
  <si>
    <t>Entrada nota de trasnferência</t>
  </si>
  <si>
    <t>1663º</t>
  </si>
  <si>
    <t>363534</t>
  </si>
  <si>
    <t>30/04/24 09:29</t>
  </si>
  <si>
    <t>Usuario travando</t>
  </si>
  <si>
    <t>1664º</t>
  </si>
  <si>
    <t>363521</t>
  </si>
  <si>
    <t>30/04/24 09:00</t>
  </si>
  <si>
    <t>1665º</t>
  </si>
  <si>
    <t>363496</t>
  </si>
  <si>
    <t>30/04/24 08:37</t>
  </si>
  <si>
    <t>Fixaçao PJ</t>
  </si>
  <si>
    <t>1666º</t>
  </si>
  <si>
    <t>363494</t>
  </si>
  <si>
    <t>30/04/24 08:35</t>
  </si>
  <si>
    <t>Problema no Encerramento Diário</t>
  </si>
  <si>
    <t>1667º</t>
  </si>
  <si>
    <t>363460</t>
  </si>
  <si>
    <t>29/04/24 18:09</t>
  </si>
  <si>
    <t>1668º</t>
  </si>
  <si>
    <t>363409</t>
  </si>
  <si>
    <t>29/04/24 15:31</t>
  </si>
  <si>
    <t>ROYALTIES</t>
  </si>
  <si>
    <t>1669º</t>
  </si>
  <si>
    <t>363349</t>
  </si>
  <si>
    <t>29/04/24 13:58</t>
  </si>
  <si>
    <t>Vincular Matriz (cliente/fornecedor)</t>
  </si>
  <si>
    <t>1670º</t>
  </si>
  <si>
    <t>363335</t>
  </si>
  <si>
    <t>29/04/24 13:04</t>
  </si>
  <si>
    <t>PROBLEMA AO ENCERRAR A DATA</t>
  </si>
  <si>
    <t>1671º</t>
  </si>
  <si>
    <t>363332</t>
  </si>
  <si>
    <t>VALOR INCORRETO NO ITEM DE DESCARTE</t>
  </si>
  <si>
    <t>1672º</t>
  </si>
  <si>
    <t>363298</t>
  </si>
  <si>
    <t>29/04/24 10:55</t>
  </si>
  <si>
    <t>Safra errada</t>
  </si>
  <si>
    <t>1673º</t>
  </si>
  <si>
    <t>363290</t>
  </si>
  <si>
    <t>29/04/24 10:32</t>
  </si>
  <si>
    <t>USUÁRIO BLOQUEADO</t>
  </si>
  <si>
    <t>1674º</t>
  </si>
  <si>
    <t>363289</t>
  </si>
  <si>
    <t>29/04/24 10:30</t>
  </si>
  <si>
    <t>baixa de contrato</t>
  </si>
  <si>
    <t>1675º</t>
  </si>
  <si>
    <t>363287</t>
  </si>
  <si>
    <t>29/04/24 10:28</t>
  </si>
  <si>
    <t>Cliente sem propriedade</t>
  </si>
  <si>
    <t>1676º</t>
  </si>
  <si>
    <t>363258</t>
  </si>
  <si>
    <t>29/04/24 09:48</t>
  </si>
  <si>
    <t>regina.imazu</t>
  </si>
  <si>
    <t>desbloqueio usuário Datasul</t>
  </si>
  <si>
    <t>1677º</t>
  </si>
  <si>
    <t>363247</t>
  </si>
  <si>
    <t>29/04/24 09:40</t>
  </si>
  <si>
    <t>ERRO AO FAZER O ENCERRAMENTO DO DIA</t>
  </si>
  <si>
    <t>1678º</t>
  </si>
  <si>
    <t>363238</t>
  </si>
  <si>
    <t>29/04/24 09:26</t>
  </si>
  <si>
    <t>PROBLEMAS AO CONFERIR RELATÓRIO DO NEOGRID PARA O ...</t>
  </si>
  <si>
    <t>1679º</t>
  </si>
  <si>
    <t>363225</t>
  </si>
  <si>
    <t>29/04/24 09:07</t>
  </si>
  <si>
    <t>NÃO EXPORTA PRO ESOF3000</t>
  </si>
  <si>
    <t>1680º</t>
  </si>
  <si>
    <t>363193</t>
  </si>
  <si>
    <t>29/04/24 08:33</t>
  </si>
  <si>
    <t>Problemas na troca de data</t>
  </si>
  <si>
    <t>1681º</t>
  </si>
  <si>
    <t>363159</t>
  </si>
  <si>
    <t>26/04/24 18:20</t>
  </si>
  <si>
    <t>Erro ao Cancelar Nota Fiscal de Remessa - Fechamen...</t>
  </si>
  <si>
    <t>1682º</t>
  </si>
  <si>
    <t>363036</t>
  </si>
  <si>
    <t>26/04/24 11:48</t>
  </si>
  <si>
    <t>1683º</t>
  </si>
  <si>
    <t>363016</t>
  </si>
  <si>
    <t>26/04/24 11:04</t>
  </si>
  <si>
    <t>Divergencia Extrato IR do produtor</t>
  </si>
  <si>
    <t>1684º</t>
  </si>
  <si>
    <t>363007</t>
  </si>
  <si>
    <t>26/04/24 10:48</t>
  </si>
  <si>
    <t>1685º</t>
  </si>
  <si>
    <t>362964</t>
  </si>
  <si>
    <t>26/04/24 09:28</t>
  </si>
  <si>
    <t>1686º</t>
  </si>
  <si>
    <t>362955</t>
  </si>
  <si>
    <t>26/04/24 09:15</t>
  </si>
  <si>
    <t>1687º</t>
  </si>
  <si>
    <t>362903</t>
  </si>
  <si>
    <t>26/04/24 07:42</t>
  </si>
  <si>
    <t>NOTA REJEITADA CANCELAR FIXAÇÃO</t>
  </si>
  <si>
    <t>1688º</t>
  </si>
  <si>
    <t>362775</t>
  </si>
  <si>
    <t>25/04/24 11:58</t>
  </si>
  <si>
    <t>MONITOR CT-E</t>
  </si>
  <si>
    <t>1689º</t>
  </si>
  <si>
    <t>362661</t>
  </si>
  <si>
    <t>25/04/24 08:04</t>
  </si>
  <si>
    <t>PF não gerou NF - Documento Inutilizado</t>
  </si>
  <si>
    <t>1690º</t>
  </si>
  <si>
    <t>362659</t>
  </si>
  <si>
    <t>25/04/24 08:01</t>
  </si>
  <si>
    <t>1691º</t>
  </si>
  <si>
    <t>362656</t>
  </si>
  <si>
    <t>25/04/24 07:58</t>
  </si>
  <si>
    <t>1692º</t>
  </si>
  <si>
    <t>362634</t>
  </si>
  <si>
    <t>24/04/24 17:09</t>
  </si>
  <si>
    <t>nota em processo eai</t>
  </si>
  <si>
    <t>1693º</t>
  </si>
  <si>
    <t>362575</t>
  </si>
  <si>
    <t>24/04/24 15:01</t>
  </si>
  <si>
    <t>Erro ao trocar a data estabelecimento 008</t>
  </si>
  <si>
    <t>1694º</t>
  </si>
  <si>
    <t>362571</t>
  </si>
  <si>
    <t>24/04/24 14:52</t>
  </si>
  <si>
    <t>Fixação de Pj</t>
  </si>
  <si>
    <t>1695º</t>
  </si>
  <si>
    <t>362537</t>
  </si>
  <si>
    <t>24/04/24 14:00</t>
  </si>
  <si>
    <t>erro não catalogado nos locais 016 e 035 produtore...</t>
  </si>
  <si>
    <t>1696º</t>
  </si>
  <si>
    <t>362452</t>
  </si>
  <si>
    <t>24/04/24 08:59</t>
  </si>
  <si>
    <t>ERRO FIXAÇAO DE PESSOA JURIDICA</t>
  </si>
  <si>
    <t>1697º</t>
  </si>
  <si>
    <t>362442</t>
  </si>
  <si>
    <t>24/04/24 08:42</t>
  </si>
  <si>
    <t>1698º</t>
  </si>
  <si>
    <t>362438</t>
  </si>
  <si>
    <t>24/04/24 08:35</t>
  </si>
  <si>
    <t>Usuário ou senha inválido</t>
  </si>
  <si>
    <t>1699º</t>
  </si>
  <si>
    <t>362431</t>
  </si>
  <si>
    <t>24/04/24 08:23</t>
  </si>
  <si>
    <t>PROBLEMA RELATÓRIO ESOF3000</t>
  </si>
  <si>
    <t>1700º</t>
  </si>
  <si>
    <t>362426</t>
  </si>
  <si>
    <t>24/04/24 08:17</t>
  </si>
  <si>
    <t>1701º</t>
  </si>
  <si>
    <t>362412</t>
  </si>
  <si>
    <t>24/04/24 07:45</t>
  </si>
  <si>
    <t>Nota fiscal 0328715 em processo EAI</t>
  </si>
  <si>
    <t>1702º</t>
  </si>
  <si>
    <t>362383</t>
  </si>
  <si>
    <t>23/04/24 16:51</t>
  </si>
  <si>
    <t>Derrubar usuario</t>
  </si>
  <si>
    <t>1703º</t>
  </si>
  <si>
    <t>362374</t>
  </si>
  <si>
    <t>23/04/24 16:33</t>
  </si>
  <si>
    <t>atualização Ft0603</t>
  </si>
  <si>
    <t>1704º</t>
  </si>
  <si>
    <t>362265</t>
  </si>
  <si>
    <t>23/04/24 11:00</t>
  </si>
  <si>
    <t>FIXACAO SOJA - SAFRA 2021 - CADPRO BAIXADO</t>
  </si>
  <si>
    <t>1705º</t>
  </si>
  <si>
    <t>362221</t>
  </si>
  <si>
    <t>23/04/24 08:55</t>
  </si>
  <si>
    <t>nota em processo de cancelamento</t>
  </si>
  <si>
    <t>1706º</t>
  </si>
  <si>
    <t>362201</t>
  </si>
  <si>
    <t>23/04/24 08:23</t>
  </si>
  <si>
    <t>1707º</t>
  </si>
  <si>
    <t>362199</t>
  </si>
  <si>
    <t>23/04/24 08:22</t>
  </si>
  <si>
    <t>Não aparece nota fiscal de venda.</t>
  </si>
  <si>
    <t>1708º</t>
  </si>
  <si>
    <t>362189</t>
  </si>
  <si>
    <t>23/04/24 08:09</t>
  </si>
  <si>
    <t>1709º</t>
  </si>
  <si>
    <t>362007</t>
  </si>
  <si>
    <t>22/04/24 09:58</t>
  </si>
  <si>
    <t>bruno.carmo</t>
  </si>
  <si>
    <t>Sat Fora</t>
  </si>
  <si>
    <t>1710º</t>
  </si>
  <si>
    <t>362002</t>
  </si>
  <si>
    <t>22/04/24 09:55</t>
  </si>
  <si>
    <t>Nf-e parada em pocessamento</t>
  </si>
  <si>
    <t>1711º</t>
  </si>
  <si>
    <t>361996</t>
  </si>
  <si>
    <t>nota fiscal não cancela</t>
  </si>
  <si>
    <t>1712º</t>
  </si>
  <si>
    <t>361950</t>
  </si>
  <si>
    <t>22/04/24 08:20</t>
  </si>
  <si>
    <t>ATUALIZAÇÃO DATA - DIA</t>
  </si>
  <si>
    <t>1713º</t>
  </si>
  <si>
    <t>361928</t>
  </si>
  <si>
    <t>22/04/24 07:45</t>
  </si>
  <si>
    <t>problemas no encerramento diario 005-Ur. Assaí</t>
  </si>
  <si>
    <t>1714º</t>
  </si>
  <si>
    <t>358856</t>
  </si>
  <si>
    <t>Site Integrada</t>
  </si>
  <si>
    <t>04/04/24 08:27</t>
  </si>
  <si>
    <t>Não está buscando a produção do cooperado para o r...</t>
  </si>
  <si>
    <t>1715º</t>
  </si>
  <si>
    <t>358615</t>
  </si>
  <si>
    <t>03/04/24 09:58</t>
  </si>
  <si>
    <t>tatiana.rumiato</t>
  </si>
  <si>
    <t>Criar um novo ícone no site</t>
  </si>
  <si>
    <t>1716º</t>
  </si>
  <si>
    <t>380120</t>
  </si>
  <si>
    <t>09/08/24 08:41</t>
  </si>
  <si>
    <t>Trava para emissão de CHEQUES</t>
  </si>
  <si>
    <t>1717º</t>
  </si>
  <si>
    <t>378597</t>
  </si>
  <si>
    <t>31/07/24 15:03</t>
  </si>
  <si>
    <t>meu RH</t>
  </si>
  <si>
    <t>1718º</t>
  </si>
  <si>
    <t>376691</t>
  </si>
  <si>
    <t>19/07/24 13:39</t>
  </si>
  <si>
    <t>valeria.delgado</t>
  </si>
  <si>
    <t>Funcionalidade para liquidação de contratos de com...</t>
  </si>
  <si>
    <t>40</t>
  </si>
  <si>
    <t>1719º</t>
  </si>
  <si>
    <t>374496</t>
  </si>
  <si>
    <t>05/07/24 11:42</t>
  </si>
  <si>
    <t>Solicitação de liberação acesso</t>
  </si>
  <si>
    <t>1720º</t>
  </si>
  <si>
    <t>372454</t>
  </si>
  <si>
    <t>24/06/24 16:59</t>
  </si>
  <si>
    <t>SIP não puxa umidade do medidor</t>
  </si>
  <si>
    <t>1721º</t>
  </si>
  <si>
    <t>372011</t>
  </si>
  <si>
    <t>20/06/24 17:28</t>
  </si>
  <si>
    <t>liquidação de contas</t>
  </si>
  <si>
    <t>1722º</t>
  </si>
  <si>
    <t>368668</t>
  </si>
  <si>
    <t>31/05/24 10:19</t>
  </si>
  <si>
    <t>Bloqueio de faturamento</t>
  </si>
  <si>
    <t>1723º</t>
  </si>
  <si>
    <t>367744</t>
  </si>
  <si>
    <t>23/05/24 18:59</t>
  </si>
  <si>
    <t>DELSUST1-1047 nota fiscal inutilizada</t>
  </si>
  <si>
    <t>1724º</t>
  </si>
  <si>
    <t>361952</t>
  </si>
  <si>
    <t>22/04/24 08:23</t>
  </si>
  <si>
    <t>thais.pereira</t>
  </si>
  <si>
    <t>Meu RH</t>
  </si>
  <si>
    <t>1725º</t>
  </si>
  <si>
    <t>360940</t>
  </si>
  <si>
    <t>15/04/24 17:59</t>
  </si>
  <si>
    <t>Relatorio fixações PA3216</t>
  </si>
  <si>
    <t>1726º</t>
  </si>
  <si>
    <t>360509</t>
  </si>
  <si>
    <t>12/04/24 10:06</t>
  </si>
  <si>
    <t>matheus.fonseca</t>
  </si>
  <si>
    <t>acesso MEU RH</t>
  </si>
  <si>
    <t>1727º</t>
  </si>
  <si>
    <t>377867</t>
  </si>
  <si>
    <t>26/07/24 14:49</t>
  </si>
  <si>
    <t>[DELSUST2-203] Famílias que não aparecem no ESCE20...</t>
  </si>
  <si>
    <t>1728º</t>
  </si>
  <si>
    <t>375446</t>
  </si>
  <si>
    <t>11/07/24 13:04</t>
  </si>
  <si>
    <t>[DELSUST2-218] Inclusão das notas de defensivos qu...</t>
  </si>
  <si>
    <t>1729º</t>
  </si>
  <si>
    <t>374987</t>
  </si>
  <si>
    <t>09/07/24 10:59</t>
  </si>
  <si>
    <t>Programa HCM ESRH1013 x Cadastro Pessoa Fisica</t>
  </si>
  <si>
    <t>1730º</t>
  </si>
  <si>
    <t>371229</t>
  </si>
  <si>
    <t>17/06/24 11:44</t>
  </si>
  <si>
    <t>BUNGE A.N</t>
  </si>
  <si>
    <t>1731º</t>
  </si>
  <si>
    <t>369438</t>
  </si>
  <si>
    <t>05/06/24 10:29</t>
  </si>
  <si>
    <t>PROBLEMA AO REALIZA UM FCCIA</t>
  </si>
  <si>
    <t>1732º</t>
  </si>
  <si>
    <t>367029</t>
  </si>
  <si>
    <t>20/05/24 15:25</t>
  </si>
  <si>
    <t>Readequação das regras a respeito da implantação e...</t>
  </si>
  <si>
    <t>90</t>
  </si>
  <si>
    <t>1733º</t>
  </si>
  <si>
    <t>365598</t>
  </si>
  <si>
    <t>10/05/24 15:16</t>
  </si>
  <si>
    <t>fixação tributada</t>
  </si>
  <si>
    <t>1734º</t>
  </si>
  <si>
    <t>364593</t>
  </si>
  <si>
    <t>06/05/24 14:09</t>
  </si>
  <si>
    <t>Divergência do Saldo a Fixar</t>
  </si>
  <si>
    <t>1735º</t>
  </si>
  <si>
    <t>364553</t>
  </si>
  <si>
    <t>06/05/24 11:19</t>
  </si>
  <si>
    <t>Fixação de cod PC e com CAD PRO cancelado</t>
  </si>
  <si>
    <t>1736º</t>
  </si>
  <si>
    <t>364221</t>
  </si>
  <si>
    <t>03/05/24 10:30</t>
  </si>
  <si>
    <t>QUANTIDADE E VALOR FATURADO INCORRETO - CI 6946 - ...</t>
  </si>
  <si>
    <t>1737º</t>
  </si>
  <si>
    <t>364010</t>
  </si>
  <si>
    <t>02/05/24 15:10</t>
  </si>
  <si>
    <t>DEVOLUÇÃO ERRO CI 7573 - NF FIXADA</t>
  </si>
  <si>
    <t>1738º</t>
  </si>
  <si>
    <t>361401</t>
  </si>
  <si>
    <t>17/04/24 17:22</t>
  </si>
  <si>
    <t>Campo - Destino da Mercadora inativo *não permitin...</t>
  </si>
  <si>
    <t>1739º</t>
  </si>
  <si>
    <t>358695</t>
  </si>
  <si>
    <t>03/04/24 13:51</t>
  </si>
  <si>
    <t>Taxa Capital - Retenção indevida</t>
  </si>
  <si>
    <t>1740º</t>
  </si>
  <si>
    <t>379631</t>
  </si>
  <si>
    <t>Solicitações de Pagamentos Fornecedores</t>
  </si>
  <si>
    <t>1741º</t>
  </si>
  <si>
    <t>372873</t>
  </si>
  <si>
    <t>26/06/24 16:51</t>
  </si>
  <si>
    <t>DELSUST1-1100 MUDANÇA REGRA - DESPESAS DE ARMAZENA...</t>
  </si>
  <si>
    <t>1742º</t>
  </si>
  <si>
    <t>368250</t>
  </si>
  <si>
    <t>28/05/24 14:40</t>
  </si>
  <si>
    <t>RETENÇÃO NÃO ESTPA DEDUZINDO DA PARCELA A PAGAR</t>
  </si>
  <si>
    <t>1743º</t>
  </si>
  <si>
    <t>362776</t>
  </si>
  <si>
    <t>25/04/24 12:00</t>
  </si>
  <si>
    <t>Erro relatório ESOF3000</t>
  </si>
  <si>
    <t>1744º</t>
  </si>
  <si>
    <t>362724</t>
  </si>
  <si>
    <t>25/04/24 10:10</t>
  </si>
  <si>
    <t>Programação PA 2079 - Execução PA4056 - Servidor W...</t>
  </si>
  <si>
    <t>1745º</t>
  </si>
  <si>
    <t>360530</t>
  </si>
  <si>
    <t>12/04/24 10:45</t>
  </si>
  <si>
    <t>1746º</t>
  </si>
  <si>
    <t>382129</t>
  </si>
  <si>
    <t>21/08/24 14:10</t>
  </si>
  <si>
    <t>erro saldo produtor</t>
  </si>
  <si>
    <t>1747º</t>
  </si>
  <si>
    <t>381938</t>
  </si>
  <si>
    <t>20/08/24 16:26</t>
  </si>
  <si>
    <t>[DELSUST2-200] Inativar parâmetro de desconto "amb...</t>
  </si>
  <si>
    <t>1748º</t>
  </si>
  <si>
    <t>378118</t>
  </si>
  <si>
    <t>29/07/24 15:08</t>
  </si>
  <si>
    <t>[BI] Pedidos &amp; Faturamento - Paineis de análise co...</t>
  </si>
  <si>
    <t>1749º</t>
  </si>
  <si>
    <t>373929</t>
  </si>
  <si>
    <t>03/07/24 09:07</t>
  </si>
  <si>
    <t>patricia.figaro</t>
  </si>
  <si>
    <t>* URGENTE * Retirada do Selo SGS da página da UIS,...</t>
  </si>
  <si>
    <t>1750º</t>
  </si>
  <si>
    <t>371986</t>
  </si>
  <si>
    <t>20/06/24 16:32</t>
  </si>
  <si>
    <t>Erro.: 17773 - 17773</t>
  </si>
  <si>
    <t>1751º</t>
  </si>
  <si>
    <t>368799</t>
  </si>
  <si>
    <t>31/05/24 17:21</t>
  </si>
  <si>
    <t>Aumentar pedido de compra</t>
  </si>
  <si>
    <t>1752º</t>
  </si>
  <si>
    <t>368602</t>
  </si>
  <si>
    <t>31/05/24 08:27</t>
  </si>
  <si>
    <t>Nao conecta</t>
  </si>
  <si>
    <t>1753º</t>
  </si>
  <si>
    <t>362835</t>
  </si>
  <si>
    <t>25/04/24 15:40</t>
  </si>
  <si>
    <t>fechamento</t>
  </si>
  <si>
    <t>1754º</t>
  </si>
  <si>
    <t>362340</t>
  </si>
  <si>
    <t>23/04/24 15:14</t>
  </si>
  <si>
    <t>cintia.teixeira</t>
  </si>
  <si>
    <t>item registrado com item incorreto</t>
  </si>
  <si>
    <t>1755º</t>
  </si>
  <si>
    <t>361906</t>
  </si>
  <si>
    <t>19/04/24 17:24</t>
  </si>
  <si>
    <t>Erro baixa do VG</t>
  </si>
  <si>
    <t>1756º</t>
  </si>
  <si>
    <t>361793</t>
  </si>
  <si>
    <t>19/04/24 12:24</t>
  </si>
  <si>
    <t>Bloquear campo para alteração de quantidade depois...</t>
  </si>
  <si>
    <t>1757º</t>
  </si>
  <si>
    <t>361771</t>
  </si>
  <si>
    <t>19/04/24 10:59</t>
  </si>
  <si>
    <t>diego.ramiro</t>
  </si>
  <si>
    <t>INTEGRADA X SCHOELLER</t>
  </si>
  <si>
    <t>1758º</t>
  </si>
  <si>
    <t>361517</t>
  </si>
  <si>
    <t>PA1040 contrato preço fixo</t>
  </si>
  <si>
    <t>1759º</t>
  </si>
  <si>
    <t>359379</t>
  </si>
  <si>
    <t>05/04/24 17:53</t>
  </si>
  <si>
    <t>[Segregar fonte] Melhoria Inclusão de mais um item...</t>
  </si>
  <si>
    <t>1760º</t>
  </si>
  <si>
    <t>374160</t>
  </si>
  <si>
    <t>Média</t>
  </si>
  <si>
    <t>04/07/24 07:37</t>
  </si>
  <si>
    <t>TROCA DE REGIONAL - QLINKSENSE SAAS</t>
  </si>
  <si>
    <t>1761º</t>
  </si>
  <si>
    <t>362597</t>
  </si>
  <si>
    <t>24/04/24 15:50</t>
  </si>
  <si>
    <t>Entrada Errada</t>
  </si>
  <si>
    <t>1762º</t>
  </si>
  <si>
    <t>381625</t>
  </si>
  <si>
    <t>19/08/24 11:55</t>
  </si>
  <si>
    <t>[DELSUST2-230] erro agrupamento do produto</t>
  </si>
  <si>
    <t>1763º</t>
  </si>
  <si>
    <t>364955</t>
  </si>
  <si>
    <t>07/05/24 17:49</t>
  </si>
  <si>
    <t>rodrigo.barbosa</t>
  </si>
  <si>
    <t>IMPLANTAÇÃO NO SISTEMA DE UM RELATÓRIO DE UMIDADE ...</t>
  </si>
  <si>
    <t>1764º</t>
  </si>
  <si>
    <t>376185</t>
  </si>
  <si>
    <t>16/07/24 17:56</t>
  </si>
  <si>
    <t>DELSUST1-1162 PRORROGAR VENCIMENTO PERMUTA</t>
  </si>
  <si>
    <t>1765º</t>
  </si>
  <si>
    <t>378452</t>
  </si>
  <si>
    <t>31/07/24 08:43</t>
  </si>
  <si>
    <t>CORREÇÃO SALDO TRANFERIDO</t>
  </si>
  <si>
    <t>1766º</t>
  </si>
  <si>
    <t>372713</t>
  </si>
  <si>
    <t>26/06/24 08:33</t>
  </si>
  <si>
    <t>[DELSUT2-154] Custos industriais no SAPE mostrando...</t>
  </si>
  <si>
    <t>1767º</t>
  </si>
  <si>
    <t>361754</t>
  </si>
  <si>
    <t>19/04/24 10:19</t>
  </si>
  <si>
    <t>ESACR020 NÃO ATUALIZA O LIMITE DEPOIS DA EXCLUSÃO ...</t>
  </si>
  <si>
    <t>1768º</t>
  </si>
  <si>
    <t>359936</t>
  </si>
  <si>
    <t>10/04/24 08:22</t>
  </si>
  <si>
    <t>ERRO NO CONTRATO</t>
  </si>
  <si>
    <t>1769º</t>
  </si>
  <si>
    <t>381957</t>
  </si>
  <si>
    <t>20/08/24 16:59</t>
  </si>
  <si>
    <t>Melhorias solicitadas pelas regionais piloto que e...</t>
  </si>
  <si>
    <t>1770º</t>
  </si>
  <si>
    <t>375532</t>
  </si>
  <si>
    <t>11/07/24 18:25</t>
  </si>
  <si>
    <t>Geração de Bloco K completo - Atualização Robo</t>
  </si>
  <si>
    <t>1771º</t>
  </si>
  <si>
    <t>374153</t>
  </si>
  <si>
    <t>03/07/24 18:14</t>
  </si>
  <si>
    <t>Cancelamento entrada PJ</t>
  </si>
  <si>
    <t>1772º</t>
  </si>
  <si>
    <t>372928</t>
  </si>
  <si>
    <t>27/06/24 09:18</t>
  </si>
  <si>
    <t>GEOFILDS / SAAS - SEM INFORMAÇÕES DE NOVOS AGRONOM...</t>
  </si>
  <si>
    <t>1773º</t>
  </si>
  <si>
    <t>372309</t>
  </si>
  <si>
    <t>24/06/24 09:51</t>
  </si>
  <si>
    <t>[DELSUST2-186] PEDIDOS COM PARCELAS NEGATIVAS - CA...</t>
  </si>
  <si>
    <t>1774º</t>
  </si>
  <si>
    <t>367497</t>
  </si>
  <si>
    <t>22/05/24 15:42</t>
  </si>
  <si>
    <t>Recibo de entrega Milho safra 24/24</t>
  </si>
  <si>
    <t>1775º</t>
  </si>
  <si>
    <t>376247</t>
  </si>
  <si>
    <t>17/07/24 09:59</t>
  </si>
  <si>
    <t>ESTA SOLICITANDO COMPLEMENTO DO LOTE EM NOTA DE TR...</t>
  </si>
  <si>
    <t>1776º</t>
  </si>
  <si>
    <t>373171</t>
  </si>
  <si>
    <t>28/06/24 08:53</t>
  </si>
  <si>
    <t>DELSUST1-1163 CONTRATO LARANJA - NOVA CLAUSULA</t>
  </si>
  <si>
    <t>1777º</t>
  </si>
  <si>
    <t>371689</t>
  </si>
  <si>
    <t>19/06/24 11:15</t>
  </si>
  <si>
    <t>[DELSUST2-159] Acesso Concur</t>
  </si>
  <si>
    <t>1778º</t>
  </si>
  <si>
    <t>369196</t>
  </si>
  <si>
    <t>04/06/24 10:40</t>
  </si>
  <si>
    <t>DELSUST1-1095 Inclusão das Sobras de Laranja no PA...</t>
  </si>
  <si>
    <t>1779º</t>
  </si>
  <si>
    <t>365897</t>
  </si>
  <si>
    <t>13/05/24 16:47</t>
  </si>
  <si>
    <t>Atualização Portfólio de Cultivares</t>
  </si>
  <si>
    <t>1780º</t>
  </si>
  <si>
    <t>364884</t>
  </si>
  <si>
    <t>07/05/24 14:59</t>
  </si>
  <si>
    <t>Alteração nos programas do Fluig para conexão corr...</t>
  </si>
  <si>
    <t>1781º</t>
  </si>
  <si>
    <t>364551</t>
  </si>
  <si>
    <t>alex.cardoso</t>
  </si>
  <si>
    <t>LOTES QUE CONTINUAM NO PA2034 APÓS BENEFÍCIO DOS M...</t>
  </si>
  <si>
    <t>1782º</t>
  </si>
  <si>
    <t>364345</t>
  </si>
  <si>
    <t>03/05/24 16:05</t>
  </si>
  <si>
    <t>andrey.carvalho</t>
  </si>
  <si>
    <t>Pesquisa de Mercado via Iris - Whatsapp</t>
  </si>
  <si>
    <t>1783º</t>
  </si>
  <si>
    <t>364248</t>
  </si>
  <si>
    <t>03/05/24 11:32</t>
  </si>
  <si>
    <t>Royalties</t>
  </si>
  <si>
    <t>1784º</t>
  </si>
  <si>
    <t>362213</t>
  </si>
  <si>
    <t>23/04/24 08:39</t>
  </si>
  <si>
    <t>PROBLEMA NA ENTRADA DE PRODUÇÃO PARA PESSOA JURIDI...</t>
  </si>
  <si>
    <t>1785º</t>
  </si>
  <si>
    <t>361925</t>
  </si>
  <si>
    <t>20/04/24 18:37</t>
  </si>
  <si>
    <t>ESACR021i com trava de limite para inclusão de hip...</t>
  </si>
  <si>
    <t>1786º</t>
  </si>
  <si>
    <t>360154</t>
  </si>
  <si>
    <t>10/04/24 16:15</t>
  </si>
  <si>
    <t>[DELSUST2-77] Concur</t>
  </si>
  <si>
    <t>1787º</t>
  </si>
  <si>
    <t>359873</t>
  </si>
  <si>
    <t>09/04/24 16:05</t>
  </si>
  <si>
    <t>[DELSUST2-78 e 90] CD0204 - Caracteres especiais n...</t>
  </si>
  <si>
    <t>1788º</t>
  </si>
  <si>
    <t>359734</t>
  </si>
  <si>
    <t>09/04/24 09:23</t>
  </si>
  <si>
    <t>Integração do API INTEGRA - CORTEVA</t>
  </si>
  <si>
    <t>1789º</t>
  </si>
  <si>
    <t>359359</t>
  </si>
  <si>
    <t>05/04/24 17:00</t>
  </si>
  <si>
    <t>Novo Tema para Qlik Sense</t>
  </si>
  <si>
    <t>1790º</t>
  </si>
  <si>
    <t>359144</t>
  </si>
  <si>
    <t>05/04/24 08:31</t>
  </si>
  <si>
    <t>Atualização da Apresentação Institucional no Porta...</t>
  </si>
  <si>
    <t>1791º</t>
  </si>
  <si>
    <t>358821</t>
  </si>
  <si>
    <t>03/04/24 21:10</t>
  </si>
  <si>
    <t>Atualização do banner Relatório de Atividades</t>
  </si>
  <si>
    <t>1792º</t>
  </si>
  <si>
    <t>358536</t>
  </si>
  <si>
    <t>03/04/24 08:15</t>
  </si>
  <si>
    <t>[DELSUST2-105] EAPB2002</t>
  </si>
  <si>
    <t>1793º</t>
  </si>
  <si>
    <t>358488</t>
  </si>
  <si>
    <t>02/04/24 17:00</t>
  </si>
  <si>
    <t>marcus.camara</t>
  </si>
  <si>
    <t>RELATORIO DE CONSULTA DE LOTES PRECISA CONTER PMS ...</t>
  </si>
  <si>
    <t>1794º</t>
  </si>
  <si>
    <t>379952</t>
  </si>
  <si>
    <t>08/08/24 10:01</t>
  </si>
  <si>
    <t>helen.rodrigues</t>
  </si>
  <si>
    <t>Solicitação de Liberação de Usuário para Aprovação...</t>
  </si>
  <si>
    <t>1795º</t>
  </si>
  <si>
    <t>372947</t>
  </si>
  <si>
    <t>27/06/24 09:52</t>
  </si>
  <si>
    <t>Verificar saldo reservado no syseed na tela de ord...</t>
  </si>
  <si>
    <t>1796º</t>
  </si>
  <si>
    <t>382616</t>
  </si>
  <si>
    <t>23/08/24 16:28</t>
  </si>
  <si>
    <t>[SySeed] Melhoria: Buscar a qtdd de embalagens da ...</t>
  </si>
  <si>
    <t>1797º</t>
  </si>
  <si>
    <t>382141</t>
  </si>
  <si>
    <t>21/08/24 14:26</t>
  </si>
  <si>
    <t>sip não esta puxando umidade do determinador</t>
  </si>
  <si>
    <t>1798º</t>
  </si>
  <si>
    <t>381931</t>
  </si>
  <si>
    <t>20/08/24 16:19</t>
  </si>
  <si>
    <t>[Atualizações] Ajustes Painéis que consomem dados ...</t>
  </si>
  <si>
    <t>1799º</t>
  </si>
  <si>
    <t>381930</t>
  </si>
  <si>
    <t>20/08/24 16:18</t>
  </si>
  <si>
    <t>Incluir no programa ESPD016 - Assinatura eletrônic...</t>
  </si>
  <si>
    <t>1800º</t>
  </si>
  <si>
    <t>381432</t>
  </si>
  <si>
    <t>16/08/24 16:47</t>
  </si>
  <si>
    <t>PAGAMENTO POR TRANSFERÊNCIA TED</t>
  </si>
  <si>
    <t>1801º</t>
  </si>
  <si>
    <t>380257</t>
  </si>
  <si>
    <t>09/08/24 15:37</t>
  </si>
  <si>
    <t>Erro no retorno de armazenagem</t>
  </si>
  <si>
    <t>1802º</t>
  </si>
  <si>
    <t>379231</t>
  </si>
  <si>
    <t>05/08/24 10:45</t>
  </si>
  <si>
    <t>NF devolução 192147 com problemas de saldo</t>
  </si>
  <si>
    <t>1803º</t>
  </si>
  <si>
    <t>378793</t>
  </si>
  <si>
    <t>01/08/24 13:52</t>
  </si>
  <si>
    <t>julia.athayde</t>
  </si>
  <si>
    <t>Atualização de banner</t>
  </si>
  <si>
    <t>1804º</t>
  </si>
  <si>
    <t>377804</t>
  </si>
  <si>
    <t>26/07/24 10:48</t>
  </si>
  <si>
    <t>Implementação validação do contrato NPR sobre Pedi...</t>
  </si>
  <si>
    <t>1805º</t>
  </si>
  <si>
    <t>377636</t>
  </si>
  <si>
    <t>25/07/24 15:49</t>
  </si>
  <si>
    <t>[DELSUST2-206] PA2080 - Recebimento e Saldo a Fixa...</t>
  </si>
  <si>
    <t>1806º</t>
  </si>
  <si>
    <t>377069</t>
  </si>
  <si>
    <t>23/07/24 08:07</t>
  </si>
  <si>
    <t>[DELSUST2-201] - LAY OUT PEDIDO COMPRA ESCC3006</t>
  </si>
  <si>
    <t>1807º</t>
  </si>
  <si>
    <t>376543</t>
  </si>
  <si>
    <t>18/07/24 15:14</t>
  </si>
  <si>
    <t>Nprinting Férias</t>
  </si>
  <si>
    <t>1808º</t>
  </si>
  <si>
    <t>375047</t>
  </si>
  <si>
    <t>09/07/24 15:36</t>
  </si>
  <si>
    <t>DELSUST1-1163 CAMPO A INCLUIR UIS2015</t>
  </si>
  <si>
    <t>1809º</t>
  </si>
  <si>
    <t>373157</t>
  </si>
  <si>
    <t>28/06/24 08:41</t>
  </si>
  <si>
    <t>gabriela.meira</t>
  </si>
  <si>
    <t>Impressão Controlada</t>
  </si>
  <si>
    <t>1810º</t>
  </si>
  <si>
    <t>372760</t>
  </si>
  <si>
    <t>26/06/24 10:29</t>
  </si>
  <si>
    <t>Melhorias - Trazer por padrão "sem peneira" quando...</t>
  </si>
  <si>
    <t>1811º</t>
  </si>
  <si>
    <t>370395</t>
  </si>
  <si>
    <t>11/06/24 16:46</t>
  </si>
  <si>
    <t>Pasta KML para os talhões desenhados no SAP</t>
  </si>
  <si>
    <t>1812º</t>
  </si>
  <si>
    <t>368405</t>
  </si>
  <si>
    <t>29/05/24 10:24</t>
  </si>
  <si>
    <t>ariany.cardoso</t>
  </si>
  <si>
    <t>ATUALIZAÇÕES RELATÓRIO</t>
  </si>
  <si>
    <t>1813º</t>
  </si>
  <si>
    <t>367897</t>
  </si>
  <si>
    <t>Qlik / QVDS</t>
  </si>
  <si>
    <t>24/05/24 16:25</t>
  </si>
  <si>
    <t>Inclusão de IP e ICMS ST - ESRE002.QVD</t>
  </si>
  <si>
    <t>1814º</t>
  </si>
  <si>
    <t>367826</t>
  </si>
  <si>
    <t>24/05/24 10:58</t>
  </si>
  <si>
    <t>Erro na trransferência de produção</t>
  </si>
  <si>
    <t>1815º</t>
  </si>
  <si>
    <t>367183</t>
  </si>
  <si>
    <t>21/05/24 10:37</t>
  </si>
  <si>
    <t>pedro.malanga</t>
  </si>
  <si>
    <t>VALIDAÇÃO DE MOTORISTAS HABILITADOS PELA INTEGRADA</t>
  </si>
  <si>
    <t>1816º</t>
  </si>
  <si>
    <t>366815</t>
  </si>
  <si>
    <t>17/05/24 17:23</t>
  </si>
  <si>
    <t>Inclusão de Campo</t>
  </si>
  <si>
    <t>1817º</t>
  </si>
  <si>
    <t>365838</t>
  </si>
  <si>
    <t>13/05/24 13:49</t>
  </si>
  <si>
    <t>Adiantamento Frisia - ci 7638</t>
  </si>
  <si>
    <t>1818º</t>
  </si>
  <si>
    <t>365187</t>
  </si>
  <si>
    <t>09/05/24 08:27</t>
  </si>
  <si>
    <t>Inclusão das AF (adiantamento de fornecedores) e ...</t>
  </si>
  <si>
    <t>1819º</t>
  </si>
  <si>
    <t>364868</t>
  </si>
  <si>
    <t>07/05/24 14:35</t>
  </si>
  <si>
    <t>Verificar pasta "relatório consolidado" no Geofiel...</t>
  </si>
  <si>
    <t>1820º</t>
  </si>
  <si>
    <t>362369</t>
  </si>
  <si>
    <t>23/04/24 16:16</t>
  </si>
  <si>
    <t>[DELSUST2-112] PA2005 FIXAÇÕES PJ</t>
  </si>
  <si>
    <t>1821º</t>
  </si>
  <si>
    <t>378411</t>
  </si>
  <si>
    <t>30/07/24 17:39</t>
  </si>
  <si>
    <t>cristina.cardoso</t>
  </si>
  <si>
    <t>1822º</t>
  </si>
  <si>
    <t>376707</t>
  </si>
  <si>
    <t>19/07/24 14:34</t>
  </si>
  <si>
    <t>Erro ao cadastrar Sicredi para dependentes</t>
  </si>
  <si>
    <t>1823º</t>
  </si>
  <si>
    <t>375530</t>
  </si>
  <si>
    <t>11/07/24 18:15</t>
  </si>
  <si>
    <t>Solicitação de Painéis Qlik</t>
  </si>
  <si>
    <t>1824º</t>
  </si>
  <si>
    <t>371680</t>
  </si>
  <si>
    <t>19/06/24 11:00</t>
  </si>
  <si>
    <t>DIRBI - DECLARAÇÃO DE INCENTIVOS, RENÚNCIAS, BENEF...</t>
  </si>
  <si>
    <t>1825º</t>
  </si>
  <si>
    <t>369184</t>
  </si>
  <si>
    <t>04/06/24 10:15</t>
  </si>
  <si>
    <t>Teste de germinação</t>
  </si>
  <si>
    <t>1826º</t>
  </si>
  <si>
    <t>364251</t>
  </si>
  <si>
    <t>03/05/24 11:34</t>
  </si>
  <si>
    <t>Movimento de ordem de produção</t>
  </si>
  <si>
    <t>1827º</t>
  </si>
  <si>
    <t>382877</t>
  </si>
  <si>
    <t>26/08/24 16:25</t>
  </si>
  <si>
    <t>[DELSUST2-225] Frete por CIF/FOB - VG3012</t>
  </si>
  <si>
    <t>1828º</t>
  </si>
  <si>
    <t>381496</t>
  </si>
  <si>
    <t>19/08/24 09:00</t>
  </si>
  <si>
    <t>Liberação fixação tributada</t>
  </si>
  <si>
    <t>1829º</t>
  </si>
  <si>
    <t>380710</t>
  </si>
  <si>
    <t>Em transferência</t>
  </si>
  <si>
    <t>FRETE POR NF DE SERVIÇO</t>
  </si>
  <si>
    <t>1830º</t>
  </si>
  <si>
    <t>379949</t>
  </si>
  <si>
    <t>08/08/24 09:48</t>
  </si>
  <si>
    <t>Campo: Data prevista resolução</t>
  </si>
  <si>
    <t>1831º</t>
  </si>
  <si>
    <t>378836</t>
  </si>
  <si>
    <t>01/08/24 15:48</t>
  </si>
  <si>
    <t>Devolução Peso Incorreta - CI 8150</t>
  </si>
  <si>
    <t>1832º</t>
  </si>
  <si>
    <t>378258</t>
  </si>
  <si>
    <t>30/07/24 09:43</t>
  </si>
  <si>
    <t>gabriela.lopes</t>
  </si>
  <si>
    <t>API - Integração de Dados</t>
  </si>
  <si>
    <t>1833º</t>
  </si>
  <si>
    <t>378141</t>
  </si>
  <si>
    <t>29/07/24 16:02</t>
  </si>
  <si>
    <t>Solicitação de divulgação</t>
  </si>
  <si>
    <t>1834º</t>
  </si>
  <si>
    <t>377806</t>
  </si>
  <si>
    <t>26/07/24 10:54</t>
  </si>
  <si>
    <t>Atualização relatório pa4001 para atender novo mod...</t>
  </si>
  <si>
    <t>1835º</t>
  </si>
  <si>
    <t>377148</t>
  </si>
  <si>
    <t>23/07/24 10:31</t>
  </si>
  <si>
    <t>DELSUST1-1178 Solicitação de atualização de interv...</t>
  </si>
  <si>
    <t>1836º</t>
  </si>
  <si>
    <t>375835</t>
  </si>
  <si>
    <t>15/07/24 11:25</t>
  </si>
  <si>
    <t>[DELSUST2-205] Inclusão da tabela SPTRPEÇA para co...</t>
  </si>
  <si>
    <t>1837º</t>
  </si>
  <si>
    <t>375546</t>
  </si>
  <si>
    <t>12/07/24 08:20</t>
  </si>
  <si>
    <t>Integração de dados - API</t>
  </si>
  <si>
    <t>1838º</t>
  </si>
  <si>
    <t>375512</t>
  </si>
  <si>
    <t>11/07/24 16:27</t>
  </si>
  <si>
    <t>DELSUST1-1119 Relatorio erh 3063</t>
  </si>
  <si>
    <t>1839º</t>
  </si>
  <si>
    <t>375337</t>
  </si>
  <si>
    <t>11/07/24 08:14</t>
  </si>
  <si>
    <t>Atualizar apresentações institucionais</t>
  </si>
  <si>
    <t>1840º</t>
  </si>
  <si>
    <t>373708</t>
  </si>
  <si>
    <t>Contrato de Preço fixo padronizado a fixar</t>
  </si>
  <si>
    <t>1841º</t>
  </si>
  <si>
    <t>373094</t>
  </si>
  <si>
    <t>27/06/24 16:46</t>
  </si>
  <si>
    <t>[DELSUST2-175] MÚLTIPLAS NATUREZA - RE1001</t>
  </si>
  <si>
    <t>1842º</t>
  </si>
  <si>
    <t>372693</t>
  </si>
  <si>
    <t>26/06/24 07:32</t>
  </si>
  <si>
    <t>Erro na execução do SINC TRR</t>
  </si>
  <si>
    <t>1843º</t>
  </si>
  <si>
    <t>372565</t>
  </si>
  <si>
    <t>25/06/24 11:13</t>
  </si>
  <si>
    <t>ALTERAÇÃO SAFRA ENTREGA DE MILHO SAFRA24/24</t>
  </si>
  <si>
    <t>1844º</t>
  </si>
  <si>
    <t>371919</t>
  </si>
  <si>
    <t>20/06/24 13:40</t>
  </si>
  <si>
    <t>marcos.ribeiro</t>
  </si>
  <si>
    <t>Cadastro de analista</t>
  </si>
  <si>
    <t>1845º</t>
  </si>
  <si>
    <t>371080</t>
  </si>
  <si>
    <t>16/06/24 05:02</t>
  </si>
  <si>
    <t>1846º</t>
  </si>
  <si>
    <t>369807</t>
  </si>
  <si>
    <t>06/06/24 17:27</t>
  </si>
  <si>
    <t>NPR SOBRE PEIDIDO</t>
  </si>
  <si>
    <t>1847º</t>
  </si>
  <si>
    <t>369449</t>
  </si>
  <si>
    <t>05/06/24 10:52</t>
  </si>
  <si>
    <t>ANALISE NOTA VS CT-E</t>
  </si>
  <si>
    <t>1848º</t>
  </si>
  <si>
    <t>369290</t>
  </si>
  <si>
    <t>04/06/24 15:49</t>
  </si>
  <si>
    <t>DELSUST1-1071 COMISSÃO SUPERVISORES</t>
  </si>
  <si>
    <t>1849º</t>
  </si>
  <si>
    <t>369108</t>
  </si>
  <si>
    <t>04/06/24 08:18</t>
  </si>
  <si>
    <t>[DELSUST2-179] estorno de fccia</t>
  </si>
  <si>
    <t>1850º</t>
  </si>
  <si>
    <t>368042</t>
  </si>
  <si>
    <t>27/05/24 14:12</t>
  </si>
  <si>
    <t>ORÇAMENTO QUANTITATIVO P/ ESTABELECIMENTO</t>
  </si>
  <si>
    <t>1851º</t>
  </si>
  <si>
    <t>367637</t>
  </si>
  <si>
    <t>23/05/24 12:54</t>
  </si>
  <si>
    <t>[DELSUST2-120] AJUSTAR CONDIÇÃO PAGAMENTO % NO ES...</t>
  </si>
  <si>
    <t>1852º</t>
  </si>
  <si>
    <t>367517</t>
  </si>
  <si>
    <t>22/05/24 16:48</t>
  </si>
  <si>
    <t>Acesso ao Qlik Sense</t>
  </si>
  <si>
    <t>1853º</t>
  </si>
  <si>
    <t>366584</t>
  </si>
  <si>
    <t>16/05/24 15:38</t>
  </si>
  <si>
    <t>[Painel de Recebimento] Inserir melhorias</t>
  </si>
  <si>
    <t>1854º</t>
  </si>
  <si>
    <t>366024</t>
  </si>
  <si>
    <t>14/05/24 11:09</t>
  </si>
  <si>
    <t>CUSTO PRODUTO QVD 'ORC_QTIVO_VENDAS.QVD'</t>
  </si>
  <si>
    <t>1855º</t>
  </si>
  <si>
    <t>365267</t>
  </si>
  <si>
    <t>09/05/24 11:13</t>
  </si>
  <si>
    <t>daniele.braz</t>
  </si>
  <si>
    <t>[DELSUST2-113] Restrição de acesso</t>
  </si>
  <si>
    <t>1856º</t>
  </si>
  <si>
    <t>363427</t>
  </si>
  <si>
    <t>29/04/24 16:26</t>
  </si>
  <si>
    <t>Melhorias - Histórico de desmembramento</t>
  </si>
  <si>
    <t>1857º</t>
  </si>
  <si>
    <t>362399</t>
  </si>
  <si>
    <t>23/04/24 17:37</t>
  </si>
  <si>
    <t>Novas visões para o Geofields no QlikCloud</t>
  </si>
  <si>
    <t>1858º</t>
  </si>
  <si>
    <t>361608</t>
  </si>
  <si>
    <t>18/04/24 15:52</t>
  </si>
  <si>
    <t>DELSUST1-1005 manutenção no rel ERH3063 e upc</t>
  </si>
  <si>
    <t>1859º</t>
  </si>
  <si>
    <t>360798</t>
  </si>
  <si>
    <t>15/04/24 11:13</t>
  </si>
  <si>
    <t>Atualização de banner do site Institucional da Int...</t>
  </si>
  <si>
    <t>1860º</t>
  </si>
  <si>
    <t>360554</t>
  </si>
  <si>
    <t>12/04/24 11:30</t>
  </si>
  <si>
    <t>[DELSUST2-81] SAG3002 com erro ao enviar o seguro ...</t>
  </si>
  <si>
    <t>1861º</t>
  </si>
  <si>
    <t>359483</t>
  </si>
  <si>
    <t>08/04/24 10:05</t>
  </si>
  <si>
    <t>Atualização de Saldo de Contrato e relatório do me...</t>
  </si>
  <si>
    <t>1862º</t>
  </si>
  <si>
    <t>359113</t>
  </si>
  <si>
    <t>04/04/24 18:01</t>
  </si>
  <si>
    <t>DELSUST2-134 Adequação do programa ESRE002 para qu...</t>
  </si>
  <si>
    <t>1863º</t>
  </si>
  <si>
    <t>358217</t>
  </si>
  <si>
    <t>01/04/24 18:00</t>
  </si>
  <si>
    <t>[DESLSUST2-61] Excluir regras de De - Para Datasu...</t>
  </si>
  <si>
    <t>1864º</t>
  </si>
  <si>
    <t>376847</t>
  </si>
  <si>
    <t>22/07/24 09:06</t>
  </si>
  <si>
    <t>Painel - Gestão NF</t>
  </si>
  <si>
    <t>1865º</t>
  </si>
  <si>
    <t>373614</t>
  </si>
  <si>
    <t>01/07/24 18:38</t>
  </si>
  <si>
    <t>Adequar regra para gravar numeração do aditivo de...</t>
  </si>
  <si>
    <t>1866º</t>
  </si>
  <si>
    <t>366570</t>
  </si>
  <si>
    <t>16/05/24 15:03</t>
  </si>
  <si>
    <t>DELSUST1-1021 PRODUTOR NAO ESTA RECEBENDO MENSAGE...</t>
  </si>
  <si>
    <t>1867º</t>
  </si>
  <si>
    <t>377811</t>
  </si>
  <si>
    <t>26/07/24 11:08</t>
  </si>
  <si>
    <t>Implementação do controle de assinaturas de canho...</t>
  </si>
  <si>
    <t>1868º</t>
  </si>
  <si>
    <t>375159</t>
  </si>
  <si>
    <t>10/07/24 09:40</t>
  </si>
  <si>
    <t>Falta de acesso</t>
  </si>
  <si>
    <t>1869º</t>
  </si>
  <si>
    <t>372691</t>
  </si>
  <si>
    <t>25/06/24 19:15</t>
  </si>
  <si>
    <t>Desmembramento de R.E</t>
  </si>
  <si>
    <t>1870º</t>
  </si>
  <si>
    <t>372656</t>
  </si>
  <si>
    <t>25/06/24 16:29</t>
  </si>
  <si>
    <t>melhorias na entrada diversas semente enriquecida ...</t>
  </si>
  <si>
    <t>1871º</t>
  </si>
  <si>
    <t>371417</t>
  </si>
  <si>
    <t>18/06/24 10:10</t>
  </si>
  <si>
    <t>Avaliação de 45 dias</t>
  </si>
  <si>
    <t>1872º</t>
  </si>
  <si>
    <t>365896</t>
  </si>
  <si>
    <t>13/05/24 16:46</t>
  </si>
  <si>
    <t>ferdinando.munhoz</t>
  </si>
  <si>
    <t>Necessidade de busca automatizada do sistema em Pa...</t>
  </si>
  <si>
    <t>1873º</t>
  </si>
  <si>
    <t>364035</t>
  </si>
  <si>
    <t>02/05/24 16:11</t>
  </si>
  <si>
    <t>Quantidade de Sementes para Teste de Vigor</t>
  </si>
  <si>
    <t>1874º</t>
  </si>
  <si>
    <t>361266</t>
  </si>
  <si>
    <t>17/04/24 10:42</t>
  </si>
  <si>
    <t>EXCLUSÃO DE VÁRIOS PEDIDOS DE COMPRA - FERTILIZANT...</t>
  </si>
  <si>
    <t>1875º</t>
  </si>
  <si>
    <t>360402</t>
  </si>
  <si>
    <t>11/04/24 16:00</t>
  </si>
  <si>
    <t>Relatório de Inscritos</t>
  </si>
  <si>
    <t>1876º</t>
  </si>
  <si>
    <t>383047</t>
  </si>
  <si>
    <t>27/08/24 11:15</t>
  </si>
  <si>
    <t>Em Teste</t>
  </si>
  <si>
    <t>Demais Culturas - [Pedidos - Comparativos]</t>
  </si>
  <si>
    <t>1877º</t>
  </si>
  <si>
    <t>380949</t>
  </si>
  <si>
    <t>Baixa</t>
  </si>
  <si>
    <t>14/08/24 14:28</t>
  </si>
  <si>
    <t>SUPRIMENTOS CONSOLIDADO</t>
  </si>
  <si>
    <t>1878º</t>
  </si>
  <si>
    <t>378228</t>
  </si>
  <si>
    <t>30/07/24 08:50</t>
  </si>
  <si>
    <t>LIBERAÇÃO CC0300</t>
  </si>
  <si>
    <t>1879º</t>
  </si>
  <si>
    <t>366830</t>
  </si>
  <si>
    <t>20/05/24 08:02</t>
  </si>
  <si>
    <t>Cor da tela impossibilita enxergar os dados para a...</t>
  </si>
  <si>
    <t>1880º</t>
  </si>
  <si>
    <t>366614</t>
  </si>
  <si>
    <t>16/05/24 16:55</t>
  </si>
  <si>
    <t>jessica.bertolassi</t>
  </si>
  <si>
    <t>EXPOSIÇÃO UIS - Click Sense</t>
  </si>
  <si>
    <t>1881º</t>
  </si>
  <si>
    <t>363414</t>
  </si>
  <si>
    <t>29/04/24 15:39</t>
  </si>
  <si>
    <t>Controle de pagamento</t>
  </si>
  <si>
    <t>1882º</t>
  </si>
  <si>
    <t>363405</t>
  </si>
  <si>
    <t>29/04/24 15:22</t>
  </si>
  <si>
    <t>Desvincular o limite de crédito do pedido</t>
  </si>
  <si>
    <t>1883º</t>
  </si>
  <si>
    <t>358617</t>
  </si>
  <si>
    <t>03/04/24 10:06</t>
  </si>
  <si>
    <t>Alteração no fluxo de avaliação 45 dias</t>
  </si>
  <si>
    <t>1884º</t>
  </si>
  <si>
    <t>379854</t>
  </si>
  <si>
    <t>07/08/24 15:59</t>
  </si>
  <si>
    <t>Analise de Mercado - Vencido</t>
  </si>
  <si>
    <t>1885º</t>
  </si>
  <si>
    <t>379066</t>
  </si>
  <si>
    <t>Qlik / Relatórios (NPrinting)</t>
  </si>
  <si>
    <t>02/08/24 16:02</t>
  </si>
  <si>
    <t>[Nprinting] Recebimento - Laranja</t>
  </si>
  <si>
    <t>1886º</t>
  </si>
  <si>
    <t>377589</t>
  </si>
  <si>
    <t>25/07/24 12:05</t>
  </si>
  <si>
    <t>marcos.ferraz</t>
  </si>
  <si>
    <t>DELSUST1-1165 Melhoria contas a receber do produto...</t>
  </si>
  <si>
    <t>1887º</t>
  </si>
  <si>
    <t>373717</t>
  </si>
  <si>
    <t>02/07/24 10:01</t>
  </si>
  <si>
    <t>Tela de cotação para atendentes</t>
  </si>
  <si>
    <t>1888º</t>
  </si>
  <si>
    <t>372574</t>
  </si>
  <si>
    <t>25/06/24 11:30</t>
  </si>
  <si>
    <t>Novo agronomo</t>
  </si>
  <si>
    <t>1889º</t>
  </si>
  <si>
    <t>364393</t>
  </si>
  <si>
    <t>03/05/24 17:52</t>
  </si>
  <si>
    <t>[DELSUST2-110 E 111] PA2070 - CANCELAMENTO DE RE X...</t>
  </si>
  <si>
    <t>1890º</t>
  </si>
  <si>
    <t>379245</t>
  </si>
  <si>
    <t>05/08/24 11:26</t>
  </si>
  <si>
    <t>aplicativo do Bradesco</t>
  </si>
  <si>
    <t>1891º</t>
  </si>
  <si>
    <t>376065</t>
  </si>
  <si>
    <t>16/07/24 10:30</t>
  </si>
  <si>
    <t>Notificações de Chamado</t>
  </si>
  <si>
    <t>1892º</t>
  </si>
  <si>
    <t>375442</t>
  </si>
  <si>
    <t>11/07/24 11:56</t>
  </si>
  <si>
    <t>Modificação para melhoria do GC</t>
  </si>
  <si>
    <t>1893º</t>
  </si>
  <si>
    <t>371073</t>
  </si>
  <si>
    <t>15/06/24 10:43</t>
  </si>
  <si>
    <t>joao.batista</t>
  </si>
  <si>
    <t>Problema na impressão da NF-e</t>
  </si>
  <si>
    <t>1894º</t>
  </si>
  <si>
    <t>367641</t>
  </si>
  <si>
    <t>23/05/24 13:14</t>
  </si>
  <si>
    <t>[DELSUST2-122] CC0300 MOEDA NACIONAL / INTERNACIO...</t>
  </si>
  <si>
    <t>1895º</t>
  </si>
  <si>
    <t>367639</t>
  </si>
  <si>
    <t>23/05/24 13:03</t>
  </si>
  <si>
    <t>[DELSUST2-132] CC0300 DATA ENTREGA</t>
  </si>
  <si>
    <t>1896º</t>
  </si>
  <si>
    <t>365273</t>
  </si>
  <si>
    <t>09/05/24 11:31</t>
  </si>
  <si>
    <t>FATURAMENTO</t>
  </si>
  <si>
    <t>1897º</t>
  </si>
  <si>
    <t>360061</t>
  </si>
  <si>
    <t>10/04/24 11:53</t>
  </si>
  <si>
    <t>Agronomo nao consegue lançar talhao nem projeto ag...</t>
  </si>
  <si>
    <t>1898º</t>
  </si>
  <si>
    <t>383923</t>
  </si>
  <si>
    <t>30/08/24 15:00</t>
  </si>
  <si>
    <t>oriana.boschilia</t>
  </si>
  <si>
    <t>Transição do SGS para Qlinksense</t>
  </si>
  <si>
    <t>1899º</t>
  </si>
  <si>
    <t>383503</t>
  </si>
  <si>
    <t>29/08/24 09:08</t>
  </si>
  <si>
    <t>loana.aguiar</t>
  </si>
  <si>
    <t>Vincular o usuário</t>
  </si>
  <si>
    <t>1900º</t>
  </si>
  <si>
    <t>380512</t>
  </si>
  <si>
    <t>12/08/24 15:55</t>
  </si>
  <si>
    <t>DELSUST1-1200 Pagamento de Fatura via Borderô</t>
  </si>
  <si>
    <t>1901º</t>
  </si>
  <si>
    <t>379544</t>
  </si>
  <si>
    <t>06/08/24 11:52</t>
  </si>
  <si>
    <t>[DELSUST2-191] CANCELAMENTO ROMANEIO</t>
  </si>
  <si>
    <t>1902º</t>
  </si>
  <si>
    <t>378110</t>
  </si>
  <si>
    <t>29/07/24 14:38</t>
  </si>
  <si>
    <t>ana.paula</t>
  </si>
  <si>
    <t>Liberaçao de acesso ao frotas ( consultas/ requisi...</t>
  </si>
  <si>
    <t>1903º</t>
  </si>
  <si>
    <t>378032</t>
  </si>
  <si>
    <t>29/07/24 10:29</t>
  </si>
  <si>
    <t>Liberação de acesso ao sistema HCM para lançamento...</t>
  </si>
  <si>
    <t>1904º</t>
  </si>
  <si>
    <t>374375</t>
  </si>
  <si>
    <t>04/07/24 17:21</t>
  </si>
  <si>
    <t>Cadastros Grupo usuário</t>
  </si>
  <si>
    <t>1905º</t>
  </si>
  <si>
    <t>367627</t>
  </si>
  <si>
    <t>23/05/24 11:40</t>
  </si>
  <si>
    <t>Correção de uma palavra no texto Quem Somos</t>
  </si>
  <si>
    <t>1906º</t>
  </si>
  <si>
    <t>367564</t>
  </si>
  <si>
    <t>23/05/24 09:11</t>
  </si>
  <si>
    <t>Criação de QVD</t>
  </si>
  <si>
    <t>1907º</t>
  </si>
  <si>
    <t>367358</t>
  </si>
  <si>
    <t>22/05/24 08:39</t>
  </si>
  <si>
    <t>Melhoria relatório de férias Vencidas</t>
  </si>
  <si>
    <t>1908º</t>
  </si>
  <si>
    <t>365671</t>
  </si>
  <si>
    <t>11/05/24 09:02</t>
  </si>
  <si>
    <t>adriano.dias</t>
  </si>
  <si>
    <t>NOTA FISCAIS EM PROCESSAMENTO</t>
  </si>
  <si>
    <t>1909º</t>
  </si>
  <si>
    <t>363398</t>
  </si>
  <si>
    <t>29/04/24 15:16</t>
  </si>
  <si>
    <t>Melhorias processo de faturamento</t>
  </si>
  <si>
    <t>1910º</t>
  </si>
  <si>
    <t>360727</t>
  </si>
  <si>
    <t>15/04/24 09:05</t>
  </si>
  <si>
    <t>LIBERAÇÃO DE CARTA DE CORREÇÃO</t>
  </si>
  <si>
    <t>1911º</t>
  </si>
  <si>
    <t>360634</t>
  </si>
  <si>
    <t>12/04/24 16:19</t>
  </si>
  <si>
    <t>Transferencia de Produção</t>
  </si>
  <si>
    <t>1912º</t>
  </si>
  <si>
    <t>359232</t>
  </si>
  <si>
    <t>05/04/24 11:10</t>
  </si>
  <si>
    <t>Permissão de acesso sistema Integrada Corretora</t>
  </si>
  <si>
    <t>1913º</t>
  </si>
  <si>
    <t>383594</t>
  </si>
  <si>
    <t>29/08/24 13:47</t>
  </si>
  <si>
    <t>LIBERAÇÃO DE USUÁRIO 23-ALLAN no HCM</t>
  </si>
  <si>
    <t>1914º</t>
  </si>
  <si>
    <t>383567</t>
  </si>
  <si>
    <t>29/08/24 11:34</t>
  </si>
  <si>
    <t>Ajuste Qliksense Saas</t>
  </si>
  <si>
    <t>1915º</t>
  </si>
  <si>
    <t>383483</t>
  </si>
  <si>
    <t>29/08/24 08:38</t>
  </si>
  <si>
    <t>1916º</t>
  </si>
  <si>
    <t>383363</t>
  </si>
  <si>
    <t>28/08/24 14:41</t>
  </si>
  <si>
    <t>Permissão de Acesso</t>
  </si>
  <si>
    <t>1917º</t>
  </si>
  <si>
    <t>383317</t>
  </si>
  <si>
    <t>28/08/24 11:43</t>
  </si>
  <si>
    <t>LANÇAMENTO EPI</t>
  </si>
  <si>
    <t>1918º</t>
  </si>
  <si>
    <t>383214</t>
  </si>
  <si>
    <t>28/08/24 08:46</t>
  </si>
  <si>
    <t>nivaldo.jordao</t>
  </si>
  <si>
    <t>NF Denegado e fica pendente em: FT2100 FT0603 ...</t>
  </si>
  <si>
    <t>1919º</t>
  </si>
  <si>
    <t>383201</t>
  </si>
  <si>
    <t>28/08/24 08:18</t>
  </si>
  <si>
    <t>PERMISSÃO DE ACESSO PA1081</t>
  </si>
  <si>
    <t>1920º</t>
  </si>
  <si>
    <t>382993</t>
  </si>
  <si>
    <t>27/08/24 09:40</t>
  </si>
  <si>
    <t>anderson.jesus</t>
  </si>
  <si>
    <t>Preciso de permissao para meu usúario ter acesso a...</t>
  </si>
  <si>
    <t>1921º</t>
  </si>
  <si>
    <t>382968</t>
  </si>
  <si>
    <t>27/08/24 09:01</t>
  </si>
  <si>
    <t>Acesso ao CD1406</t>
  </si>
  <si>
    <t>1922º</t>
  </si>
  <si>
    <t>382947</t>
  </si>
  <si>
    <t>27/08/24 08:23</t>
  </si>
  <si>
    <t>Acesso Remoto ao Datasul Integrada</t>
  </si>
  <si>
    <t>1923º</t>
  </si>
  <si>
    <t>382891</t>
  </si>
  <si>
    <t>26/08/24 17:09</t>
  </si>
  <si>
    <t>MEMORANDO DOCUMENTOS EXPORTAÇÃO 2024 - FERRAMENTA ...</t>
  </si>
  <si>
    <t>1924º</t>
  </si>
  <si>
    <t>382856</t>
  </si>
  <si>
    <t>26/08/24 15:34</t>
  </si>
  <si>
    <t>felipe.henrique</t>
  </si>
  <si>
    <t>ESCC3006</t>
  </si>
  <si>
    <t>1925º</t>
  </si>
  <si>
    <t>382752</t>
  </si>
  <si>
    <t>26/08/24 10:32</t>
  </si>
  <si>
    <t>RELATORIO PARA CONCILIAÇÃO DE INTIMAÇÃO PREFEITURA...</t>
  </si>
  <si>
    <t>1926º</t>
  </si>
  <si>
    <t>382729</t>
  </si>
  <si>
    <t>26/08/24 09:31</t>
  </si>
  <si>
    <t>Liberar acesso ao app Meu Rh</t>
  </si>
  <si>
    <t>1927º</t>
  </si>
  <si>
    <t>382713</t>
  </si>
  <si>
    <t>26/08/24 09:06</t>
  </si>
  <si>
    <t>vitor.issao</t>
  </si>
  <si>
    <t>ERRO NO CADASTRO FORNECEDOR</t>
  </si>
  <si>
    <t>1928º</t>
  </si>
  <si>
    <t>382631</t>
  </si>
  <si>
    <t>23/08/24 17:02</t>
  </si>
  <si>
    <t>[DELSUST2-216] MANUTENÇÃO NO RELATÓRIO DO ATALHO E...</t>
  </si>
  <si>
    <t>1929º</t>
  </si>
  <si>
    <t>382541</t>
  </si>
  <si>
    <t>23/08/24 11:38</t>
  </si>
  <si>
    <t>regiane.dias</t>
  </si>
  <si>
    <t>PARÂMETROS</t>
  </si>
  <si>
    <t>1930º</t>
  </si>
  <si>
    <t>382517</t>
  </si>
  <si>
    <t>23/08/24 10:43</t>
  </si>
  <si>
    <t>denise.siqueira</t>
  </si>
  <si>
    <t>ACESSO AO ATALHO UIS3004 / UIS3007</t>
  </si>
  <si>
    <t>1931º</t>
  </si>
  <si>
    <t>382435</t>
  </si>
  <si>
    <t>22/08/24 17:24</t>
  </si>
  <si>
    <t>[DELSUST2-207] Melhorias na Tabela de Preços</t>
  </si>
  <si>
    <t>1932º</t>
  </si>
  <si>
    <t>382211</t>
  </si>
  <si>
    <t>Liberar acesso</t>
  </si>
  <si>
    <t>1933º</t>
  </si>
  <si>
    <t>382140</t>
  </si>
  <si>
    <t>TRANSFERIR ATIVIDADE FLUIG</t>
  </si>
  <si>
    <t>1934º</t>
  </si>
  <si>
    <t>382092</t>
  </si>
  <si>
    <t>21/08/24 11:19</t>
  </si>
  <si>
    <t>Melhorias - Importação automática de dados LOTE</t>
  </si>
  <si>
    <t>1935º</t>
  </si>
  <si>
    <t>382081</t>
  </si>
  <si>
    <t>21/08/24 10:52</t>
  </si>
  <si>
    <t>Liberação do usuário para solicitação de compras</t>
  </si>
  <si>
    <t>1936º</t>
  </si>
  <si>
    <t>382049</t>
  </si>
  <si>
    <t>21/08/24 09:50</t>
  </si>
  <si>
    <t>1937º</t>
  </si>
  <si>
    <t>381771</t>
  </si>
  <si>
    <t>20/08/24 08:54</t>
  </si>
  <si>
    <t>frederico.sousa</t>
  </si>
  <si>
    <t>Requisitante não relacionado ao Centro de Custo.</t>
  </si>
  <si>
    <t>1938º</t>
  </si>
  <si>
    <t>381734</t>
  </si>
  <si>
    <t>19/08/24 18:11</t>
  </si>
  <si>
    <t>geração automatica de JSP EACR3007rp.p</t>
  </si>
  <si>
    <t>1939º</t>
  </si>
  <si>
    <t>381726</t>
  </si>
  <si>
    <t>19/08/24 17:28</t>
  </si>
  <si>
    <t>luis.ferreira</t>
  </si>
  <si>
    <t>ACESSO A RELATÓRIOS DO ESTOQUE</t>
  </si>
  <si>
    <t>1940º</t>
  </si>
  <si>
    <t>381712</t>
  </si>
  <si>
    <t>19/08/24 16:52</t>
  </si>
  <si>
    <t>DESATUALIZAÇÃO</t>
  </si>
  <si>
    <t>1941º</t>
  </si>
  <si>
    <t>381515</t>
  </si>
  <si>
    <t>AUTORIZAÇÃO DE U.N.</t>
  </si>
  <si>
    <t>1942º</t>
  </si>
  <si>
    <t>381461</t>
  </si>
  <si>
    <t>19/08/24 08:08</t>
  </si>
  <si>
    <t>Criar usuário referente a Regional 031</t>
  </si>
  <si>
    <t>1943º</t>
  </si>
  <si>
    <t>381400</t>
  </si>
  <si>
    <t>16/08/24 14:59</t>
  </si>
  <si>
    <t>LIBERAÇÃO DE ACESSO OU FECHAMENTO DIÁRIO DA UR- CA...</t>
  </si>
  <si>
    <t>1944º</t>
  </si>
  <si>
    <t>381395</t>
  </si>
  <si>
    <t>16/08/24 14:55</t>
  </si>
  <si>
    <t>Quantidade de Sementes no teste de Vigor.</t>
  </si>
  <si>
    <t>1945º</t>
  </si>
  <si>
    <t>381383</t>
  </si>
  <si>
    <t>16/08/24 14:29</t>
  </si>
  <si>
    <t>RESUMO DE RECEITAS/NOTAS FISCAIS</t>
  </si>
  <si>
    <t>1946º</t>
  </si>
  <si>
    <t>381278</t>
  </si>
  <si>
    <t>16/08/24 07:58</t>
  </si>
  <si>
    <t>onesio.junior</t>
  </si>
  <si>
    <t>Alterar Senha</t>
  </si>
  <si>
    <t>1947º</t>
  </si>
  <si>
    <t>381262</t>
  </si>
  <si>
    <t>15/08/24 17:24</t>
  </si>
  <si>
    <t>Permissão CD1406</t>
  </si>
  <si>
    <t>1948º</t>
  </si>
  <si>
    <t>381229</t>
  </si>
  <si>
    <t>15/08/24 15:54</t>
  </si>
  <si>
    <t>Acesso ao Neogrid</t>
  </si>
  <si>
    <t>1949º</t>
  </si>
  <si>
    <t>381015</t>
  </si>
  <si>
    <t>14/08/24 17:02</t>
  </si>
  <si>
    <t>NÃO ATUALIZA NOTA DE RETORNO</t>
  </si>
  <si>
    <t>1950º</t>
  </si>
  <si>
    <t>380916</t>
  </si>
  <si>
    <t>14/08/24 12:19</t>
  </si>
  <si>
    <t>liberação das funcionalidades ESRH1013/15 e ESCD10...</t>
  </si>
  <si>
    <t>1951º</t>
  </si>
  <si>
    <t>380912</t>
  </si>
  <si>
    <t>14/08/24 11:53</t>
  </si>
  <si>
    <t>ACESSO AO CD1406</t>
  </si>
  <si>
    <t>1952º</t>
  </si>
  <si>
    <t>380513</t>
  </si>
  <si>
    <t>12/08/24 15:57</t>
  </si>
  <si>
    <t>Integração de Usuario</t>
  </si>
  <si>
    <t>1953º</t>
  </si>
  <si>
    <t>380237</t>
  </si>
  <si>
    <t>09/08/24 14:46</t>
  </si>
  <si>
    <t>Liberação Movimentação diaria conta corrente</t>
  </si>
  <si>
    <t>1954º</t>
  </si>
  <si>
    <t>380221</t>
  </si>
  <si>
    <t>09/08/24 14:17</t>
  </si>
  <si>
    <t>desmembramento entre grupo familiar</t>
  </si>
  <si>
    <t>1955º</t>
  </si>
  <si>
    <t>380219</t>
  </si>
  <si>
    <t>09/08/24 14:02</t>
  </si>
  <si>
    <t>Acesso ao PD4000</t>
  </si>
  <si>
    <t>1956º</t>
  </si>
  <si>
    <t>380181</t>
  </si>
  <si>
    <t>09/08/24 10:53</t>
  </si>
  <si>
    <t>1957º</t>
  </si>
  <si>
    <t>379959</t>
  </si>
  <si>
    <t>08/08/24 10:31</t>
  </si>
  <si>
    <t>adriano.antunes</t>
  </si>
  <si>
    <t>Liberação aceite ESCE2000, para acerto de estoque.</t>
  </si>
  <si>
    <t>1958º</t>
  </si>
  <si>
    <t>379757</t>
  </si>
  <si>
    <t>jessica.paulino</t>
  </si>
  <si>
    <t>ACESSO AO OI-TCHAU</t>
  </si>
  <si>
    <t>1959º</t>
  </si>
  <si>
    <t>379728</t>
  </si>
  <si>
    <t>07/08/24 09:23</t>
  </si>
  <si>
    <t>1960º</t>
  </si>
  <si>
    <t>379573</t>
  </si>
  <si>
    <t>06/08/24 14:54</t>
  </si>
  <si>
    <t>Base de dados para teste</t>
  </si>
  <si>
    <t>1961º</t>
  </si>
  <si>
    <t>379376</t>
  </si>
  <si>
    <t>05/08/24 17:26</t>
  </si>
  <si>
    <t>Solicitação de Retirada da data de Exclusão</t>
  </si>
  <si>
    <t>1962º</t>
  </si>
  <si>
    <t>379355</t>
  </si>
  <si>
    <t>05/08/24 16:31</t>
  </si>
  <si>
    <t>liberação de Solicitantes</t>
  </si>
  <si>
    <t>1963º</t>
  </si>
  <si>
    <t>379286</t>
  </si>
  <si>
    <t>05/08/24 14:11</t>
  </si>
  <si>
    <t>RE1001 e CC0300</t>
  </si>
  <si>
    <t>1964º</t>
  </si>
  <si>
    <t>379175</t>
  </si>
  <si>
    <t>05/08/24 09:00</t>
  </si>
  <si>
    <t>Liberação de pagamento de PF no estabelecimento 10...</t>
  </si>
  <si>
    <t>1965º</t>
  </si>
  <si>
    <t>379089</t>
  </si>
  <si>
    <t>02/08/24 16:52</t>
  </si>
  <si>
    <t>Solicitação de acesso</t>
  </si>
  <si>
    <t>1966º</t>
  </si>
  <si>
    <t>379002</t>
  </si>
  <si>
    <t>josiane.silva</t>
  </si>
  <si>
    <t>MEU RH - SENHA</t>
  </si>
  <si>
    <t>1967º</t>
  </si>
  <si>
    <t>378991</t>
  </si>
  <si>
    <t>02/08/24 11:28</t>
  </si>
  <si>
    <t>sarah.andrade</t>
  </si>
  <si>
    <t>Permissão TRR</t>
  </si>
  <si>
    <t>1968º</t>
  </si>
  <si>
    <t>378987</t>
  </si>
  <si>
    <t>02/08/24 11:22</t>
  </si>
  <si>
    <t>luis.passos</t>
  </si>
  <si>
    <t>Atuzalização senha</t>
  </si>
  <si>
    <t>1969º</t>
  </si>
  <si>
    <t>378967</t>
  </si>
  <si>
    <t>02/08/24 10:32</t>
  </si>
  <si>
    <t>ana.hidalgo</t>
  </si>
  <si>
    <t>Aprovação de pedidos de venda da UIM epd2000</t>
  </si>
  <si>
    <t>1970º</t>
  </si>
  <si>
    <t>378955</t>
  </si>
  <si>
    <t>02/08/24 09:58</t>
  </si>
  <si>
    <t>1971º</t>
  </si>
  <si>
    <t>378931</t>
  </si>
  <si>
    <t>02/08/24 09:12</t>
  </si>
  <si>
    <t>Demonstrativo de contabilização</t>
  </si>
  <si>
    <t>1972º</t>
  </si>
  <si>
    <t>378912</t>
  </si>
  <si>
    <t>02/08/24 08:21</t>
  </si>
  <si>
    <t>por favor liberar meu acesso ao CD 1406 solicitaçã...</t>
  </si>
  <si>
    <t>1973º</t>
  </si>
  <si>
    <t>378881</t>
  </si>
  <si>
    <t>01/08/24 17:36</t>
  </si>
  <si>
    <t>Liberação Atalho ESFT002</t>
  </si>
  <si>
    <t>1974º</t>
  </si>
  <si>
    <t>378753</t>
  </si>
  <si>
    <t>01/08/24 10:06</t>
  </si>
  <si>
    <t>INCLUSÃO PROCESSO DESLIGAMENTO FLUIG</t>
  </si>
  <si>
    <t>1975º</t>
  </si>
  <si>
    <t>378676</t>
  </si>
  <si>
    <t>31/07/24 17:41</t>
  </si>
  <si>
    <t>CADASTRO DE COOPERADO</t>
  </si>
  <si>
    <t>1976º</t>
  </si>
  <si>
    <t>378454</t>
  </si>
  <si>
    <t>31/07/24 08:45</t>
  </si>
  <si>
    <t>ORDEM DE ENSAQUE NÃO ESTAO DISPONIVEIS</t>
  </si>
  <si>
    <t>1977º</t>
  </si>
  <si>
    <t>378329</t>
  </si>
  <si>
    <t>30/07/24 14:04</t>
  </si>
  <si>
    <t>problema na fixação nota parada no re1001</t>
  </si>
  <si>
    <t>1978º</t>
  </si>
  <si>
    <t>378271</t>
  </si>
  <si>
    <t>30/07/24 10:23</t>
  </si>
  <si>
    <t>Melhorias no painel ração</t>
  </si>
  <si>
    <t>1979º</t>
  </si>
  <si>
    <t>378182</t>
  </si>
  <si>
    <t>29/07/24 18:08</t>
  </si>
  <si>
    <t>URGENTE | Substituição de foto na home do site Int...</t>
  </si>
  <si>
    <t>1980º</t>
  </si>
  <si>
    <t>378159</t>
  </si>
  <si>
    <t>29/07/24 16:37</t>
  </si>
  <si>
    <t>ERRO DE ENTRADA P.J.</t>
  </si>
  <si>
    <t>1981º</t>
  </si>
  <si>
    <t>378128</t>
  </si>
  <si>
    <t>29/07/24 15:33</t>
  </si>
  <si>
    <t>Acesso ao programa CAPL3000</t>
  </si>
  <si>
    <t>1982º</t>
  </si>
  <si>
    <t>378123</t>
  </si>
  <si>
    <t>29/07/24 15:24</t>
  </si>
  <si>
    <t>Parametrização de fixação tributada</t>
  </si>
  <si>
    <t>1983º</t>
  </si>
  <si>
    <t>378046</t>
  </si>
  <si>
    <t>29/07/24 11:04</t>
  </si>
  <si>
    <t>senha</t>
  </si>
  <si>
    <t>1984º</t>
  </si>
  <si>
    <t>378027</t>
  </si>
  <si>
    <t>29/07/24 10:22</t>
  </si>
  <si>
    <t>Acesso a categoria de Máquinas e Equipamentos</t>
  </si>
  <si>
    <t>1985º</t>
  </si>
  <si>
    <t>378021</t>
  </si>
  <si>
    <t>29/07/24 10:19</t>
  </si>
  <si>
    <t>Liberaçao de acesso ao sistema Genesis</t>
  </si>
  <si>
    <t>1986º</t>
  </si>
  <si>
    <t>377923</t>
  </si>
  <si>
    <t>26/07/24 18:01</t>
  </si>
  <si>
    <t>Cadastro de Mapeamento de propriedades.</t>
  </si>
  <si>
    <t>1987º</t>
  </si>
  <si>
    <t>377897</t>
  </si>
  <si>
    <t>26/07/24 16:49</t>
  </si>
  <si>
    <t>Possivel aba nos pedidos</t>
  </si>
  <si>
    <t>1988º</t>
  </si>
  <si>
    <t>377764</t>
  </si>
  <si>
    <t>26/07/24 09:22</t>
  </si>
  <si>
    <t>celso.lopes</t>
  </si>
  <si>
    <t>Atualizar versão</t>
  </si>
  <si>
    <t>1989º</t>
  </si>
  <si>
    <t>377699</t>
  </si>
  <si>
    <t>26/07/24 08:00</t>
  </si>
  <si>
    <t>Acesso UIS3031</t>
  </si>
  <si>
    <t>1990º</t>
  </si>
  <si>
    <t>377682</t>
  </si>
  <si>
    <t>Melhoria solicitada para o GC não está funcionando</t>
  </si>
  <si>
    <t>1991º</t>
  </si>
  <si>
    <t>377545</t>
  </si>
  <si>
    <t>25/07/24 09:46</t>
  </si>
  <si>
    <t>ADIÇÃO DE APROVADOR BACKUP</t>
  </si>
  <si>
    <t>1992º</t>
  </si>
  <si>
    <t>377472</t>
  </si>
  <si>
    <t>24/07/24 17:28</t>
  </si>
  <si>
    <t>Liberação de Usuário</t>
  </si>
  <si>
    <t>1993º</t>
  </si>
  <si>
    <t>377432</t>
  </si>
  <si>
    <t>24/07/24 15:50</t>
  </si>
  <si>
    <t>Liberação do DataSul CD1720</t>
  </si>
  <si>
    <t>1994º</t>
  </si>
  <si>
    <t>377365</t>
  </si>
  <si>
    <t>24/07/24 11:52</t>
  </si>
  <si>
    <t>douglas.tomes</t>
  </si>
  <si>
    <t>liberação de acesso para EACR3002</t>
  </si>
  <si>
    <t>1995º</t>
  </si>
  <si>
    <t>377361</t>
  </si>
  <si>
    <t>24/07/24 11:47</t>
  </si>
  <si>
    <t>PERMISSÃO DE FECHAMENTO - EST 050 e 097</t>
  </si>
  <si>
    <t>1996º</t>
  </si>
  <si>
    <t>377353</t>
  </si>
  <si>
    <t>24/07/24 11:13</t>
  </si>
  <si>
    <t>1997º</t>
  </si>
  <si>
    <t>377213</t>
  </si>
  <si>
    <t>23/07/24 15:06</t>
  </si>
  <si>
    <t>1998º</t>
  </si>
  <si>
    <t>377212</t>
  </si>
  <si>
    <t>23/07/24 15:05</t>
  </si>
  <si>
    <t>1999º</t>
  </si>
  <si>
    <t>377031</t>
  </si>
  <si>
    <t>22/07/24 16:59</t>
  </si>
  <si>
    <t>Criação de senha</t>
  </si>
  <si>
    <t>2000º</t>
  </si>
  <si>
    <t>377018</t>
  </si>
  <si>
    <t>22/07/24 16:43</t>
  </si>
  <si>
    <t>RESET DE SENHA MEU RH</t>
  </si>
  <si>
    <t>2001º</t>
  </si>
  <si>
    <t>376936</t>
  </si>
  <si>
    <t>22/07/24 13:26</t>
  </si>
  <si>
    <t>ESTORNO DE MOVIMENTAÇÃO</t>
  </si>
  <si>
    <t>2002º</t>
  </si>
  <si>
    <t>376904</t>
  </si>
  <si>
    <t>22/07/24 11:12</t>
  </si>
  <si>
    <t>Adicionar novo usuário aos grupos "Contábil Centra...</t>
  </si>
  <si>
    <t>2003º</t>
  </si>
  <si>
    <t>376892</t>
  </si>
  <si>
    <t>22/07/24 10:49</t>
  </si>
  <si>
    <t>Senha do DataSul</t>
  </si>
  <si>
    <t>2004º</t>
  </si>
  <si>
    <t>376873</t>
  </si>
  <si>
    <t>22/07/24 09:59</t>
  </si>
  <si>
    <t>PONTO TRR UBIRATÃ</t>
  </si>
  <si>
    <t>2005º</t>
  </si>
  <si>
    <t>376673</t>
  </si>
  <si>
    <t>19/07/24 11:24</t>
  </si>
  <si>
    <t>donizete.rezende</t>
  </si>
  <si>
    <t>NOTA DE VENDA NÃO BAIXOU SALDO DO ESTOQUE</t>
  </si>
  <si>
    <t>2006º</t>
  </si>
  <si>
    <t>376643</t>
  </si>
  <si>
    <t>19/07/24 09:49</t>
  </si>
  <si>
    <t>Liberação de programa.</t>
  </si>
  <si>
    <t>2007º</t>
  </si>
  <si>
    <t>376417</t>
  </si>
  <si>
    <t>18/07/24 08:43</t>
  </si>
  <si>
    <t>Instalar impressora</t>
  </si>
  <si>
    <t>2008º</t>
  </si>
  <si>
    <t>376249</t>
  </si>
  <si>
    <t>17/07/24 10:02</t>
  </si>
  <si>
    <t>Liberação de Acesso</t>
  </si>
  <si>
    <t>2009º</t>
  </si>
  <si>
    <t>376248</t>
  </si>
  <si>
    <t>RELOGIO PONTO</t>
  </si>
  <si>
    <t>2010º</t>
  </si>
  <si>
    <t>376150</t>
  </si>
  <si>
    <t>16/07/24 16:07</t>
  </si>
  <si>
    <t>liberação de acesso ao HCM</t>
  </si>
  <si>
    <t>2011º</t>
  </si>
  <si>
    <t>376136</t>
  </si>
  <si>
    <t>16/07/24 15:13</t>
  </si>
  <si>
    <t>Liberação de acesso ao APP MEU RH</t>
  </si>
  <si>
    <t>2012º</t>
  </si>
  <si>
    <t>376104</t>
  </si>
  <si>
    <t>16/07/24 12:00</t>
  </si>
  <si>
    <t>marcelly.gobbo</t>
  </si>
  <si>
    <t>2013º</t>
  </si>
  <si>
    <t>376095</t>
  </si>
  <si>
    <t>16/07/24 11:32</t>
  </si>
  <si>
    <t>2014º</t>
  </si>
  <si>
    <t>376046</t>
  </si>
  <si>
    <t>16/07/24 09:42</t>
  </si>
  <si>
    <t>Acesso aos painéis financeiros</t>
  </si>
  <si>
    <t>2015º</t>
  </si>
  <si>
    <t>375960</t>
  </si>
  <si>
    <t>15/07/24 16:59</t>
  </si>
  <si>
    <t>alam.madeira</t>
  </si>
  <si>
    <t>POR FAVOR, liberar acesso ao usuário 16-alam (alam...</t>
  </si>
  <si>
    <t>2016º</t>
  </si>
  <si>
    <t>375910</t>
  </si>
  <si>
    <t>15/07/24 15:28</t>
  </si>
  <si>
    <t>Criação de Usuário para o datasul</t>
  </si>
  <si>
    <t>2017º</t>
  </si>
  <si>
    <t>375901</t>
  </si>
  <si>
    <t>15/07/24 15:05</t>
  </si>
  <si>
    <t>luciano.coutinho</t>
  </si>
  <si>
    <t>Liberação de usuário DATASUL</t>
  </si>
  <si>
    <t>2018º</t>
  </si>
  <si>
    <t>375868</t>
  </si>
  <si>
    <t>15/07/24 13:50</t>
  </si>
  <si>
    <t>2019º</t>
  </si>
  <si>
    <t>375808</t>
  </si>
  <si>
    <t>15/07/24 10:35</t>
  </si>
  <si>
    <t>2020º</t>
  </si>
  <si>
    <t>375574</t>
  </si>
  <si>
    <t>12/07/24 09:10</t>
  </si>
  <si>
    <t>PERMISSÃO DE ACESSO PROGRAMA CM0201</t>
  </si>
  <si>
    <t>2021º</t>
  </si>
  <si>
    <t>375499</t>
  </si>
  <si>
    <t>11/07/24 15:37</t>
  </si>
  <si>
    <t>ACESSO DE ANALISTA DE CHAMADOS</t>
  </si>
  <si>
    <t>2022º</t>
  </si>
  <si>
    <t>375484</t>
  </si>
  <si>
    <t>11/07/24 15:00</t>
  </si>
  <si>
    <t>2023º</t>
  </si>
  <si>
    <t>375474</t>
  </si>
  <si>
    <t>11/07/24 14:27</t>
  </si>
  <si>
    <t>NOTA FISCAL NÃO MOVIMENTOU ESTOQUE</t>
  </si>
  <si>
    <t>2024º</t>
  </si>
  <si>
    <t>375416</t>
  </si>
  <si>
    <t>11/07/24 10:59</t>
  </si>
  <si>
    <t>Melhoria - inserir campo para disponibilização da ...</t>
  </si>
  <si>
    <t>2025º</t>
  </si>
  <si>
    <t>375332</t>
  </si>
  <si>
    <t>11/07/24 08:04</t>
  </si>
  <si>
    <t>l.chrisosttimo</t>
  </si>
  <si>
    <t>Solicitação base-teste para usuário l.chrisosttimo...</t>
  </si>
  <si>
    <t>2026º</t>
  </si>
  <si>
    <t>375320</t>
  </si>
  <si>
    <t>10/07/24 17:45</t>
  </si>
  <si>
    <t>Controle saldo -</t>
  </si>
  <si>
    <t>2027º</t>
  </si>
  <si>
    <t>375293</t>
  </si>
  <si>
    <t>10/07/24 16:35</t>
  </si>
  <si>
    <t>Problema na atualização das Nfs</t>
  </si>
  <si>
    <t>2028º</t>
  </si>
  <si>
    <t>375255</t>
  </si>
  <si>
    <t>10/07/24 15:14</t>
  </si>
  <si>
    <t>SOLICITAÇÃO DE SENHA PARA APLICATIVO MEU RH</t>
  </si>
  <si>
    <t>2029º</t>
  </si>
  <si>
    <t>375016</t>
  </si>
  <si>
    <t>09/07/24 14:04</t>
  </si>
  <si>
    <t>GMO INCORRETO</t>
  </si>
  <si>
    <t>2030º</t>
  </si>
  <si>
    <t>374937</t>
  </si>
  <si>
    <t>09/07/24 09:02</t>
  </si>
  <si>
    <t>MOVIMENTAÇÃO DIARIA</t>
  </si>
  <si>
    <t>2031º</t>
  </si>
  <si>
    <t>374870</t>
  </si>
  <si>
    <t>08/07/24 17:05</t>
  </si>
  <si>
    <t>Coordenador Técnico não está como aprovador da Reg...</t>
  </si>
  <si>
    <t>2032º</t>
  </si>
  <si>
    <t>374869</t>
  </si>
  <si>
    <t>08/07/24 17:03</t>
  </si>
  <si>
    <t>Agrônomo sem acesso ao ESPD 2000</t>
  </si>
  <si>
    <t>2033º</t>
  </si>
  <si>
    <t>374867</t>
  </si>
  <si>
    <t>08/07/24 17:01</t>
  </si>
  <si>
    <t>Nota não cancela</t>
  </si>
  <si>
    <t>2034º</t>
  </si>
  <si>
    <t>374734</t>
  </si>
  <si>
    <t>08/07/24 10:23</t>
  </si>
  <si>
    <t>Relatório Titulos em Aberto - Folha</t>
  </si>
  <si>
    <t>2035º</t>
  </si>
  <si>
    <t>374732</t>
  </si>
  <si>
    <t>08/07/24 10:22</t>
  </si>
  <si>
    <t>MODIFICAÇÃO DE SENHA BASE TESTE</t>
  </si>
  <si>
    <t>2036º</t>
  </si>
  <si>
    <t>374724</t>
  </si>
  <si>
    <t>08/07/24 09:54</t>
  </si>
  <si>
    <t>Permissão no liquidar</t>
  </si>
  <si>
    <t>2037º</t>
  </si>
  <si>
    <t>374621</t>
  </si>
  <si>
    <t>05/07/24 17:27</t>
  </si>
  <si>
    <t>Inserção de Selo - UIS</t>
  </si>
  <si>
    <t>2038º</t>
  </si>
  <si>
    <t>374231</t>
  </si>
  <si>
    <t>04/07/24 10:28</t>
  </si>
  <si>
    <t>RESET DE SENHA MEU RH - REGINALDO CRUZ</t>
  </si>
  <si>
    <t>2039º</t>
  </si>
  <si>
    <t>374166</t>
  </si>
  <si>
    <t>04/07/24 08:06</t>
  </si>
  <si>
    <t>Permissão de acesso para troca de data.</t>
  </si>
  <si>
    <t>2040º</t>
  </si>
  <si>
    <t>374140</t>
  </si>
  <si>
    <t>03/07/24 17:27</t>
  </si>
  <si>
    <t>Solicitação de acesso Movimentação Diaria Conta C...</t>
  </si>
  <si>
    <t>2041º</t>
  </si>
  <si>
    <t>374132</t>
  </si>
  <si>
    <t>03/07/24 17:02</t>
  </si>
  <si>
    <t>Conta incorreta</t>
  </si>
  <si>
    <t>2042º</t>
  </si>
  <si>
    <t>374027</t>
  </si>
  <si>
    <t>marlon.lucas</t>
  </si>
  <si>
    <t>Acesso ao VNC (Espelho da Bolsa Comercial)</t>
  </si>
  <si>
    <t>2043º</t>
  </si>
  <si>
    <t>374019</t>
  </si>
  <si>
    <t>03/07/24 12:00</t>
  </si>
  <si>
    <t>hernany.guaita</t>
  </si>
  <si>
    <t>2044º</t>
  </si>
  <si>
    <t>373974</t>
  </si>
  <si>
    <t>03/07/24 10:30</t>
  </si>
  <si>
    <t>Permissão acesso usuário 16-joséelias</t>
  </si>
  <si>
    <t>2045º</t>
  </si>
  <si>
    <t>373941</t>
  </si>
  <si>
    <t>03/07/24 09:25</t>
  </si>
  <si>
    <t>LIBERAÇÃO DE ACESSO STUDIO</t>
  </si>
  <si>
    <t>2046º</t>
  </si>
  <si>
    <t>373602</t>
  </si>
  <si>
    <t>01/07/24 17:38</t>
  </si>
  <si>
    <t>2047º</t>
  </si>
  <si>
    <t>373577</t>
  </si>
  <si>
    <t>01/07/24 16:18</t>
  </si>
  <si>
    <t>Liberação - RE0402 - UNIDADE 076</t>
  </si>
  <si>
    <t>2048º</t>
  </si>
  <si>
    <t>373527</t>
  </si>
  <si>
    <t>01/07/24 14:19</t>
  </si>
  <si>
    <t>2049º</t>
  </si>
  <si>
    <t>373514</t>
  </si>
  <si>
    <t>01/07/24 14:03</t>
  </si>
  <si>
    <t>Permissão.</t>
  </si>
  <si>
    <t>2050º</t>
  </si>
  <si>
    <t>373509</t>
  </si>
  <si>
    <t>01/07/24 13:54</t>
  </si>
  <si>
    <t>fernando.franco</t>
  </si>
  <si>
    <t>Criar repredentante no ESPD4050</t>
  </si>
  <si>
    <t>2051º</t>
  </si>
  <si>
    <t>373472</t>
  </si>
  <si>
    <t>01/07/24 11:09</t>
  </si>
  <si>
    <t>2052º</t>
  </si>
  <si>
    <t>373465</t>
  </si>
  <si>
    <t>01/07/24 10:54</t>
  </si>
  <si>
    <t>daiane.morais</t>
  </si>
  <si>
    <t>Liberação de acesso base homologação</t>
  </si>
  <si>
    <t>2053º</t>
  </si>
  <si>
    <t>373463</t>
  </si>
  <si>
    <t>01/07/24 10:52</t>
  </si>
  <si>
    <t>DELSUST1-1243 CALCULAR RESCISÃO DE VENDEDORES PJ</t>
  </si>
  <si>
    <t>2054º</t>
  </si>
  <si>
    <t>373431</t>
  </si>
  <si>
    <t>01/07/24 09:57</t>
  </si>
  <si>
    <t>Unidades para liberar acesso de agendamento e fixa...</t>
  </si>
  <si>
    <t>2055º</t>
  </si>
  <si>
    <t>373342</t>
  </si>
  <si>
    <t>28/06/24 16:59</t>
  </si>
  <si>
    <t>ERRO NA REQUISIÇÃO</t>
  </si>
  <si>
    <t>2056º</t>
  </si>
  <si>
    <t>373309</t>
  </si>
  <si>
    <t>28/06/24 15:26</t>
  </si>
  <si>
    <t>Permissões de acesso</t>
  </si>
  <si>
    <t>2057º</t>
  </si>
  <si>
    <t>373278</t>
  </si>
  <si>
    <t>28/06/24 14:14</t>
  </si>
  <si>
    <t>Liberação de usuário para estabelecimento 073</t>
  </si>
  <si>
    <t>2058º</t>
  </si>
  <si>
    <t>373248</t>
  </si>
  <si>
    <t>28/06/24 11:37</t>
  </si>
  <si>
    <t>ESPD004</t>
  </si>
  <si>
    <t>2059º</t>
  </si>
  <si>
    <t>373197</t>
  </si>
  <si>
    <t>28/06/24 09:45</t>
  </si>
  <si>
    <t>angelica.sendrete</t>
  </si>
  <si>
    <t>o meu acesso ao HCM está bloquiado ou inexistente ...</t>
  </si>
  <si>
    <t>2060º</t>
  </si>
  <si>
    <t>373147</t>
  </si>
  <si>
    <t>28/06/24 08:27</t>
  </si>
  <si>
    <t>2061º</t>
  </si>
  <si>
    <t>373048</t>
  </si>
  <si>
    <t>27/06/24 15:07</t>
  </si>
  <si>
    <t>[DELSUST2-158] Alocar notas em pedido de compra</t>
  </si>
  <si>
    <t>2062º</t>
  </si>
  <si>
    <t>373021</t>
  </si>
  <si>
    <t>aschiley.fornelli</t>
  </si>
  <si>
    <t>LOGIN DE ACESSO</t>
  </si>
  <si>
    <t>2063º</t>
  </si>
  <si>
    <t>372952</t>
  </si>
  <si>
    <t>27/06/24 10:01</t>
  </si>
  <si>
    <t>[Recrutamento Interno] Melhorias</t>
  </si>
  <si>
    <t>2064º</t>
  </si>
  <si>
    <t>372931</t>
  </si>
  <si>
    <t>27/06/24 09:20</t>
  </si>
  <si>
    <t>ACESSO A UIS - SUCOS</t>
  </si>
  <si>
    <t>2065º</t>
  </si>
  <si>
    <t>372929</t>
  </si>
  <si>
    <t>27/06/24 09:19</t>
  </si>
  <si>
    <t>Gostaria de solicitar permissão para o encerrament...</t>
  </si>
  <si>
    <t>2066º</t>
  </si>
  <si>
    <t>372773</t>
  </si>
  <si>
    <t>26/06/24 11:01</t>
  </si>
  <si>
    <t>ACESSO PARA APROVOÇÃO</t>
  </si>
  <si>
    <t>2067º</t>
  </si>
  <si>
    <t>372729</t>
  </si>
  <si>
    <t>26/06/24 09:13</t>
  </si>
  <si>
    <t>gesse.barbosa</t>
  </si>
  <si>
    <t>CADASTRAR USUÁRIO</t>
  </si>
  <si>
    <t>2068º</t>
  </si>
  <si>
    <t>372723</t>
  </si>
  <si>
    <t>26/06/24 08:52</t>
  </si>
  <si>
    <t>Problema na permissão e liquidação de notas e movi...</t>
  </si>
  <si>
    <t>2069º</t>
  </si>
  <si>
    <t>372715</t>
  </si>
  <si>
    <t>Permissão PA2007</t>
  </si>
  <si>
    <t>2070º</t>
  </si>
  <si>
    <t>372653</t>
  </si>
  <si>
    <t>25/06/24 16:19</t>
  </si>
  <si>
    <t>no atalho CD1406 não possuo acesso.</t>
  </si>
  <si>
    <t>2071º</t>
  </si>
  <si>
    <t>372647</t>
  </si>
  <si>
    <t>CADASTRO ITEM CD0204</t>
  </si>
  <si>
    <t>2072º</t>
  </si>
  <si>
    <t>372589</t>
  </si>
  <si>
    <t>25/06/24 13:04</t>
  </si>
  <si>
    <t>mariana.kawakani</t>
  </si>
  <si>
    <t>2073º</t>
  </si>
  <si>
    <t>372537</t>
  </si>
  <si>
    <t>25/06/24 10:14</t>
  </si>
  <si>
    <t>Acesso ao Lecom</t>
  </si>
  <si>
    <t>2074º</t>
  </si>
  <si>
    <t>372440</t>
  </si>
  <si>
    <t>24/06/24 16:28</t>
  </si>
  <si>
    <t>vinicius.ridao</t>
  </si>
  <si>
    <t>2075º</t>
  </si>
  <si>
    <t>372341</t>
  </si>
  <si>
    <t>24/06/24 10:58</t>
  </si>
  <si>
    <t>Fazer pagamento com portador caixa ( UR 044)</t>
  </si>
  <si>
    <t>2076º</t>
  </si>
  <si>
    <t>372337</t>
  </si>
  <si>
    <t>24/06/24 10:50</t>
  </si>
  <si>
    <t>LIBERAÇÃO - ENTRADA DE RE</t>
  </si>
  <si>
    <t>2077º</t>
  </si>
  <si>
    <t>372328</t>
  </si>
  <si>
    <t>24/06/24 10:27</t>
  </si>
  <si>
    <t>LIBERAR PERMISSAO PARA ATUALIZAR VENCIMENTO DA CNH...</t>
  </si>
  <si>
    <t>2078º</t>
  </si>
  <si>
    <t>372288</t>
  </si>
  <si>
    <t>24/06/24 09:21</t>
  </si>
  <si>
    <t>NOTAS FISCAIS NAO ESTAO SENDO PROCESSADAS</t>
  </si>
  <si>
    <t>2079º</t>
  </si>
  <si>
    <t>372281</t>
  </si>
  <si>
    <t>24/06/24 09:10</t>
  </si>
  <si>
    <t>Microsoft Store - Sat e Frotas.</t>
  </si>
  <si>
    <t>2080º</t>
  </si>
  <si>
    <t>372199</t>
  </si>
  <si>
    <t>21/06/24 16:40</t>
  </si>
  <si>
    <t>2081º</t>
  </si>
  <si>
    <t>372078</t>
  </si>
  <si>
    <t>21/06/24 09:10</t>
  </si>
  <si>
    <t>LIBERAÇÃO USUARIO</t>
  </si>
  <si>
    <t>2082º</t>
  </si>
  <si>
    <t>372074</t>
  </si>
  <si>
    <t>21/06/24 09:03</t>
  </si>
  <si>
    <t>2083º</t>
  </si>
  <si>
    <t>372013</t>
  </si>
  <si>
    <t>20/06/24 17:32</t>
  </si>
  <si>
    <t>DELSUST1-1096 Programa ESRH3018 não salva o caminh...</t>
  </si>
  <si>
    <t>2084º</t>
  </si>
  <si>
    <t>371990</t>
  </si>
  <si>
    <t>20/06/24 16:39</t>
  </si>
  <si>
    <t>2085º</t>
  </si>
  <si>
    <t>371960</t>
  </si>
  <si>
    <t>20/06/24 15:22</t>
  </si>
  <si>
    <t>Liberação para fazer fechamentos do 083</t>
  </si>
  <si>
    <t>2086º</t>
  </si>
  <si>
    <t>371922</t>
  </si>
  <si>
    <t>20/06/24 13:46</t>
  </si>
  <si>
    <t>2087º</t>
  </si>
  <si>
    <t>371883</t>
  </si>
  <si>
    <t>20/06/24 10:22</t>
  </si>
  <si>
    <t>Levantamento de Requisitos para Borderô</t>
  </si>
  <si>
    <t>2088º</t>
  </si>
  <si>
    <t>371880</t>
  </si>
  <si>
    <t>20/06/24 10:11</t>
  </si>
  <si>
    <t>Usuário Sem Permissão</t>
  </si>
  <si>
    <t>2089º</t>
  </si>
  <si>
    <t>371866</t>
  </si>
  <si>
    <t>20/06/24 09:31</t>
  </si>
  <si>
    <t>Instalar</t>
  </si>
  <si>
    <t>2090º</t>
  </si>
  <si>
    <t>371859</t>
  </si>
  <si>
    <t>20/06/24 09:15</t>
  </si>
  <si>
    <t>Liberação de usuario para emissão de carta de corr...</t>
  </si>
  <si>
    <t>2091º</t>
  </si>
  <si>
    <t>371830</t>
  </si>
  <si>
    <t>20/06/24 08:20</t>
  </si>
  <si>
    <t>Senha de usuário bloqueado</t>
  </si>
  <si>
    <t>2092º</t>
  </si>
  <si>
    <t>371818</t>
  </si>
  <si>
    <t>20/06/24 08:06</t>
  </si>
  <si>
    <t>PERMISSÃO DE ACESSO</t>
  </si>
  <si>
    <t>2093º</t>
  </si>
  <si>
    <t>371792</t>
  </si>
  <si>
    <t>19/06/24 17:22</t>
  </si>
  <si>
    <t>Liberação de usuario para emissão de cheques</t>
  </si>
  <si>
    <t>2094º</t>
  </si>
  <si>
    <t>371759</t>
  </si>
  <si>
    <t>19/06/24 15:38</t>
  </si>
  <si>
    <t>RELATORIOS DE RECEBIMENTO NAO BATE CRM3001 E PA400...</t>
  </si>
  <si>
    <t>2095º</t>
  </si>
  <si>
    <t>371758</t>
  </si>
  <si>
    <t>19/06/24 15:37</t>
  </si>
  <si>
    <t>Pagamentos Convênio pelo Borderô</t>
  </si>
  <si>
    <t>2096º</t>
  </si>
  <si>
    <t>371741</t>
  </si>
  <si>
    <t>19/06/24 14:28</t>
  </si>
  <si>
    <t>Acesso p/ colaborador</t>
  </si>
  <si>
    <t>2097º</t>
  </si>
  <si>
    <t>371685</t>
  </si>
  <si>
    <t>19/06/24 11:10</t>
  </si>
  <si>
    <t>renato.cassiano</t>
  </si>
  <si>
    <t>Monitor Cte</t>
  </si>
  <si>
    <t>2098º</t>
  </si>
  <si>
    <t>371675</t>
  </si>
  <si>
    <t>19/06/24 10:44</t>
  </si>
  <si>
    <t>bom dia. venho informar que até o mes d junho eu t...</t>
  </si>
  <si>
    <t>2099º</t>
  </si>
  <si>
    <t>371589</t>
  </si>
  <si>
    <t>18/06/24 18:21</t>
  </si>
  <si>
    <t>ATUALIZAÇÃO TABELA DE PREÇO</t>
  </si>
  <si>
    <t>2100º</t>
  </si>
  <si>
    <t>371578</t>
  </si>
  <si>
    <t>18/06/24 17:41</t>
  </si>
  <si>
    <t>TRAVAR UNIDADE DE NEG. PARA LANÇAMENTO APENAS POR ...</t>
  </si>
  <si>
    <t>2101º</t>
  </si>
  <si>
    <t>371562</t>
  </si>
  <si>
    <t>18/06/24 17:14</t>
  </si>
  <si>
    <t>TROCA DE USUÁRIO</t>
  </si>
  <si>
    <t>2102º</t>
  </si>
  <si>
    <t>371449</t>
  </si>
  <si>
    <t>18/06/24 11:56</t>
  </si>
  <si>
    <t>Acesso a Programas</t>
  </si>
  <si>
    <t>2103º</t>
  </si>
  <si>
    <t>371408</t>
  </si>
  <si>
    <t>18/06/24 09:50</t>
  </si>
  <si>
    <t>maisa.martins</t>
  </si>
  <si>
    <t>Nota com erro</t>
  </si>
  <si>
    <t>2104º</t>
  </si>
  <si>
    <t>371334</t>
  </si>
  <si>
    <t>17/06/24 17:08</t>
  </si>
  <si>
    <t>vitor.campos</t>
  </si>
  <si>
    <t>SENHA RH</t>
  </si>
  <si>
    <t>2105º</t>
  </si>
  <si>
    <t>371317</t>
  </si>
  <si>
    <t>17/06/24 16:37</t>
  </si>
  <si>
    <t>alan.santana</t>
  </si>
  <si>
    <t>Acesso para implantar pedidos</t>
  </si>
  <si>
    <t>2106º</t>
  </si>
  <si>
    <t>371085</t>
  </si>
  <si>
    <t>16/06/24 14:03</t>
  </si>
  <si>
    <t>DANFE INUTILIZADA</t>
  </si>
  <si>
    <t>2107º</t>
  </si>
  <si>
    <t>371047</t>
  </si>
  <si>
    <t>14/06/24 17:05</t>
  </si>
  <si>
    <t>Criação de Novas QVD's</t>
  </si>
  <si>
    <t>2108º</t>
  </si>
  <si>
    <t>371010</t>
  </si>
  <si>
    <t>14/06/24 15:27</t>
  </si>
  <si>
    <t>gênesis</t>
  </si>
  <si>
    <t>2109º</t>
  </si>
  <si>
    <t>370947</t>
  </si>
  <si>
    <t>14/06/24 11:29</t>
  </si>
  <si>
    <t>nota fiscal de retorno de transferência</t>
  </si>
  <si>
    <t>2110º</t>
  </si>
  <si>
    <t>370936</t>
  </si>
  <si>
    <t>14/06/24 11:14</t>
  </si>
  <si>
    <t>RESET DE SENHA</t>
  </si>
  <si>
    <t>2111º</t>
  </si>
  <si>
    <t>370876</t>
  </si>
  <si>
    <t>14/06/24 08:48</t>
  </si>
  <si>
    <t>cadastro Fornecedor</t>
  </si>
  <si>
    <t>2112º</t>
  </si>
  <si>
    <t>370850</t>
  </si>
  <si>
    <t>14/06/24 08:13</t>
  </si>
  <si>
    <t>Correção de GMO - INTACTA PARA RR</t>
  </si>
  <si>
    <t>2113º</t>
  </si>
  <si>
    <t>370767</t>
  </si>
  <si>
    <t>13/06/24 14:47</t>
  </si>
  <si>
    <t>ricardo.campos</t>
  </si>
  <si>
    <t>liberar acesso ao cd1406</t>
  </si>
  <si>
    <t>2114º</t>
  </si>
  <si>
    <t>370746</t>
  </si>
  <si>
    <t>13/06/24 12:14</t>
  </si>
  <si>
    <t>Relatório de PMS</t>
  </si>
  <si>
    <t>2115º</t>
  </si>
  <si>
    <t>370640</t>
  </si>
  <si>
    <t>12/06/24 17:50</t>
  </si>
  <si>
    <t>2116º</t>
  </si>
  <si>
    <t>370591</t>
  </si>
  <si>
    <t>12/06/24 15:48</t>
  </si>
  <si>
    <t>PERMISSÃO PARA DESATUALIZAR DOCUMENTO</t>
  </si>
  <si>
    <t>2117º</t>
  </si>
  <si>
    <t>370580</t>
  </si>
  <si>
    <t>12/06/24 15:21</t>
  </si>
  <si>
    <t>Liberação de usuario</t>
  </si>
  <si>
    <t>2118º</t>
  </si>
  <si>
    <t>370565</t>
  </si>
  <si>
    <t>12/06/24 14:49</t>
  </si>
  <si>
    <t>2119º</t>
  </si>
  <si>
    <t>370556</t>
  </si>
  <si>
    <t>12/06/24 14:19</t>
  </si>
  <si>
    <t>fabiano.oliveira</t>
  </si>
  <si>
    <t>cadastro de usuario para o datasul</t>
  </si>
  <si>
    <t>2120º</t>
  </si>
  <si>
    <t>370536</t>
  </si>
  <si>
    <t>12/06/24 11:48</t>
  </si>
  <si>
    <t>danilo.oliveira</t>
  </si>
  <si>
    <t>ACESSO EM OUTRAS UNIDADES</t>
  </si>
  <si>
    <t>2121º</t>
  </si>
  <si>
    <t>370492</t>
  </si>
  <si>
    <t>Atualização SIP</t>
  </si>
  <si>
    <t>2122º</t>
  </si>
  <si>
    <t>370429</t>
  </si>
  <si>
    <t>12/06/24 07:59</t>
  </si>
  <si>
    <t>2123º</t>
  </si>
  <si>
    <t>370227</t>
  </si>
  <si>
    <t>11/06/24 08:51</t>
  </si>
  <si>
    <t>Solicitação para acesso ao portal</t>
  </si>
  <si>
    <t>2124º</t>
  </si>
  <si>
    <t>370176</t>
  </si>
  <si>
    <t>10/06/24 17:25</t>
  </si>
  <si>
    <t>handerson.leite</t>
  </si>
  <si>
    <t>tabela de umidade nao habilitada .</t>
  </si>
  <si>
    <t>2125º</t>
  </si>
  <si>
    <t>370171</t>
  </si>
  <si>
    <t>10/06/24 16:58</t>
  </si>
  <si>
    <t>joao.pedro</t>
  </si>
  <si>
    <t>ALTERAÇÃO DE FILTRO CD1406</t>
  </si>
  <si>
    <t>2126º</t>
  </si>
  <si>
    <t>370150</t>
  </si>
  <si>
    <t>10/06/24 15:57</t>
  </si>
  <si>
    <t>Cadastro de nível de Analista</t>
  </si>
  <si>
    <t>2127º</t>
  </si>
  <si>
    <t>370122</t>
  </si>
  <si>
    <t>10/06/24 14:26</t>
  </si>
  <si>
    <t>entrada de café</t>
  </si>
  <si>
    <t>2128º</t>
  </si>
  <si>
    <t>370086</t>
  </si>
  <si>
    <t>10/06/24 11:39</t>
  </si>
  <si>
    <t>Bloquear Acessos ao HCM 19 / 9695-0 ANA JULIA ALV...</t>
  </si>
  <si>
    <t>2129º</t>
  </si>
  <si>
    <t>370070</t>
  </si>
  <si>
    <t>ESTOU COM ERRO PARA IMPLANTAR SOLICITAÇÃO DE COMPR...</t>
  </si>
  <si>
    <t>2130º</t>
  </si>
  <si>
    <t>370063</t>
  </si>
  <si>
    <t>10/06/24 10:49</t>
  </si>
  <si>
    <t>CC0300 - IN0518</t>
  </si>
  <si>
    <t>2131º</t>
  </si>
  <si>
    <t>370036</t>
  </si>
  <si>
    <t>10/06/24 09:42</t>
  </si>
  <si>
    <t>permissão de acesso a EPI HCM</t>
  </si>
  <si>
    <t>2132º</t>
  </si>
  <si>
    <t>370024</t>
  </si>
  <si>
    <t>10/06/24 09:22</t>
  </si>
  <si>
    <t>Atualização Banner</t>
  </si>
  <si>
    <t>2133º</t>
  </si>
  <si>
    <t>369999</t>
  </si>
  <si>
    <t>10/06/24 08:58</t>
  </si>
  <si>
    <t>ACESSOS HCM</t>
  </si>
  <si>
    <t>2134º</t>
  </si>
  <si>
    <t>369973</t>
  </si>
  <si>
    <t>10/06/24 08:02</t>
  </si>
  <si>
    <t>Data Sul</t>
  </si>
  <si>
    <t>2135º</t>
  </si>
  <si>
    <t>369971</t>
  </si>
  <si>
    <t>10/06/24 07:59</t>
  </si>
  <si>
    <t>frotas VEICULOS</t>
  </si>
  <si>
    <t>2136º</t>
  </si>
  <si>
    <t>369938</t>
  </si>
  <si>
    <t>07/06/24 16:34</t>
  </si>
  <si>
    <t>Novo usuário.</t>
  </si>
  <si>
    <t>2137º</t>
  </si>
  <si>
    <t>369914</t>
  </si>
  <si>
    <t>07/06/24 14:08</t>
  </si>
  <si>
    <t>PERMISSÃO</t>
  </si>
  <si>
    <t>2138º</t>
  </si>
  <si>
    <t>369901</t>
  </si>
  <si>
    <t>07/06/24 11:39</t>
  </si>
  <si>
    <t>simone.nunes</t>
  </si>
  <si>
    <t>Abertura de novo usuário.</t>
  </si>
  <si>
    <t>2139º</t>
  </si>
  <si>
    <t>369895</t>
  </si>
  <si>
    <t>07/06/24 11:19</t>
  </si>
  <si>
    <t>URGENTE - Exclusão do banner da campanha instituci...</t>
  </si>
  <si>
    <t>2140º</t>
  </si>
  <si>
    <t>369823</t>
  </si>
  <si>
    <t>06/06/24 18:55</t>
  </si>
  <si>
    <t>Criação de Fluxo de caixa Realizado x Previsto</t>
  </si>
  <si>
    <t>2141º</t>
  </si>
  <si>
    <t>369797</t>
  </si>
  <si>
    <t>06/06/24 17:04</t>
  </si>
  <si>
    <t>andre.rosa</t>
  </si>
  <si>
    <t>Portador errado</t>
  </si>
  <si>
    <t>2142º</t>
  </si>
  <si>
    <t>369755</t>
  </si>
  <si>
    <t>06/06/24 15:06</t>
  </si>
  <si>
    <t>2143º</t>
  </si>
  <si>
    <t>369720</t>
  </si>
  <si>
    <t>06/06/24 13:36</t>
  </si>
  <si>
    <t>daiane.boldrini</t>
  </si>
  <si>
    <t>MANUTENÇÃO DE COMISSÕES</t>
  </si>
  <si>
    <t>2144º</t>
  </si>
  <si>
    <t>369706</t>
  </si>
  <si>
    <t>06/06/24 11:48</t>
  </si>
  <si>
    <t>liberação de login para acesso ao sistema genesis</t>
  </si>
  <si>
    <t>2145º</t>
  </si>
  <si>
    <t>369701</t>
  </si>
  <si>
    <t>06/06/24 11:42</t>
  </si>
  <si>
    <t>solicito permissão de acesso ao sistema</t>
  </si>
  <si>
    <t>2146º</t>
  </si>
  <si>
    <t>369681</t>
  </si>
  <si>
    <t>06/06/24 11:01</t>
  </si>
  <si>
    <t>2147º</t>
  </si>
  <si>
    <t>369671</t>
  </si>
  <si>
    <t>06/06/24 10:44</t>
  </si>
  <si>
    <t>Preciso das infomações de acesso dos colabaoradore...</t>
  </si>
  <si>
    <t>2148º</t>
  </si>
  <si>
    <t>369615</t>
  </si>
  <si>
    <t>06/06/24 08:48</t>
  </si>
  <si>
    <t>Eliminar lote implantação ACR</t>
  </si>
  <si>
    <t>2149º</t>
  </si>
  <si>
    <t>369611</t>
  </si>
  <si>
    <t>06/06/24 08:41</t>
  </si>
  <si>
    <t>Auntenticar SAAS</t>
  </si>
  <si>
    <t>2150º</t>
  </si>
  <si>
    <t>369550</t>
  </si>
  <si>
    <t>05/06/24 16:21</t>
  </si>
  <si>
    <t>ERRO NO CANCELAMENTO DE NOTA FISCAL MOVIMENTO ESTO...</t>
  </si>
  <si>
    <t>2151º</t>
  </si>
  <si>
    <t>369547</t>
  </si>
  <si>
    <t>05/06/24 16:08</t>
  </si>
  <si>
    <t>2152º</t>
  </si>
  <si>
    <t>369517</t>
  </si>
  <si>
    <t>05/06/24 15:02</t>
  </si>
  <si>
    <t>estou sem acesso neste modulo na ur 043</t>
  </si>
  <si>
    <t>2153º</t>
  </si>
  <si>
    <t>369458</t>
  </si>
  <si>
    <t>05/06/24 11:08</t>
  </si>
  <si>
    <t>Inserir processo de Solicitação de Cadastro na áre...</t>
  </si>
  <si>
    <t>2154º</t>
  </si>
  <si>
    <t>369431</t>
  </si>
  <si>
    <t>05/06/24 10:20</t>
  </si>
  <si>
    <t>Baixa de Credito - CNPJ 241.788.301/0002-52</t>
  </si>
  <si>
    <t>2155º</t>
  </si>
  <si>
    <t>369410</t>
  </si>
  <si>
    <t>05/06/24 09:38</t>
  </si>
  <si>
    <t>LIBERAÇÃO DE ACESSO TELAS DATASUL - CD0205</t>
  </si>
  <si>
    <t>2156º</t>
  </si>
  <si>
    <t>369320</t>
  </si>
  <si>
    <t>04/06/24 17:02</t>
  </si>
  <si>
    <t>baixa de titulo contra af</t>
  </si>
  <si>
    <t>2157º</t>
  </si>
  <si>
    <t>369304</t>
  </si>
  <si>
    <t>04/06/24 16:23</t>
  </si>
  <si>
    <t>Solicitação de Relatório</t>
  </si>
  <si>
    <t>2158º</t>
  </si>
  <si>
    <t>369242</t>
  </si>
  <si>
    <t>04/06/24 13:52</t>
  </si>
  <si>
    <t>liberar usuário</t>
  </si>
  <si>
    <t>2159º</t>
  </si>
  <si>
    <t>369159</t>
  </si>
  <si>
    <t>04/06/24 09:18</t>
  </si>
  <si>
    <t>2160º</t>
  </si>
  <si>
    <t>369138</t>
  </si>
  <si>
    <t>04/06/24 08:53</t>
  </si>
  <si>
    <t>ACESSO AO GENESIS</t>
  </si>
  <si>
    <t>2161º</t>
  </si>
  <si>
    <t>369104</t>
  </si>
  <si>
    <t>04/06/24 08:15</t>
  </si>
  <si>
    <t>ACESSO PA2075</t>
  </si>
  <si>
    <t>2162º</t>
  </si>
  <si>
    <t>369081</t>
  </si>
  <si>
    <t>03/06/24 17:57</t>
  </si>
  <si>
    <t>milton.honda</t>
  </si>
  <si>
    <t>acesso a HCM 9468 MAYARA DE OLIVEIRA FREITA da un...</t>
  </si>
  <si>
    <t>2163º</t>
  </si>
  <si>
    <t>368971</t>
  </si>
  <si>
    <t>03/06/24 13:53</t>
  </si>
  <si>
    <t>andrieli.carvalho</t>
  </si>
  <si>
    <t>Liberara acesso Meu RH</t>
  </si>
  <si>
    <t>2164º</t>
  </si>
  <si>
    <t>368882</t>
  </si>
  <si>
    <t>03/06/24 09:14</t>
  </si>
  <si>
    <t>Usuario</t>
  </si>
  <si>
    <t>2165º</t>
  </si>
  <si>
    <t>368880</t>
  </si>
  <si>
    <t>03/06/24 09:13</t>
  </si>
  <si>
    <t>liberação</t>
  </si>
  <si>
    <t>2166º</t>
  </si>
  <si>
    <t>368808</t>
  </si>
  <si>
    <t>31/05/24 17:51</t>
  </si>
  <si>
    <t>ADIÇÃO DO USUARIO QUE LANÇA NF NO RELATÓRIO ESCC30...</t>
  </si>
  <si>
    <t>2167º</t>
  </si>
  <si>
    <t>368770</t>
  </si>
  <si>
    <t>31/05/24 16:11</t>
  </si>
  <si>
    <t>LIBERAÇÃO DE ACESSO ATALHO FP3501 PARA O USUARIO 1...</t>
  </si>
  <si>
    <t>2168º</t>
  </si>
  <si>
    <t>368742</t>
  </si>
  <si>
    <t>31/05/24 14:59</t>
  </si>
  <si>
    <t>liberar acesso ao atalho esrh1013 NO HCM, para o u...</t>
  </si>
  <si>
    <t>2169º</t>
  </si>
  <si>
    <t>368721</t>
  </si>
  <si>
    <t>31/05/24 14:18</t>
  </si>
  <si>
    <t>Encerramento Diario</t>
  </si>
  <si>
    <t>2170º</t>
  </si>
  <si>
    <t>368700</t>
  </si>
  <si>
    <t>31/05/24 11:59</t>
  </si>
  <si>
    <t>2171º</t>
  </si>
  <si>
    <t>368658</t>
  </si>
  <si>
    <t>31/05/24 10:05</t>
  </si>
  <si>
    <t>2172º</t>
  </si>
  <si>
    <t>368603</t>
  </si>
  <si>
    <t>31/05/24 08:31</t>
  </si>
  <si>
    <t>colaboradora Adriana não está conseguindo acessar ...</t>
  </si>
  <si>
    <t>2173º</t>
  </si>
  <si>
    <t>368547</t>
  </si>
  <si>
    <t>29/05/24 17:24</t>
  </si>
  <si>
    <t>PROBLEMAS APRESENTADOS COM TRAVAMENTO DE TELAS POR...</t>
  </si>
  <si>
    <t>2174º</t>
  </si>
  <si>
    <t>368408</t>
  </si>
  <si>
    <t>29/05/24 10:30</t>
  </si>
  <si>
    <t>Projeto de seguro agrícola com número de produtor ...</t>
  </si>
  <si>
    <t>2175º</t>
  </si>
  <si>
    <t>368298</t>
  </si>
  <si>
    <t>28/05/24 16:30</t>
  </si>
  <si>
    <t>Atualização Nota SEFAZ</t>
  </si>
  <si>
    <t>2176º</t>
  </si>
  <si>
    <t>368291</t>
  </si>
  <si>
    <t>28/05/24 16:13</t>
  </si>
  <si>
    <t>solicitação de acesso</t>
  </si>
  <si>
    <t>2177º</t>
  </si>
  <si>
    <t>368281</t>
  </si>
  <si>
    <t>300</t>
  </si>
  <si>
    <t>28/05/24 15:48</t>
  </si>
  <si>
    <t>giovanna.pontes</t>
  </si>
  <si>
    <t>Baixa com antecipação</t>
  </si>
  <si>
    <t>2178º</t>
  </si>
  <si>
    <t>368263</t>
  </si>
  <si>
    <t>28/05/24 15:16</t>
  </si>
  <si>
    <t>2179º</t>
  </si>
  <si>
    <t>368170</t>
  </si>
  <si>
    <t>28/05/24 10:02</t>
  </si>
  <si>
    <t>Liberar painel Gestão de Férias para SIT</t>
  </si>
  <si>
    <t>2180º</t>
  </si>
  <si>
    <t>368158</t>
  </si>
  <si>
    <t>28/05/24 09:43</t>
  </si>
  <si>
    <t>pitstone.elias</t>
  </si>
  <si>
    <t>Sem acesso ao Programa ESPD4050</t>
  </si>
  <si>
    <t>2181º</t>
  </si>
  <si>
    <t>368140</t>
  </si>
  <si>
    <t>28/05/24 09:05</t>
  </si>
  <si>
    <t>janaina.freitas</t>
  </si>
  <si>
    <t>Liberação de Acesso Lecom</t>
  </si>
  <si>
    <t>2182º</t>
  </si>
  <si>
    <t>368075</t>
  </si>
  <si>
    <t>Reciclagem</t>
  </si>
  <si>
    <t>27/05/24 16:18</t>
  </si>
  <si>
    <t>joao.bruno</t>
  </si>
  <si>
    <t>Alteração de senha</t>
  </si>
  <si>
    <t>2183º</t>
  </si>
  <si>
    <t>368048</t>
  </si>
  <si>
    <t>27/05/24 14:33</t>
  </si>
  <si>
    <t>Sem acesso Datasul</t>
  </si>
  <si>
    <t>2184º</t>
  </si>
  <si>
    <t>367980</t>
  </si>
  <si>
    <t>27/05/24 09:40</t>
  </si>
  <si>
    <t>LIBERAÇÃO DE ACESSO A RELATÓRIOS EN0205 E EN0204</t>
  </si>
  <si>
    <t>2185º</t>
  </si>
  <si>
    <t>367870</t>
  </si>
  <si>
    <t>24/05/24 14:37</t>
  </si>
  <si>
    <t>TESTES E ATUALIZAÇÃO DAS NOVAS VERSÕES DE SISTEMA ...</t>
  </si>
  <si>
    <t>2186º</t>
  </si>
  <si>
    <t>367814</t>
  </si>
  <si>
    <t>24/05/24 10:28</t>
  </si>
  <si>
    <t>Movimentação entre produtores</t>
  </si>
  <si>
    <t>2187º</t>
  </si>
  <si>
    <t>367697</t>
  </si>
  <si>
    <t>23/05/24 15:51</t>
  </si>
  <si>
    <t>Ativar Link do Forms, no classificado.</t>
  </si>
  <si>
    <t>2188º</t>
  </si>
  <si>
    <t>367426</t>
  </si>
  <si>
    <t>22/05/24 10:51</t>
  </si>
  <si>
    <t>PERMISSÃO DE ACESSO - PA1081</t>
  </si>
  <si>
    <t>2189º</t>
  </si>
  <si>
    <t>367350</t>
  </si>
  <si>
    <t>22/05/24 08:28</t>
  </si>
  <si>
    <t>2190º</t>
  </si>
  <si>
    <t>367198</t>
  </si>
  <si>
    <t>21/05/24 11:00</t>
  </si>
  <si>
    <t>erro RPW</t>
  </si>
  <si>
    <t>2191º</t>
  </si>
  <si>
    <t>367124</t>
  </si>
  <si>
    <t>21/05/24 08:34</t>
  </si>
  <si>
    <t>2192º</t>
  </si>
  <si>
    <t>367119</t>
  </si>
  <si>
    <t>21/05/24 08:24</t>
  </si>
  <si>
    <t>2193º</t>
  </si>
  <si>
    <t>367031</t>
  </si>
  <si>
    <t>20/05/24 15:28</t>
  </si>
  <si>
    <t>Painel de acompanhamento de aprovação de solicitaç...</t>
  </si>
  <si>
    <t>2194º</t>
  </si>
  <si>
    <t>366939</t>
  </si>
  <si>
    <t>20/05/24 10:47</t>
  </si>
  <si>
    <t>2195º</t>
  </si>
  <si>
    <t>366714</t>
  </si>
  <si>
    <t>17/05/24 10:30</t>
  </si>
  <si>
    <t>Painel DRE UIM</t>
  </si>
  <si>
    <t>2196º</t>
  </si>
  <si>
    <t>366405</t>
  </si>
  <si>
    <t>15/05/24 17:13</t>
  </si>
  <si>
    <t>CONSULTA CAPITAL SOCIAL</t>
  </si>
  <si>
    <t>2197º</t>
  </si>
  <si>
    <t>366278</t>
  </si>
  <si>
    <t>15/05/24 10:47</t>
  </si>
  <si>
    <t>pedro.mendonca</t>
  </si>
  <si>
    <t>Acesso Bloqueado</t>
  </si>
  <si>
    <t>2198º</t>
  </si>
  <si>
    <t>366142</t>
  </si>
  <si>
    <t>14/05/24 16:59</t>
  </si>
  <si>
    <t>2199º</t>
  </si>
  <si>
    <t>366102</t>
  </si>
  <si>
    <t>14/05/24 15:30</t>
  </si>
  <si>
    <t>Relatório de Beneficiamento/Armazenamento</t>
  </si>
  <si>
    <t>2200º</t>
  </si>
  <si>
    <t>366044</t>
  </si>
  <si>
    <t>14/05/24 13:24</t>
  </si>
  <si>
    <t>maria.fernandes</t>
  </si>
  <si>
    <t>2201º</t>
  </si>
  <si>
    <t>366029</t>
  </si>
  <si>
    <t>14/05/24 11:24</t>
  </si>
  <si>
    <t>INSERIR PROCESSO DE SOLICITAÇÃO DE CADASTRO NA ÁRE...</t>
  </si>
  <si>
    <t>2202º</t>
  </si>
  <si>
    <t>365898</t>
  </si>
  <si>
    <t>everton.santos</t>
  </si>
  <si>
    <t>Autorização para lançamentos nas tarefas de segura...</t>
  </si>
  <si>
    <t>2203º</t>
  </si>
  <si>
    <t>365820</t>
  </si>
  <si>
    <t>13/05/24 11:48</t>
  </si>
  <si>
    <t>VINCULO DE FIXAÇÃO P.J.</t>
  </si>
  <si>
    <t>2204º</t>
  </si>
  <si>
    <t>365796</t>
  </si>
  <si>
    <t>13/05/24 10:48</t>
  </si>
  <si>
    <t>2205º</t>
  </si>
  <si>
    <t>365791</t>
  </si>
  <si>
    <t>13/05/24 10:45</t>
  </si>
  <si>
    <t>Instalar Datasul e ter login</t>
  </si>
  <si>
    <t>2206º</t>
  </si>
  <si>
    <t>365700</t>
  </si>
  <si>
    <t>13/05/24 08:22</t>
  </si>
  <si>
    <t>Importação de cotação Bacen</t>
  </si>
  <si>
    <t>2207º</t>
  </si>
  <si>
    <t>365353</t>
  </si>
  <si>
    <t>09/05/24 16:00</t>
  </si>
  <si>
    <t>2208º</t>
  </si>
  <si>
    <t>365206</t>
  </si>
  <si>
    <t>09/05/24 08:51</t>
  </si>
  <si>
    <t>CADASTRO USUARIO</t>
  </si>
  <si>
    <t>2209º</t>
  </si>
  <si>
    <t>364958</t>
  </si>
  <si>
    <t>07/05/24 18:04</t>
  </si>
  <si>
    <t>CONSULTA DEPENDENTES</t>
  </si>
  <si>
    <t>2210º</t>
  </si>
  <si>
    <t>364951</t>
  </si>
  <si>
    <t>07/05/24 17:44</t>
  </si>
  <si>
    <t>Manutenção de usuário</t>
  </si>
  <si>
    <t>2211º</t>
  </si>
  <si>
    <t>364843</t>
  </si>
  <si>
    <t>07/05/24 13:30</t>
  </si>
  <si>
    <t>Reset da Senha</t>
  </si>
  <si>
    <t>2212º</t>
  </si>
  <si>
    <t>364746</t>
  </si>
  <si>
    <t>07/05/24 08:42</t>
  </si>
  <si>
    <t>rodrigo.ambrosio</t>
  </si>
  <si>
    <t>2213º</t>
  </si>
  <si>
    <t>364720</t>
  </si>
  <si>
    <t>07/05/24 07:47</t>
  </si>
  <si>
    <t>Permitir usuario em outra Unidade</t>
  </si>
  <si>
    <t>2214º</t>
  </si>
  <si>
    <t>364612</t>
  </si>
  <si>
    <t>06/05/24 14:43</t>
  </si>
  <si>
    <t>agendar e fixar produção</t>
  </si>
  <si>
    <t>2215º</t>
  </si>
  <si>
    <t>364575</t>
  </si>
  <si>
    <t>06/05/24 13:37</t>
  </si>
  <si>
    <t>SOLICITAÇÃO DE SENHA</t>
  </si>
  <si>
    <t>2216º</t>
  </si>
  <si>
    <t>364451</t>
  </si>
  <si>
    <t>06/05/24 08:55</t>
  </si>
  <si>
    <t>FIXAÇÃO CARGILL - CI 6620</t>
  </si>
  <si>
    <t>2217º</t>
  </si>
  <si>
    <t>364405</t>
  </si>
  <si>
    <t>04/05/24 12:11</t>
  </si>
  <si>
    <t>everson.novaski</t>
  </si>
  <si>
    <t>LIBERAÇÃO ESPD003 TABELA DE PREÇO</t>
  </si>
  <si>
    <t>2218º</t>
  </si>
  <si>
    <t>364350</t>
  </si>
  <si>
    <t>03/05/24 16:15</t>
  </si>
  <si>
    <t>erro fixação</t>
  </si>
  <si>
    <t>2219º</t>
  </si>
  <si>
    <t>364329</t>
  </si>
  <si>
    <t>03/05/24 15:29</t>
  </si>
  <si>
    <t>dorzani.junior</t>
  </si>
  <si>
    <t>Liberar acesso a carta de correção eletrônica</t>
  </si>
  <si>
    <t>2220º</t>
  </si>
  <si>
    <t>364254</t>
  </si>
  <si>
    <t>03/05/24 11:36</t>
  </si>
  <si>
    <t>CADASTRO CNPJ</t>
  </si>
  <si>
    <t>2221º</t>
  </si>
  <si>
    <t>364068</t>
  </si>
  <si>
    <t>02/05/24 17:26</t>
  </si>
  <si>
    <t>2222º</t>
  </si>
  <si>
    <t>363879</t>
  </si>
  <si>
    <t>02/05/24 09:36</t>
  </si>
  <si>
    <t>Solicitação estorno de fixaçãop</t>
  </si>
  <si>
    <t>2223º</t>
  </si>
  <si>
    <t>363796</t>
  </si>
  <si>
    <t>02/05/24 08:07</t>
  </si>
  <si>
    <t>2224º</t>
  </si>
  <si>
    <t>363782</t>
  </si>
  <si>
    <t>01/05/24 09:26</t>
  </si>
  <si>
    <t>LIBERAÇÃO USUÁRIO</t>
  </si>
  <si>
    <t>2225º</t>
  </si>
  <si>
    <t>363641</t>
  </si>
  <si>
    <t>30/04/24 14:13</t>
  </si>
  <si>
    <t>Nota com erro na conta</t>
  </si>
  <si>
    <t>2226º</t>
  </si>
  <si>
    <t>363574</t>
  </si>
  <si>
    <t>30/04/24 10:35</t>
  </si>
  <si>
    <t>2227º</t>
  </si>
  <si>
    <t>363411</t>
  </si>
  <si>
    <t>29/04/24 15:33</t>
  </si>
  <si>
    <t>Item 5016777 não relacionado ao local 055</t>
  </si>
  <si>
    <t>2228º</t>
  </si>
  <si>
    <t>363340</t>
  </si>
  <si>
    <t>29/04/24 13:44</t>
  </si>
  <si>
    <t>fellipe.ledis</t>
  </si>
  <si>
    <t>Solicito acesso ao meu RH</t>
  </si>
  <si>
    <t>2229º</t>
  </si>
  <si>
    <t>363010</t>
  </si>
  <si>
    <t>26/04/24 10:53</t>
  </si>
  <si>
    <t>ana.gabriel</t>
  </si>
  <si>
    <t>Solicitar acesso</t>
  </si>
  <si>
    <t>2230º</t>
  </si>
  <si>
    <t>362889</t>
  </si>
  <si>
    <t>25/04/24 17:28</t>
  </si>
  <si>
    <t>Acesso a Colaboradores</t>
  </si>
  <si>
    <t>2231º</t>
  </si>
  <si>
    <t>362797</t>
  </si>
  <si>
    <t>25/04/24 14:29</t>
  </si>
  <si>
    <t>acesso ao aplicativo meu rh</t>
  </si>
  <si>
    <t>2232º</t>
  </si>
  <si>
    <t>362677</t>
  </si>
  <si>
    <t>25/04/24 08:28</t>
  </si>
  <si>
    <t>Erro ao trocar data do sistema</t>
  </si>
  <si>
    <t>2233º</t>
  </si>
  <si>
    <t>362539</t>
  </si>
  <si>
    <t>24/04/24 14:05</t>
  </si>
  <si>
    <t>permissão de usuário</t>
  </si>
  <si>
    <t>2234º</t>
  </si>
  <si>
    <t>362519</t>
  </si>
  <si>
    <t>24/04/24 11:18</t>
  </si>
  <si>
    <t>Permissão para fazer agendamento</t>
  </si>
  <si>
    <t>2235º</t>
  </si>
  <si>
    <t>362514</t>
  </si>
  <si>
    <t>24/04/24 10:53</t>
  </si>
  <si>
    <t>2236º</t>
  </si>
  <si>
    <t>362511</t>
  </si>
  <si>
    <t>24/04/24 10:48</t>
  </si>
  <si>
    <t>raquel.barros</t>
  </si>
  <si>
    <t>2237º</t>
  </si>
  <si>
    <t>362503</t>
  </si>
  <si>
    <t>24/04/24 10:29</t>
  </si>
  <si>
    <t>originacao</t>
  </si>
  <si>
    <t>Fechamento de contrato</t>
  </si>
  <si>
    <t>2238º</t>
  </si>
  <si>
    <t>362501</t>
  </si>
  <si>
    <t>24/04/24 10:23</t>
  </si>
  <si>
    <t>Concur</t>
  </si>
  <si>
    <t>2239º</t>
  </si>
  <si>
    <t>362497</t>
  </si>
  <si>
    <t>24/04/24 10:18</t>
  </si>
  <si>
    <t>2240º</t>
  </si>
  <si>
    <t>362271</t>
  </si>
  <si>
    <t>23/04/24 11:07</t>
  </si>
  <si>
    <t>Caixa liquidaçao</t>
  </si>
  <si>
    <t>2241º</t>
  </si>
  <si>
    <t>362256</t>
  </si>
  <si>
    <t>23/04/24 10:27</t>
  </si>
  <si>
    <t>fabio.camilo</t>
  </si>
  <si>
    <t>CONFIGURAR MOTOMCO COM SISTEMA SIP</t>
  </si>
  <si>
    <t>2242º</t>
  </si>
  <si>
    <t>362151</t>
  </si>
  <si>
    <t>22/04/24 16:44</t>
  </si>
  <si>
    <t>FIXAÇÃO CI 6621 - CARGILL</t>
  </si>
  <si>
    <t>2243º</t>
  </si>
  <si>
    <t>362020</t>
  </si>
  <si>
    <t>22/04/24 10:17</t>
  </si>
  <si>
    <t>liberar acesso</t>
  </si>
  <si>
    <t>2244º</t>
  </si>
  <si>
    <t>362004</t>
  </si>
  <si>
    <t>22/04/24 09:56</t>
  </si>
  <si>
    <t>2245º</t>
  </si>
  <si>
    <t>361689</t>
  </si>
  <si>
    <t>19/04/24 08:22</t>
  </si>
  <si>
    <t>2246º</t>
  </si>
  <si>
    <t>361646</t>
  </si>
  <si>
    <t>18/04/24 17:24</t>
  </si>
  <si>
    <t>inclusão de e-mail</t>
  </si>
  <si>
    <t>2247º</t>
  </si>
  <si>
    <t>361600</t>
  </si>
  <si>
    <t>18/04/24 15:25</t>
  </si>
  <si>
    <t>acesso ao estabelecimento para movimentação</t>
  </si>
  <si>
    <t>2248º</t>
  </si>
  <si>
    <t>361531</t>
  </si>
  <si>
    <t>18/04/24 11:58</t>
  </si>
  <si>
    <t>Nota não consta no ct monitor</t>
  </si>
  <si>
    <t>2249º</t>
  </si>
  <si>
    <t>361405</t>
  </si>
  <si>
    <t>17/04/24 17:40</t>
  </si>
  <si>
    <t>Erro Datasul base 10.10.1.9 ao Habilitar Período</t>
  </si>
  <si>
    <t>2250º</t>
  </si>
  <si>
    <t>361245</t>
  </si>
  <si>
    <t>17/04/24 09:36</t>
  </si>
  <si>
    <t>Conciliação de Valores</t>
  </si>
  <si>
    <t>2251º</t>
  </si>
  <si>
    <t>361103</t>
  </si>
  <si>
    <t>16/04/24 14:27</t>
  </si>
  <si>
    <t>Problema para fazer transferência</t>
  </si>
  <si>
    <t>2252º</t>
  </si>
  <si>
    <t>361097</t>
  </si>
  <si>
    <t>16/04/24 14:07</t>
  </si>
  <si>
    <t>2253º</t>
  </si>
  <si>
    <t>360836</t>
  </si>
  <si>
    <t>SK</t>
  </si>
  <si>
    <t>15/04/24 14:00</t>
  </si>
  <si>
    <t>renato.tsuda</t>
  </si>
  <si>
    <t>atualização senha</t>
  </si>
  <si>
    <t>2254º</t>
  </si>
  <si>
    <t>360782</t>
  </si>
  <si>
    <t>15/04/24 10:41</t>
  </si>
  <si>
    <t>2255º</t>
  </si>
  <si>
    <t>360773</t>
  </si>
  <si>
    <t>15/04/24 10:23</t>
  </si>
  <si>
    <t>[DELSUST2-103] CC0300 - VISUALIZAR VALOR TOTAL</t>
  </si>
  <si>
    <t>2256º</t>
  </si>
  <si>
    <t>360738</t>
  </si>
  <si>
    <t>15/04/24 09:18</t>
  </si>
  <si>
    <t>Liberar acesso Meu RH</t>
  </si>
  <si>
    <t>2257º</t>
  </si>
  <si>
    <t>360531</t>
  </si>
  <si>
    <t>LIBERAR ACESSO AO ESPD003</t>
  </si>
  <si>
    <t>2258º</t>
  </si>
  <si>
    <t>360412</t>
  </si>
  <si>
    <t>11/04/24 16:41</t>
  </si>
  <si>
    <t>Transferencia Pessoa Juridica</t>
  </si>
  <si>
    <t>2259º</t>
  </si>
  <si>
    <t>360206</t>
  </si>
  <si>
    <t>10/04/24 17:46</t>
  </si>
  <si>
    <t>Liberação do programa ERE3001</t>
  </si>
  <si>
    <t>2260º</t>
  </si>
  <si>
    <t>360182</t>
  </si>
  <si>
    <t>10/04/24 17:07</t>
  </si>
  <si>
    <t>LIBERAÇÃO DE USUÁRIO</t>
  </si>
  <si>
    <t>2261º</t>
  </si>
  <si>
    <t>360145</t>
  </si>
  <si>
    <t>10/04/24 15:59</t>
  </si>
  <si>
    <t>PERMISSÃO PARA VISUALIZAR ANEXO NO FLUIG</t>
  </si>
  <si>
    <t>2262º</t>
  </si>
  <si>
    <t>360084</t>
  </si>
  <si>
    <t>10/04/24 13:58</t>
  </si>
  <si>
    <t>Entrada de CTe de Obras com Pedido/Ordem</t>
  </si>
  <si>
    <t>2263º</t>
  </si>
  <si>
    <t>360083</t>
  </si>
  <si>
    <t>Autorização de acesso</t>
  </si>
  <si>
    <t>2264º</t>
  </si>
  <si>
    <t>360026</t>
  </si>
  <si>
    <t>10/04/24 10:40</t>
  </si>
  <si>
    <t>taciana.lopes</t>
  </si>
  <si>
    <t>Consulta cooperado 360</t>
  </si>
  <si>
    <t>2265º</t>
  </si>
  <si>
    <t>359959</t>
  </si>
  <si>
    <t>10/04/24 08:45</t>
  </si>
  <si>
    <t>Criação / Alteração / Deleção</t>
  </si>
  <si>
    <t>2266º</t>
  </si>
  <si>
    <t>359917</t>
  </si>
  <si>
    <t>09/04/24 18:00</t>
  </si>
  <si>
    <t>CONSULTA COOPERADO</t>
  </si>
  <si>
    <t>2267º</t>
  </si>
  <si>
    <t>359899</t>
  </si>
  <si>
    <t>09/04/24 16:59</t>
  </si>
  <si>
    <t>SOLICITAÇÃO DE FICAHA DE EPI</t>
  </si>
  <si>
    <t>2268º</t>
  </si>
  <si>
    <t>359841</t>
  </si>
  <si>
    <t>09/04/24 15:02</t>
  </si>
  <si>
    <t>MUDANÇA DE ESTABELECIMENTO DE R.E. DE CAFÉ</t>
  </si>
  <si>
    <t>2269º</t>
  </si>
  <si>
    <t>359756</t>
  </si>
  <si>
    <t>09/04/24 10:16</t>
  </si>
  <si>
    <t>felipe.oliveira</t>
  </si>
  <si>
    <t>2270º</t>
  </si>
  <si>
    <t>359673</t>
  </si>
  <si>
    <t>09/04/24 07:54</t>
  </si>
  <si>
    <t>2271º</t>
  </si>
  <si>
    <t>359609</t>
  </si>
  <si>
    <t>08/04/24 15:45</t>
  </si>
  <si>
    <t>nota rejeitada não permitindo a inutilização</t>
  </si>
  <si>
    <t>2272º</t>
  </si>
  <si>
    <t>359426</t>
  </si>
  <si>
    <t>08/04/24 08:43</t>
  </si>
  <si>
    <t>2273º</t>
  </si>
  <si>
    <t>359127</t>
  </si>
  <si>
    <t>05/04/24 08:10</t>
  </si>
  <si>
    <t>2274º</t>
  </si>
  <si>
    <t>359116</t>
  </si>
  <si>
    <t>04/04/24 18:22</t>
  </si>
  <si>
    <t>2275º</t>
  </si>
  <si>
    <t>358932</t>
  </si>
  <si>
    <t>04/04/24 10:27</t>
  </si>
  <si>
    <t>ivanise.traqueto</t>
  </si>
  <si>
    <t>Ref. Transferencia REejeitada</t>
  </si>
  <si>
    <t>2276º</t>
  </si>
  <si>
    <t>358901</t>
  </si>
  <si>
    <t>04/04/24 09:31</t>
  </si>
  <si>
    <t>leberacao</t>
  </si>
  <si>
    <t>2277º</t>
  </si>
  <si>
    <t>358871</t>
  </si>
  <si>
    <t>04/04/24 08:41</t>
  </si>
  <si>
    <t>Transferência de PJ - Nota rejeitada</t>
  </si>
  <si>
    <t>2278º</t>
  </si>
  <si>
    <t>358824</t>
  </si>
  <si>
    <t>04/04/24 07:34</t>
  </si>
  <si>
    <t>SOLICITAÇÃO DE ACESSO DE USUÁRIO AO ESTAB 043 - BO...</t>
  </si>
  <si>
    <t>2279º</t>
  </si>
  <si>
    <t>358791</t>
  </si>
  <si>
    <t>PERMISSÃO DE ACESSO PA2081</t>
  </si>
  <si>
    <t>2280º</t>
  </si>
  <si>
    <t>358717</t>
  </si>
  <si>
    <t>03/04/24 14:33</t>
  </si>
  <si>
    <t>FATURAMENTO EM TC</t>
  </si>
  <si>
    <t>2281º</t>
  </si>
  <si>
    <t>358710</t>
  </si>
  <si>
    <t>03/04/24 14:20</t>
  </si>
  <si>
    <t>DRONIZAÇÃO NATUREZAS DE OPERAÇÕES - NOTAS FISCAIS ...</t>
  </si>
  <si>
    <t>2282º</t>
  </si>
  <si>
    <t>358684</t>
  </si>
  <si>
    <t>03/04/24 13:05</t>
  </si>
  <si>
    <t>2283º</t>
  </si>
  <si>
    <t>358662</t>
  </si>
  <si>
    <t>03/04/24 11:33</t>
  </si>
  <si>
    <t>2284º</t>
  </si>
  <si>
    <t>358648</t>
  </si>
  <si>
    <t>03/04/24 11:03</t>
  </si>
  <si>
    <t>LIBERAÇAO</t>
  </si>
  <si>
    <t>2285º</t>
  </si>
  <si>
    <t>358521</t>
  </si>
  <si>
    <t>02/04/24 18:58</t>
  </si>
  <si>
    <t>Habilitar usuário</t>
  </si>
  <si>
    <t>2286º</t>
  </si>
  <si>
    <t>358422</t>
  </si>
  <si>
    <t>02/04/24 14:56</t>
  </si>
  <si>
    <t>2287º</t>
  </si>
  <si>
    <t>358408</t>
  </si>
  <si>
    <t>02/04/24 14:32</t>
  </si>
  <si>
    <t>FRETE MONITOR CT-e</t>
  </si>
  <si>
    <t>2288º</t>
  </si>
  <si>
    <t>358304</t>
  </si>
  <si>
    <t>02/04/24 09:49</t>
  </si>
  <si>
    <t>amanda.souza</t>
  </si>
  <si>
    <t>Solicitação de acesso - Usuário e Login</t>
  </si>
  <si>
    <t>2289º</t>
  </si>
  <si>
    <t>358222</t>
  </si>
  <si>
    <t>01/04/24 18:18</t>
  </si>
  <si>
    <t>carlos.arlindo</t>
  </si>
  <si>
    <t>movimentação entre Produtores</t>
  </si>
  <si>
    <t>2290º</t>
  </si>
  <si>
    <t>358055</t>
  </si>
  <si>
    <t>01/04/24 11:50</t>
  </si>
  <si>
    <t>2291º</t>
  </si>
  <si>
    <t>358052</t>
  </si>
  <si>
    <t>01/04/24 11:44</t>
  </si>
  <si>
    <t>[DELSUST2-104] CAMPO DATA DE ENTREGA</t>
  </si>
  <si>
    <t>2292º</t>
  </si>
  <si>
    <t>358044</t>
  </si>
  <si>
    <t>01/04/24 11:35</t>
  </si>
  <si>
    <t>flavio.santos</t>
  </si>
  <si>
    <t>LIBERAÇÃO CD1406</t>
  </si>
  <si>
    <t>2293º</t>
  </si>
  <si>
    <t>358035</t>
  </si>
  <si>
    <t>01/04/24 11:27</t>
  </si>
  <si>
    <t>leonardo.garcia</t>
  </si>
  <si>
    <t>preciso ter acesso nas aprovações de requisições e...</t>
  </si>
  <si>
    <t>2294º</t>
  </si>
  <si>
    <t>357962</t>
  </si>
  <si>
    <t>APROVAR ADIANTAMENTOS DE VIAGENS</t>
  </si>
  <si>
    <t>2295º</t>
  </si>
  <si>
    <t>357883</t>
  </si>
  <si>
    <t>01/04/24 07:51</t>
  </si>
  <si>
    <t>Bom dia não estou conseguindo acessar meu rh web p...</t>
  </si>
  <si>
    <t>2296º</t>
  </si>
  <si>
    <t>383704</t>
  </si>
  <si>
    <t>29/08/24 17:29</t>
  </si>
  <si>
    <t>DELSUST1-1200 Importação de arquivo retorno de pag...</t>
  </si>
  <si>
    <t>2297º</t>
  </si>
  <si>
    <t>383700</t>
  </si>
  <si>
    <t>29/08/24 17:25</t>
  </si>
  <si>
    <t>Informação adicional no Qlik Sense</t>
  </si>
  <si>
    <t>2298º</t>
  </si>
  <si>
    <t>383694</t>
  </si>
  <si>
    <t>29/08/24 17:14</t>
  </si>
  <si>
    <t>Rejeição de NF</t>
  </si>
  <si>
    <t>2299º</t>
  </si>
  <si>
    <t>383687</t>
  </si>
  <si>
    <t>29/08/24 16:53</t>
  </si>
  <si>
    <t>erro para entrar no site do Concur</t>
  </si>
  <si>
    <t>2300º</t>
  </si>
  <si>
    <t>383602</t>
  </si>
  <si>
    <t>29/08/24 14:02</t>
  </si>
  <si>
    <t>Denegado : Irregularidade fiscal do destinatário</t>
  </si>
  <si>
    <t>2301º</t>
  </si>
  <si>
    <t>383566</t>
  </si>
  <si>
    <t>29/08/24 11:33</t>
  </si>
  <si>
    <t>INSERIR PROCESSO DE SOLICITAÇÃO DE CADASTRO NA ÁR...</t>
  </si>
  <si>
    <t>2302º</t>
  </si>
  <si>
    <t>383548</t>
  </si>
  <si>
    <t>29/08/24 10:53</t>
  </si>
  <si>
    <t>Solicitação de acesso a tela CE0222-RECLASSIFICAÇÃ...</t>
  </si>
  <si>
    <t>2303º</t>
  </si>
  <si>
    <t>383544</t>
  </si>
  <si>
    <t>29/08/24 10:50</t>
  </si>
  <si>
    <t>Liberação de usuário</t>
  </si>
  <si>
    <t>2304º</t>
  </si>
  <si>
    <t>383529</t>
  </si>
  <si>
    <t>29/08/24 10:24</t>
  </si>
  <si>
    <t>CANCELAR PAPEIS USUARIOS</t>
  </si>
  <si>
    <t>2305º</t>
  </si>
  <si>
    <t>383463</t>
  </si>
  <si>
    <t>29/08/24 08:15</t>
  </si>
  <si>
    <t>2306º</t>
  </si>
  <si>
    <t>383264</t>
  </si>
  <si>
    <t>28/08/24 10:09</t>
  </si>
  <si>
    <t>maximiliano.albino</t>
  </si>
  <si>
    <t>e-mail / Check-list</t>
  </si>
  <si>
    <t>2307º</t>
  </si>
  <si>
    <t>383125</t>
  </si>
  <si>
    <t>27/08/24 15:59</t>
  </si>
  <si>
    <t>liberar usuario</t>
  </si>
  <si>
    <t>2308º</t>
  </si>
  <si>
    <t>383078</t>
  </si>
  <si>
    <t>27/08/24 13:49</t>
  </si>
  <si>
    <t>ADICIONAR INFORMAÇÃO AO QVD ORDEM DE PRODUÇÃO.</t>
  </si>
  <si>
    <t>2309º</t>
  </si>
  <si>
    <t>382890</t>
  </si>
  <si>
    <t>26/08/24 16:57</t>
  </si>
  <si>
    <t>2310º</t>
  </si>
  <si>
    <t>382883</t>
  </si>
  <si>
    <t>26/08/24 16:44</t>
  </si>
  <si>
    <t>Atualizar correção do horário nos ticket pesagem</t>
  </si>
  <si>
    <t>2311º</t>
  </si>
  <si>
    <t>382865</t>
  </si>
  <si>
    <t>26/08/24 15:49</t>
  </si>
  <si>
    <t>PA2072 cancelameno de fechamento</t>
  </si>
  <si>
    <t>2312º</t>
  </si>
  <si>
    <t>382779</t>
  </si>
  <si>
    <t>26/08/24 11:22</t>
  </si>
  <si>
    <t>2313º</t>
  </si>
  <si>
    <t>381934</t>
  </si>
  <si>
    <t>20/08/24 16:20</t>
  </si>
  <si>
    <t>CANCELAMENTO DE ROMANEIO</t>
  </si>
  <si>
    <t>2314º</t>
  </si>
  <si>
    <t>381807</t>
  </si>
  <si>
    <t>20/08/24 10:12</t>
  </si>
  <si>
    <t>Permissão de acesso do perfil do usuário</t>
  </si>
  <si>
    <t>2315º</t>
  </si>
  <si>
    <t>381732</t>
  </si>
  <si>
    <t>19/08/24 17:50</t>
  </si>
  <si>
    <t>Liberação para acesso</t>
  </si>
  <si>
    <t>2316º</t>
  </si>
  <si>
    <t>381728</t>
  </si>
  <si>
    <t>19/08/24 17:30</t>
  </si>
  <si>
    <t>LIBERAÇÃO DE ACESSO - HCM</t>
  </si>
  <si>
    <t>2317º</t>
  </si>
  <si>
    <t>381708</t>
  </si>
  <si>
    <t>19/08/24 16:47</t>
  </si>
  <si>
    <t>liberar a tela cd1720</t>
  </si>
  <si>
    <t>2318º</t>
  </si>
  <si>
    <t>381659</t>
  </si>
  <si>
    <t>19/08/24 15:03</t>
  </si>
  <si>
    <t>alex.santos</t>
  </si>
  <si>
    <t>Solicito liberação</t>
  </si>
  <si>
    <t>2319º</t>
  </si>
  <si>
    <t>381618</t>
  </si>
  <si>
    <t>19/08/24 11:39</t>
  </si>
  <si>
    <t>Troca de senha Meu RH</t>
  </si>
  <si>
    <t>2320º</t>
  </si>
  <si>
    <t>381199</t>
  </si>
  <si>
    <t>15/08/24 14:39</t>
  </si>
  <si>
    <t>2321º</t>
  </si>
  <si>
    <t>381147</t>
  </si>
  <si>
    <t>15/08/24 11:24</t>
  </si>
  <si>
    <t>patricia.climaco</t>
  </si>
  <si>
    <t>Liberação do Painel Varejo café Coperatto</t>
  </si>
  <si>
    <t>2322º</t>
  </si>
  <si>
    <t>381011</t>
  </si>
  <si>
    <t>14/08/24 16:53</t>
  </si>
  <si>
    <t>carlos.goulart</t>
  </si>
  <si>
    <t>TRANSFERENCIA DE DEPOSITO</t>
  </si>
  <si>
    <t>2323º</t>
  </si>
  <si>
    <t>381006</t>
  </si>
  <si>
    <t>14/08/24 16:42</t>
  </si>
  <si>
    <t>Senha app meu rh</t>
  </si>
  <si>
    <t>2324º</t>
  </si>
  <si>
    <t>380877</t>
  </si>
  <si>
    <t>14/08/24 10:35</t>
  </si>
  <si>
    <t>Cancelamento de Transferencia de grãos</t>
  </si>
  <si>
    <t>2325º</t>
  </si>
  <si>
    <t>380874</t>
  </si>
  <si>
    <t>14/08/24 10:32</t>
  </si>
  <si>
    <t>Conta de saldo</t>
  </si>
  <si>
    <t>2326º</t>
  </si>
  <si>
    <t>380865</t>
  </si>
  <si>
    <t>14/08/24 10:27</t>
  </si>
  <si>
    <t>2327º</t>
  </si>
  <si>
    <t>380815</t>
  </si>
  <si>
    <t>14/08/24 08:55</t>
  </si>
  <si>
    <t>2328º</t>
  </si>
  <si>
    <t>380559</t>
  </si>
  <si>
    <t>12/08/24 17:47</t>
  </si>
  <si>
    <t>MANUTENÇÃO DE CONTRATOS - UIS2015</t>
  </si>
  <si>
    <t>2329º</t>
  </si>
  <si>
    <t>380225</t>
  </si>
  <si>
    <t>09/08/24 14:29</t>
  </si>
  <si>
    <t>LIBERAR ACESSO</t>
  </si>
  <si>
    <t>2330º</t>
  </si>
  <si>
    <t>379865</t>
  </si>
  <si>
    <t>07/08/24 16:25</t>
  </si>
  <si>
    <t>anderson.cavalcante</t>
  </si>
  <si>
    <t>PRECISO ATUALIZAR MINHA SENHA linha datasul produç...</t>
  </si>
  <si>
    <t>2331º</t>
  </si>
  <si>
    <t>379847</t>
  </si>
  <si>
    <t>07/08/24 15:41</t>
  </si>
  <si>
    <t>2332º</t>
  </si>
  <si>
    <t>379845</t>
  </si>
  <si>
    <t>07/08/24 15:37</t>
  </si>
  <si>
    <t>MANUTENÇÃO ACESSO USUARIO DATASUL</t>
  </si>
  <si>
    <t>2333º</t>
  </si>
  <si>
    <t>379843</t>
  </si>
  <si>
    <t>07/08/24 15:28</t>
  </si>
  <si>
    <t>marisa.dorta</t>
  </si>
  <si>
    <t>calcular antecipação</t>
  </si>
  <si>
    <t>2334º</t>
  </si>
  <si>
    <t>379836</t>
  </si>
  <si>
    <t>07/08/24 15:04</t>
  </si>
  <si>
    <t>PROBLEMA CADASTRO</t>
  </si>
  <si>
    <t>2335º</t>
  </si>
  <si>
    <t>379834</t>
  </si>
  <si>
    <t>07/08/24 15:00</t>
  </si>
  <si>
    <t>Alterar campo Data De Entrega no Relatório ESPD002</t>
  </si>
  <si>
    <t>2336º</t>
  </si>
  <si>
    <t>379665</t>
  </si>
  <si>
    <t>07/08/24 08:16</t>
  </si>
  <si>
    <t>CANCELAMENTO DE NFE PJ</t>
  </si>
  <si>
    <t>2337º</t>
  </si>
  <si>
    <t>379419</t>
  </si>
  <si>
    <t>06/08/24 08:27</t>
  </si>
  <si>
    <t>2338º</t>
  </si>
  <si>
    <t>379012</t>
  </si>
  <si>
    <t>02/08/24 13:28</t>
  </si>
  <si>
    <t>HOUVE ESTORNO DE ENCONTRO DE CONTAS, CONTABIL DO A...</t>
  </si>
  <si>
    <t>2339º</t>
  </si>
  <si>
    <t>378891</t>
  </si>
  <si>
    <t>01/08/24 18:29</t>
  </si>
  <si>
    <t>Novo cadastro de pessoa fisica</t>
  </si>
  <si>
    <t>2340º</t>
  </si>
  <si>
    <t>378839</t>
  </si>
  <si>
    <t>01/08/24 15:52</t>
  </si>
  <si>
    <t>eder.brancalhao</t>
  </si>
  <si>
    <t>travando sistema</t>
  </si>
  <si>
    <t>2341º</t>
  </si>
  <si>
    <t>378819</t>
  </si>
  <si>
    <t>01/08/24 15:04</t>
  </si>
  <si>
    <t>LIBERAÇÃO DE USUARIO</t>
  </si>
  <si>
    <t>2342º</t>
  </si>
  <si>
    <t>378789</t>
  </si>
  <si>
    <t>01/08/24 13:40</t>
  </si>
  <si>
    <t>FT0603</t>
  </si>
  <si>
    <t>2343º</t>
  </si>
  <si>
    <t>378658</t>
  </si>
  <si>
    <t>31/07/24 17:05</t>
  </si>
  <si>
    <t>Erro gerar pedido excel</t>
  </si>
  <si>
    <t>2344º</t>
  </si>
  <si>
    <t>378608</t>
  </si>
  <si>
    <t>31/07/24 15:24</t>
  </si>
  <si>
    <t>graziele.santos</t>
  </si>
  <si>
    <t>Instalar ou Configurar</t>
  </si>
  <si>
    <t>2345º</t>
  </si>
  <si>
    <t>378586</t>
  </si>
  <si>
    <t>31/07/24 14:41</t>
  </si>
  <si>
    <t>CANCELAMENTO DE NOTA</t>
  </si>
  <si>
    <t>2346º</t>
  </si>
  <si>
    <t>378502</t>
  </si>
  <si>
    <t>31/07/24 10:20</t>
  </si>
  <si>
    <t>2347º</t>
  </si>
  <si>
    <t>378466</t>
  </si>
  <si>
    <t>31/07/24 09:01</t>
  </si>
  <si>
    <t>Solicitação do programa microsoft excel</t>
  </si>
  <si>
    <t>2348º</t>
  </si>
  <si>
    <t>378432</t>
  </si>
  <si>
    <t>31/07/24 08:12</t>
  </si>
  <si>
    <t>2349º</t>
  </si>
  <si>
    <t>378422</t>
  </si>
  <si>
    <t>31/07/24 08:01</t>
  </si>
  <si>
    <t>ERRO DE DATA NO GENESIS</t>
  </si>
  <si>
    <t>2350º</t>
  </si>
  <si>
    <t>378401</t>
  </si>
  <si>
    <t>30/07/24 17:12</t>
  </si>
  <si>
    <t>acesso</t>
  </si>
  <si>
    <t>2351º</t>
  </si>
  <si>
    <t>378376</t>
  </si>
  <si>
    <t>30/07/24 16:01</t>
  </si>
  <si>
    <t>Atualização Campanha Institucional no Portal do Co...</t>
  </si>
  <si>
    <t>2352º</t>
  </si>
  <si>
    <t>378338</t>
  </si>
  <si>
    <t>30/07/24 14:31</t>
  </si>
  <si>
    <t>CADASTRO CLIENTE INTERNACIONAL - 578873</t>
  </si>
  <si>
    <t>2353º</t>
  </si>
  <si>
    <t>378253</t>
  </si>
  <si>
    <t>30/07/24 09:38</t>
  </si>
  <si>
    <t>RECEBIMENTO FISICO</t>
  </si>
  <si>
    <t>2354º</t>
  </si>
  <si>
    <t>378192</t>
  </si>
  <si>
    <t>30/07/24 08:02</t>
  </si>
  <si>
    <t>Usuário bloqueado</t>
  </si>
  <si>
    <t>2355º</t>
  </si>
  <si>
    <t>378168</t>
  </si>
  <si>
    <t>29/07/24 17:02</t>
  </si>
  <si>
    <t>PROBLEMAS PARA ENVIAR O CADASTRO DE COOPERADO NO F...</t>
  </si>
  <si>
    <t>2356º</t>
  </si>
  <si>
    <t>378096</t>
  </si>
  <si>
    <t>29/07/24 14:03</t>
  </si>
  <si>
    <t>2357º</t>
  </si>
  <si>
    <t>377887</t>
  </si>
  <si>
    <t>26/07/24 16:04</t>
  </si>
  <si>
    <t>2358º</t>
  </si>
  <si>
    <t>377698</t>
  </si>
  <si>
    <t>Bom dia , nao estou conseguindo acessar o genises,...</t>
  </si>
  <si>
    <t>2359º</t>
  </si>
  <si>
    <t>377608</t>
  </si>
  <si>
    <t>25/07/24 14:22</t>
  </si>
  <si>
    <t>cristiane.santos</t>
  </si>
  <si>
    <t>Permissões para acesso 44-emanuely</t>
  </si>
  <si>
    <t>2360º</t>
  </si>
  <si>
    <t>377521</t>
  </si>
  <si>
    <t>25/07/24 08:54</t>
  </si>
  <si>
    <t>cristiano.antonio</t>
  </si>
  <si>
    <t>MEU USUARIO DO GENESIS NÃO APRESENTA ACESSO NENHUM...</t>
  </si>
  <si>
    <t>2361º</t>
  </si>
  <si>
    <t>377401</t>
  </si>
  <si>
    <t>24/07/24 14:40</t>
  </si>
  <si>
    <t>2362º</t>
  </si>
  <si>
    <t>377399</t>
  </si>
  <si>
    <t>24/07/24 14:32</t>
  </si>
  <si>
    <t>2363º</t>
  </si>
  <si>
    <t>377189</t>
  </si>
  <si>
    <t>23/07/24 13:52</t>
  </si>
  <si>
    <t>2364º</t>
  </si>
  <si>
    <t>377159</t>
  </si>
  <si>
    <t>23/07/24 11:05</t>
  </si>
  <si>
    <t>BAS de UBSs parceiras</t>
  </si>
  <si>
    <t>2365º</t>
  </si>
  <si>
    <t>376800</t>
  </si>
  <si>
    <t>22/07/24 08:08</t>
  </si>
  <si>
    <t>LECOM NÃO PUXA OS SUPERVISORES E GERENTE</t>
  </si>
  <si>
    <t>2366º</t>
  </si>
  <si>
    <t>376743</t>
  </si>
  <si>
    <t>19/07/24 16:22</t>
  </si>
  <si>
    <t>PERMISSÃO PARA INCLUSÃO DE REPRESENTANTE SECUNDÁR...</t>
  </si>
  <si>
    <t>2367º</t>
  </si>
  <si>
    <t>376658</t>
  </si>
  <si>
    <t>19/07/24 10:44</t>
  </si>
  <si>
    <t>Desatualizar nota PJ</t>
  </si>
  <si>
    <t>2368º</t>
  </si>
  <si>
    <t>376456</t>
  </si>
  <si>
    <t>18/07/24 09:49</t>
  </si>
  <si>
    <t>não esta aparecendo impressora para imprimir</t>
  </si>
  <si>
    <t>2369º</t>
  </si>
  <si>
    <t>376385</t>
  </si>
  <si>
    <t>17/07/24 17:50</t>
  </si>
  <si>
    <t>sheila.briguente</t>
  </si>
  <si>
    <t>2370º</t>
  </si>
  <si>
    <t>376342</t>
  </si>
  <si>
    <t>17/07/24 16:08</t>
  </si>
  <si>
    <t>liberação de uma área para o SESMT para Fluig</t>
  </si>
  <si>
    <t>2371º</t>
  </si>
  <si>
    <t>376329</t>
  </si>
  <si>
    <t>17/07/24 15:35</t>
  </si>
  <si>
    <t>RELACIONAMENTO ITEM/FORNECEDOR</t>
  </si>
  <si>
    <t>2372º</t>
  </si>
  <si>
    <t>376088</t>
  </si>
  <si>
    <t>16/07/24 11:20</t>
  </si>
  <si>
    <t>PH</t>
  </si>
  <si>
    <t>2373º</t>
  </si>
  <si>
    <t>375917</t>
  </si>
  <si>
    <t>15/07/24 15:40</t>
  </si>
  <si>
    <t>abrir acesso</t>
  </si>
  <si>
    <t>2374º</t>
  </si>
  <si>
    <t>375420</t>
  </si>
  <si>
    <t>11/07/24 11:08</t>
  </si>
  <si>
    <t>PASTA X</t>
  </si>
  <si>
    <t>2375º</t>
  </si>
  <si>
    <t>375288</t>
  </si>
  <si>
    <t>10/07/24 16:23</t>
  </si>
  <si>
    <t>beatriz.pozenato</t>
  </si>
  <si>
    <t>Manutenção Servidores</t>
  </si>
  <si>
    <t>2376º</t>
  </si>
  <si>
    <t>375248</t>
  </si>
  <si>
    <t>10/07/24 14:55</t>
  </si>
  <si>
    <t>Problemas item 501 na unidade 058</t>
  </si>
  <si>
    <t>2377º</t>
  </si>
  <si>
    <t>375237</t>
  </si>
  <si>
    <t>10/07/24 14:29</t>
  </si>
  <si>
    <t>NOTA FISCAL APRESENTA ERRO NO ATUALIZAÇÃO OBRIGAÇÕ...</t>
  </si>
  <si>
    <t>2378º</t>
  </si>
  <si>
    <t>375207</t>
  </si>
  <si>
    <t>10/07/24 11:38</t>
  </si>
  <si>
    <t>não consigo alterar a Rg na solicitação de RP</t>
  </si>
  <si>
    <t>2379º</t>
  </si>
  <si>
    <t>375195</t>
  </si>
  <si>
    <t>10/07/24 11:05</t>
  </si>
  <si>
    <t>restrição na conta 4211011 na unidade de negocio 5...</t>
  </si>
  <si>
    <t>2380º</t>
  </si>
  <si>
    <t>375189</t>
  </si>
  <si>
    <t>10/07/24 10:50</t>
  </si>
  <si>
    <t>melhoria SYSEED na tela (166) ordem de ensaque</t>
  </si>
  <si>
    <t>2381º</t>
  </si>
  <si>
    <t>375064</t>
  </si>
  <si>
    <t>09/07/24 16:27</t>
  </si>
  <si>
    <t>Erro ao finalizar Sape</t>
  </si>
  <si>
    <t>2382º</t>
  </si>
  <si>
    <t>375062</t>
  </si>
  <si>
    <t>09/07/24 16:22</t>
  </si>
  <si>
    <t>Liberação de Faturamento Lote Vencido</t>
  </si>
  <si>
    <t>2383º</t>
  </si>
  <si>
    <t>374450</t>
  </si>
  <si>
    <t>05/07/24 09:41</t>
  </si>
  <si>
    <t>2384º</t>
  </si>
  <si>
    <t>374418</t>
  </si>
  <si>
    <t>05/07/24 08:56</t>
  </si>
  <si>
    <t>AUTORIZAÇAO PARA INCLUIR REPRESENTANTE SECUNDARIO.</t>
  </si>
  <si>
    <t>2385º</t>
  </si>
  <si>
    <t>374006</t>
  </si>
  <si>
    <t>03/07/24 11:35</t>
  </si>
  <si>
    <t>vitor.covre</t>
  </si>
  <si>
    <t>Estamos com problema no sistema SIP</t>
  </si>
  <si>
    <t>2386º</t>
  </si>
  <si>
    <t>373877</t>
  </si>
  <si>
    <t>02/07/24 17:15</t>
  </si>
  <si>
    <t>USO IMAGEM E MONITORAMENTO</t>
  </si>
  <si>
    <t>2387º</t>
  </si>
  <si>
    <t>373777</t>
  </si>
  <si>
    <t>02/07/24 11:47</t>
  </si>
  <si>
    <t>Acesso novos representantes</t>
  </si>
  <si>
    <t>2388º</t>
  </si>
  <si>
    <t>373511</t>
  </si>
  <si>
    <t>01/07/24 13:58</t>
  </si>
  <si>
    <t>2389º</t>
  </si>
  <si>
    <t>373329</t>
  </si>
  <si>
    <t>28/06/24 16:28</t>
  </si>
  <si>
    <t>UMIDADE AUTOMATICA</t>
  </si>
  <si>
    <t>2390º</t>
  </si>
  <si>
    <t>372740</t>
  </si>
  <si>
    <t>26/06/24 09:30</t>
  </si>
  <si>
    <t>Notas não estão autorizando</t>
  </si>
  <si>
    <t>2391º</t>
  </si>
  <si>
    <t>372701</t>
  </si>
  <si>
    <t>26/06/24 08:20</t>
  </si>
  <si>
    <t>RESET DE SENHA MEU RH COLABORADORES</t>
  </si>
  <si>
    <t>2392º</t>
  </si>
  <si>
    <t>372657</t>
  </si>
  <si>
    <t>25/06/24 16:36</t>
  </si>
  <si>
    <t>Nao consigo acessar o Fluig</t>
  </si>
  <si>
    <t>2393º</t>
  </si>
  <si>
    <t>372463</t>
  </si>
  <si>
    <t>24/06/24 17:26</t>
  </si>
  <si>
    <t>ERRO AO LIQUIDAR TITULOS NO CONTAS A RECEBER</t>
  </si>
  <si>
    <t>2394º</t>
  </si>
  <si>
    <t>372431</t>
  </si>
  <si>
    <t>24/06/24 15:55</t>
  </si>
  <si>
    <t>Visita Sumiu do relatório</t>
  </si>
  <si>
    <t>2395º</t>
  </si>
  <si>
    <t>372194</t>
  </si>
  <si>
    <t>21/06/24 16:28</t>
  </si>
  <si>
    <t>2396º</t>
  </si>
  <si>
    <t>372165</t>
  </si>
  <si>
    <t>21/06/24 15:17</t>
  </si>
  <si>
    <t>Liberar</t>
  </si>
  <si>
    <t>2397º</t>
  </si>
  <si>
    <t>372089</t>
  </si>
  <si>
    <t>21/06/24 09:34</t>
  </si>
  <si>
    <t>MENSAGEM DE ERRO</t>
  </si>
  <si>
    <t>2398º</t>
  </si>
  <si>
    <t>372087</t>
  </si>
  <si>
    <t>21/06/24 09:30</t>
  </si>
  <si>
    <t>USUARIO SEM PERMIÇÃO DE ACESSO</t>
  </si>
  <si>
    <t>2399º</t>
  </si>
  <si>
    <t>371947</t>
  </si>
  <si>
    <t>20/06/24 14:49</t>
  </si>
  <si>
    <t>andreia.nascimento</t>
  </si>
  <si>
    <t>2400º</t>
  </si>
  <si>
    <t>371916</t>
  </si>
  <si>
    <t>20/06/24 11:56</t>
  </si>
  <si>
    <t>BAIXA DE RECIBO NA FIXAÇÃO</t>
  </si>
  <si>
    <t>3201º</t>
  </si>
  <si>
    <t>365360</t>
  </si>
  <si>
    <t>Triagem</t>
  </si>
  <si>
    <t>09/05/24 16:18</t>
  </si>
  <si>
    <t>SOLICITAÇÃO DE CONFIGURAÇÃO DE SCANNER</t>
  </si>
  <si>
    <t>3202º</t>
  </si>
  <si>
    <t>365282</t>
  </si>
  <si>
    <t>09/05/24 11:49</t>
  </si>
  <si>
    <t>kauany.leandro</t>
  </si>
  <si>
    <t>nao consigo acessar o datasul</t>
  </si>
  <si>
    <t>3203º</t>
  </si>
  <si>
    <t>365270</t>
  </si>
  <si>
    <t>09/05/24 11:25</t>
  </si>
  <si>
    <t>3204º</t>
  </si>
  <si>
    <t>365185</t>
  </si>
  <si>
    <t>09/05/24 08:26</t>
  </si>
  <si>
    <t>jakeline.freitas</t>
  </si>
  <si>
    <t>Problema no preenchimento de cheklist</t>
  </si>
  <si>
    <t>3205º</t>
  </si>
  <si>
    <t>365124</t>
  </si>
  <si>
    <t>08/05/24 15:39</t>
  </si>
  <si>
    <t>3206º</t>
  </si>
  <si>
    <t>365067</t>
  </si>
  <si>
    <t>08/05/24 11:23</t>
  </si>
  <si>
    <t>Não esta aparecendo as pesagens para dar entrada n...</t>
  </si>
  <si>
    <t>3207º</t>
  </si>
  <si>
    <t>364849</t>
  </si>
  <si>
    <t>3208º</t>
  </si>
  <si>
    <t>364656</t>
  </si>
  <si>
    <t>06/05/24 16:02</t>
  </si>
  <si>
    <t>rennan.lopes</t>
  </si>
  <si>
    <t>Acesso ao módulo de Frotas</t>
  </si>
  <si>
    <t>3209º</t>
  </si>
  <si>
    <t>364610</t>
  </si>
  <si>
    <t>06/05/24 14:34</t>
  </si>
  <si>
    <t>Acesso Explorer menu Datasul</t>
  </si>
  <si>
    <t>3210º</t>
  </si>
  <si>
    <t>364602</t>
  </si>
  <si>
    <t>06/05/24 14:23</t>
  </si>
  <si>
    <t>BLOQUEIO APP MEU RH</t>
  </si>
  <si>
    <t>3211º</t>
  </si>
  <si>
    <t>364596</t>
  </si>
  <si>
    <t>06/05/24 14:10</t>
  </si>
  <si>
    <t>3212º</t>
  </si>
  <si>
    <t>364487</t>
  </si>
  <si>
    <t>06/05/24 09:54</t>
  </si>
  <si>
    <t>3213º</t>
  </si>
  <si>
    <t>364436</t>
  </si>
  <si>
    <t>06/05/24 08:32</t>
  </si>
  <si>
    <t>CANCELAMENTO NFE - COM REJEIÇÃO PJ</t>
  </si>
  <si>
    <t>3214º</t>
  </si>
  <si>
    <t>364394</t>
  </si>
  <si>
    <t>03/05/24 17:53</t>
  </si>
  <si>
    <t>Ref. Transferencia de Terceiro para cooperado</t>
  </si>
  <si>
    <t>3215º</t>
  </si>
  <si>
    <t>364381</t>
  </si>
  <si>
    <t>03/05/24 17:17</t>
  </si>
  <si>
    <t>liberar portador</t>
  </si>
  <si>
    <t>3216º</t>
  </si>
  <si>
    <t>364337</t>
  </si>
  <si>
    <t>03/05/24 15:41</t>
  </si>
  <si>
    <t>[SAPE] Erro ao vincular novas contas</t>
  </si>
  <si>
    <t>3217º</t>
  </si>
  <si>
    <t>364290</t>
  </si>
  <si>
    <t>03/05/24 14:13</t>
  </si>
  <si>
    <t>senha Sparks</t>
  </si>
  <si>
    <t>3218º</t>
  </si>
  <si>
    <t>364216</t>
  </si>
  <si>
    <t>03/05/24 10:24</t>
  </si>
  <si>
    <t>PROCESSO DE CANCELAMENTO DE NF</t>
  </si>
  <si>
    <t>3219º</t>
  </si>
  <si>
    <t>364118</t>
  </si>
  <si>
    <t>03/05/24 08:26</t>
  </si>
  <si>
    <t>ERRO AO FECHAR O DIA</t>
  </si>
  <si>
    <t>3220º</t>
  </si>
  <si>
    <t>364017</t>
  </si>
  <si>
    <t>02/05/24 15:31</t>
  </si>
  <si>
    <t>ERRO AO ACESSAR OS ATALHOS DO DATASUL</t>
  </si>
  <si>
    <t>3221º</t>
  </si>
  <si>
    <t>363990</t>
  </si>
  <si>
    <t>02/05/24 14:25</t>
  </si>
  <si>
    <t>SEM ACESSO AO DATA SUL</t>
  </si>
  <si>
    <t>3222º</t>
  </si>
  <si>
    <t>363838</t>
  </si>
  <si>
    <t>02/05/24 08:48</t>
  </si>
  <si>
    <t>PROBLEMA NO FATURAMENTO</t>
  </si>
  <si>
    <t>3223º</t>
  </si>
  <si>
    <t>363833</t>
  </si>
  <si>
    <t>Não está puxando umidade - hora da maquina também ...</t>
  </si>
  <si>
    <t>3224º</t>
  </si>
  <si>
    <t>363830</t>
  </si>
  <si>
    <t>02/05/24 08:44</t>
  </si>
  <si>
    <t>USUÁRIO TRAVADO</t>
  </si>
  <si>
    <t>3225º</t>
  </si>
  <si>
    <t>363707</t>
  </si>
  <si>
    <t>30/04/24 15:51</t>
  </si>
  <si>
    <t>[QVD Produtos] Descrição agrupada</t>
  </si>
  <si>
    <t>3226º</t>
  </si>
  <si>
    <t>363702</t>
  </si>
  <si>
    <t>30/04/24 15:43</t>
  </si>
  <si>
    <t>[QVD PEDIDOS DE VENDAS] ADICIONAR INFORMAÇÃO</t>
  </si>
  <si>
    <t>3227º</t>
  </si>
  <si>
    <t>363558</t>
  </si>
  <si>
    <t>30/04/24 10:07</t>
  </si>
  <si>
    <t>PEDIDO EM USO POR OUTRO USUÁRIO</t>
  </si>
  <si>
    <t>3228º</t>
  </si>
  <si>
    <t>363503</t>
  </si>
  <si>
    <t>30/04/24 08:43</t>
  </si>
  <si>
    <t>NÃO ALTERA A DATA DE 30/04/24</t>
  </si>
  <si>
    <t>3229º</t>
  </si>
  <si>
    <t>363433</t>
  </si>
  <si>
    <t>Redefinição de Senha - RENAN ALVES DOMINGUES</t>
  </si>
  <si>
    <t>3230º</t>
  </si>
  <si>
    <t>363352</t>
  </si>
  <si>
    <t>29/04/24 14:01</t>
  </si>
  <si>
    <t>3231º</t>
  </si>
  <si>
    <t>363309</t>
  </si>
  <si>
    <t>29/04/24 11:07</t>
  </si>
  <si>
    <t>Quantidade não apresentada no Relatório de análise...</t>
  </si>
  <si>
    <t>3232º</t>
  </si>
  <si>
    <t>363302</t>
  </si>
  <si>
    <t>29/04/24 11:02</t>
  </si>
  <si>
    <t>Instabilidade Datasul</t>
  </si>
  <si>
    <t>3233º</t>
  </si>
  <si>
    <t>363197</t>
  </si>
  <si>
    <t>29/04/24 08:43</t>
  </si>
  <si>
    <t>NÃO CONSEGUE CONEXAO E-MAIL</t>
  </si>
  <si>
    <t>3234º</t>
  </si>
  <si>
    <t>363181</t>
  </si>
  <si>
    <t>29/04/24 08:20</t>
  </si>
  <si>
    <t>3235º</t>
  </si>
  <si>
    <t>363173</t>
  </si>
  <si>
    <t>29/04/24 08:02</t>
  </si>
  <si>
    <t>ERRO AO VIRAR DATA</t>
  </si>
  <si>
    <t>3236º</t>
  </si>
  <si>
    <t>363170</t>
  </si>
  <si>
    <t>29/04/24 07:49</t>
  </si>
  <si>
    <t>Atualização de REs</t>
  </si>
  <si>
    <t>3237º</t>
  </si>
  <si>
    <t>363137</t>
  </si>
  <si>
    <t>26/04/24 16:57</t>
  </si>
  <si>
    <t>3238º</t>
  </si>
  <si>
    <t>363119</t>
  </si>
  <si>
    <t>26/04/24 16:17</t>
  </si>
  <si>
    <t>ERRO DE DIRETÓRIO</t>
  </si>
  <si>
    <t>3239º</t>
  </si>
  <si>
    <t>363086</t>
  </si>
  <si>
    <t>26/04/24 15:11</t>
  </si>
  <si>
    <t>josiane.nunes</t>
  </si>
  <si>
    <t>3240º</t>
  </si>
  <si>
    <t>363082</t>
  </si>
  <si>
    <t>26/04/24 14:56</t>
  </si>
  <si>
    <t>3241º</t>
  </si>
  <si>
    <t>363047</t>
  </si>
  <si>
    <t>26/04/24 13:23</t>
  </si>
  <si>
    <t>LIBERAÇÃO DO ESPD003</t>
  </si>
  <si>
    <t>3242º</t>
  </si>
  <si>
    <t>363001</t>
  </si>
  <si>
    <t>26/04/24 10:39</t>
  </si>
  <si>
    <t>Neogrid com erro</t>
  </si>
  <si>
    <t>3243º</t>
  </si>
  <si>
    <t>362993</t>
  </si>
  <si>
    <t>26/04/24 10:23</t>
  </si>
  <si>
    <t>NÃO ALTERA A DATA DE 21/03/24</t>
  </si>
  <si>
    <t>3244º</t>
  </si>
  <si>
    <t>362985</t>
  </si>
  <si>
    <t>26/04/24 10:10</t>
  </si>
  <si>
    <t>3245º</t>
  </si>
  <si>
    <t>362937</t>
  </si>
  <si>
    <t>26/04/24 08:52</t>
  </si>
  <si>
    <t>3246º</t>
  </si>
  <si>
    <t>362920</t>
  </si>
  <si>
    <t>26/04/24 08:30</t>
  </si>
  <si>
    <t>encerramenti diario</t>
  </si>
  <si>
    <t>3247º</t>
  </si>
  <si>
    <t>362917</t>
  </si>
  <si>
    <t>26/04/24 08:19</t>
  </si>
  <si>
    <t>3248º</t>
  </si>
  <si>
    <t>362906</t>
  </si>
  <si>
    <t>26/04/24 08:02</t>
  </si>
  <si>
    <t>3249º</t>
  </si>
  <si>
    <t>362905</t>
  </si>
  <si>
    <t>26/04/24 08:00</t>
  </si>
  <si>
    <t>3250º</t>
  </si>
  <si>
    <t>362886</t>
  </si>
  <si>
    <t>25/04/24 17:16</t>
  </si>
  <si>
    <t>Nota fiscal Rejeitada</t>
  </si>
  <si>
    <t>3251º</t>
  </si>
  <si>
    <t>362875</t>
  </si>
  <si>
    <t>25/04/24 16:59</t>
  </si>
  <si>
    <t>Não imprimi comprovantes</t>
  </si>
  <si>
    <t>3252º</t>
  </si>
  <si>
    <t>362816</t>
  </si>
  <si>
    <t>25/04/24 14:59</t>
  </si>
  <si>
    <t>maria.assis</t>
  </si>
  <si>
    <t>SOLICITAÇÃO DE ACESSO</t>
  </si>
  <si>
    <t>3253º</t>
  </si>
  <si>
    <t>362808</t>
  </si>
  <si>
    <t>25/04/24 14:48</t>
  </si>
  <si>
    <t>joao.fernando</t>
  </si>
  <si>
    <t>derrubar usuário</t>
  </si>
  <si>
    <t>3254º</t>
  </si>
  <si>
    <t>362783</t>
  </si>
  <si>
    <t>25/04/24 13:56</t>
  </si>
  <si>
    <t>Validação de E-mail</t>
  </si>
  <si>
    <t>3255º</t>
  </si>
  <si>
    <t>362717</t>
  </si>
  <si>
    <t>25/04/24 09:41</t>
  </si>
  <si>
    <t>Expotação de arquivo</t>
  </si>
  <si>
    <t>3256º</t>
  </si>
  <si>
    <t>362685</t>
  </si>
  <si>
    <t>25/04/24 08:39</t>
  </si>
  <si>
    <t>3257º</t>
  </si>
  <si>
    <t>362676</t>
  </si>
  <si>
    <t>25/04/24 08:25</t>
  </si>
  <si>
    <t>problema na data</t>
  </si>
  <si>
    <t>3258º</t>
  </si>
  <si>
    <t>362674</t>
  </si>
  <si>
    <t>25/04/24 08:22</t>
  </si>
  <si>
    <t>3259º</t>
  </si>
  <si>
    <t>362667</t>
  </si>
  <si>
    <t>25/04/24 08:08</t>
  </si>
  <si>
    <t>NÃO ALTERA A DATA DE 24/04/24</t>
  </si>
  <si>
    <t>3260º</t>
  </si>
  <si>
    <t>362654</t>
  </si>
  <si>
    <t>25/04/24 07:56</t>
  </si>
  <si>
    <t>Problema com fechcamento novamente</t>
  </si>
  <si>
    <t>3261º</t>
  </si>
  <si>
    <t>362626</t>
  </si>
  <si>
    <t>24/04/24 16:49</t>
  </si>
  <si>
    <t>cancelamento de fechamento</t>
  </si>
  <si>
    <t>3262º</t>
  </si>
  <si>
    <t>362576</t>
  </si>
  <si>
    <t>24/04/24 15:04</t>
  </si>
  <si>
    <t>TRANSFERÊNCIA PARADA - AGUARDANDO ATUALIZAÇÃO SEFA...</t>
  </si>
  <si>
    <t>3263º</t>
  </si>
  <si>
    <t>362561</t>
  </si>
  <si>
    <t>24/04/24 14:27</t>
  </si>
  <si>
    <t>NOTAS FISCAIS COM ERRO</t>
  </si>
  <si>
    <t>3264º</t>
  </si>
  <si>
    <t>362558</t>
  </si>
  <si>
    <t>24/04/24 14:21</t>
  </si>
  <si>
    <t>3265º</t>
  </si>
  <si>
    <t>362557</t>
  </si>
  <si>
    <t>24/04/24 14:20</t>
  </si>
  <si>
    <t>DOCUMENTOS REJEITADOS</t>
  </si>
  <si>
    <t>3266º</t>
  </si>
  <si>
    <t>362554</t>
  </si>
  <si>
    <t>24/04/24 14:17</t>
  </si>
  <si>
    <t>3267º</t>
  </si>
  <si>
    <t>362553</t>
  </si>
  <si>
    <t>NF REJEITADA</t>
  </si>
  <si>
    <t>3268º</t>
  </si>
  <si>
    <t>362551</t>
  </si>
  <si>
    <t>24/04/24 14:16</t>
  </si>
  <si>
    <t>Entrada de produção voltou com a Nf em Processo de...</t>
  </si>
  <si>
    <t>3269º</t>
  </si>
  <si>
    <t>362548</t>
  </si>
  <si>
    <t>24/04/24 14:12</t>
  </si>
  <si>
    <t>3270º</t>
  </si>
  <si>
    <t>362544</t>
  </si>
  <si>
    <t>24/04/24 14:09</t>
  </si>
  <si>
    <t>jefferson.reis</t>
  </si>
  <si>
    <t>3271º</t>
  </si>
  <si>
    <t>362540</t>
  </si>
  <si>
    <t>24/04/24 14:06</t>
  </si>
  <si>
    <t>notas estão dando erro</t>
  </si>
  <si>
    <t>3272º</t>
  </si>
  <si>
    <t>362471</t>
  </si>
  <si>
    <t>24/04/24 09:34</t>
  </si>
  <si>
    <t>erro DIRETORIO NÃO ENCONTRADO</t>
  </si>
  <si>
    <t>3273º</t>
  </si>
  <si>
    <t>362465</t>
  </si>
  <si>
    <t>24/04/24 09:26</t>
  </si>
  <si>
    <t>Encerramento não fecha</t>
  </si>
  <si>
    <t>3274º</t>
  </si>
  <si>
    <t>362427</t>
  </si>
  <si>
    <t>24/04/24 08:19</t>
  </si>
  <si>
    <t>NFE DE FIXAÇÃO REJEITADA. SALDO NÃO RETORNOU PARA ...</t>
  </si>
  <si>
    <t>3275º</t>
  </si>
  <si>
    <t>362423</t>
  </si>
  <si>
    <t>24/04/24 08:16</t>
  </si>
  <si>
    <t>alteração de data</t>
  </si>
  <si>
    <t>3276º</t>
  </si>
  <si>
    <t>362422</t>
  </si>
  <si>
    <t>24/04/24 08:14</t>
  </si>
  <si>
    <t>3277º</t>
  </si>
  <si>
    <t>362415</t>
  </si>
  <si>
    <t>24/04/24 07:57</t>
  </si>
  <si>
    <t>erro na troca de data</t>
  </si>
  <si>
    <t>3278º</t>
  </si>
  <si>
    <t>362368</t>
  </si>
  <si>
    <t>23/04/24 16:15</t>
  </si>
  <si>
    <t>RE1001 MANUTENÇÃO DE DOCUMENTOS</t>
  </si>
  <si>
    <t>3279º</t>
  </si>
  <si>
    <t>362310</t>
  </si>
  <si>
    <t>104</t>
  </si>
  <si>
    <t>23/04/24 14:09</t>
  </si>
  <si>
    <t>cassio.pichol</t>
  </si>
  <si>
    <t>3280º</t>
  </si>
  <si>
    <t>362253</t>
  </si>
  <si>
    <t>23/04/24 10:23</t>
  </si>
  <si>
    <t>erro no encerramento diario</t>
  </si>
  <si>
    <t>3281º</t>
  </si>
  <si>
    <t>362233</t>
  </si>
  <si>
    <t>23/04/24 09:51</t>
  </si>
  <si>
    <t>cancelar nf de retorno de PJ</t>
  </si>
  <si>
    <t>3282º</t>
  </si>
  <si>
    <t>362227</t>
  </si>
  <si>
    <t>23/04/24 09:28</t>
  </si>
  <si>
    <t>3283º</t>
  </si>
  <si>
    <t>362222</t>
  </si>
  <si>
    <t>23/04/24 08:59</t>
  </si>
  <si>
    <t>Acesso aos diretórios</t>
  </si>
  <si>
    <t>3284º</t>
  </si>
  <si>
    <t>362183</t>
  </si>
  <si>
    <t>23/04/24 07:49</t>
  </si>
  <si>
    <t>Não consigo entrar no sistema</t>
  </si>
  <si>
    <t>3285º</t>
  </si>
  <si>
    <t>362174</t>
  </si>
  <si>
    <t>22/04/24 17:37</t>
  </si>
  <si>
    <t>Problema de conexão</t>
  </si>
  <si>
    <t>3286º</t>
  </si>
  <si>
    <t>362163</t>
  </si>
  <si>
    <t>22/04/24 17:10</t>
  </si>
  <si>
    <t>devolução de fixação PJ</t>
  </si>
  <si>
    <t>3287º</t>
  </si>
  <si>
    <t>362133</t>
  </si>
  <si>
    <t>22/04/24 15:50</t>
  </si>
  <si>
    <t>erro datasul</t>
  </si>
  <si>
    <t>3288º</t>
  </si>
  <si>
    <t>362094</t>
  </si>
  <si>
    <t>22/04/24 14:30</t>
  </si>
  <si>
    <t>erro ao atualizar nota</t>
  </si>
  <si>
    <t>3289º</t>
  </si>
  <si>
    <t>362088</t>
  </si>
  <si>
    <t>22/04/24 14:18</t>
  </si>
  <si>
    <t>ERRO DIRETÓRIO NAO ENCONTRADO</t>
  </si>
  <si>
    <t>3290º</t>
  </si>
  <si>
    <t>362072</t>
  </si>
  <si>
    <t>22/04/24 13:42</t>
  </si>
  <si>
    <t>3291º</t>
  </si>
  <si>
    <t>362058</t>
  </si>
  <si>
    <t>22/04/24 11:40</t>
  </si>
  <si>
    <t>Teclado do colaborador não funciona ao abrir chama...</t>
  </si>
  <si>
    <t>3292º</t>
  </si>
  <si>
    <t>362054</t>
  </si>
  <si>
    <t>TRANSFERENCIA DE PRODUÇÃO ENTRE PRODUTORES</t>
  </si>
  <si>
    <t>3293º</t>
  </si>
  <si>
    <t>361943</t>
  </si>
  <si>
    <t>22/04/24 08:10</t>
  </si>
  <si>
    <t>encerramento dia 19/04</t>
  </si>
  <si>
    <t>3294º</t>
  </si>
  <si>
    <t>361908</t>
  </si>
  <si>
    <t>19/04/24 17:25</t>
  </si>
  <si>
    <t>INFORME DE RENDIMENTO 2023 NÃO DISPONIVEL NO PORTA...</t>
  </si>
  <si>
    <t>3295º</t>
  </si>
  <si>
    <t>361871</t>
  </si>
  <si>
    <t>19/04/24 16:02</t>
  </si>
  <si>
    <t>3296º</t>
  </si>
  <si>
    <t>361835</t>
  </si>
  <si>
    <t>19/04/24 14:55</t>
  </si>
  <si>
    <t>[DELSUST2-87] EAPL1010 - MANUTENÇÃO [BUG]</t>
  </si>
  <si>
    <t>3297º</t>
  </si>
  <si>
    <t>361832</t>
  </si>
  <si>
    <t>19/04/24 14:38</t>
  </si>
  <si>
    <t>RE´s com denomição errada - Intacta</t>
  </si>
  <si>
    <t>3298º</t>
  </si>
  <si>
    <t>361780</t>
  </si>
  <si>
    <t>19/04/24 11:35</t>
  </si>
  <si>
    <t>nao entra na pagina</t>
  </si>
  <si>
    <t>3299º</t>
  </si>
  <si>
    <t>361772</t>
  </si>
  <si>
    <t>19/04/24 11:07</t>
  </si>
  <si>
    <t>Nota de compra parada do dia 18/04/2024, impedindo...</t>
  </si>
  <si>
    <t>3300º</t>
  </si>
  <si>
    <t>361759</t>
  </si>
  <si>
    <t>19/04/24 10:25</t>
  </si>
  <si>
    <t>AINDA SEM ACESSO DATASUL</t>
  </si>
  <si>
    <t>3301º</t>
  </si>
  <si>
    <t>361734</t>
  </si>
  <si>
    <t>19/04/24 09:31</t>
  </si>
  <si>
    <t>Nota em processamento 0030252</t>
  </si>
  <si>
    <t>3302º</t>
  </si>
  <si>
    <t>361730</t>
  </si>
  <si>
    <t>19/04/24 09:25</t>
  </si>
  <si>
    <t>NFe não gerada</t>
  </si>
  <si>
    <t>3303º</t>
  </si>
  <si>
    <t>361715</t>
  </si>
  <si>
    <t>19/04/24 09:00</t>
  </si>
  <si>
    <t>Base com exportação .csv automática - IA</t>
  </si>
  <si>
    <t>3304º</t>
  </si>
  <si>
    <t>361676</t>
  </si>
  <si>
    <t>19/04/24 08:04</t>
  </si>
  <si>
    <t>3305º</t>
  </si>
  <si>
    <t>361675</t>
  </si>
  <si>
    <t>19/04/24 08:03</t>
  </si>
  <si>
    <t>PROBLEMAS AO ENCERRAR MOVIMENTO DIÁRIO RG-MARINGÁ-...</t>
  </si>
  <si>
    <t>3306º</t>
  </si>
  <si>
    <t>361633</t>
  </si>
  <si>
    <t>18/04/24 16:57</t>
  </si>
  <si>
    <t>3307º</t>
  </si>
  <si>
    <t>361625</t>
  </si>
  <si>
    <t>18/04/24 16:35</t>
  </si>
  <si>
    <t>Boa tarde estou com o seguinte erro no faturamento...</t>
  </si>
  <si>
    <t>3308º</t>
  </si>
  <si>
    <t>361622</t>
  </si>
  <si>
    <t>18/04/24 16:28</t>
  </si>
  <si>
    <t>Boa tarde solicito a liberação do meu usuário no ...</t>
  </si>
  <si>
    <t>3309º</t>
  </si>
  <si>
    <t>361593</t>
  </si>
  <si>
    <t>18/04/24 15:09</t>
  </si>
  <si>
    <t>3310º</t>
  </si>
  <si>
    <t>361503</t>
  </si>
  <si>
    <t>18/04/24 11:03</t>
  </si>
  <si>
    <t>permissão de acesso</t>
  </si>
  <si>
    <t>3311º</t>
  </si>
  <si>
    <t>361475</t>
  </si>
  <si>
    <t>18/04/24 09:38</t>
  </si>
  <si>
    <t>francisco.alves</t>
  </si>
  <si>
    <t>Não estou conseguindo dar entrada na Nf 0328033 do...</t>
  </si>
  <si>
    <t>3312º</t>
  </si>
  <si>
    <t>361463</t>
  </si>
  <si>
    <t>18/04/24 09:14</t>
  </si>
  <si>
    <t>3313º</t>
  </si>
  <si>
    <t>361462</t>
  </si>
  <si>
    <t>18/04/24 09:12</t>
  </si>
  <si>
    <t>Cancelamento de Nf de retorno</t>
  </si>
  <si>
    <t>3314º</t>
  </si>
  <si>
    <t>361451</t>
  </si>
  <si>
    <t>18/04/24 08:56</t>
  </si>
  <si>
    <t>debora.gaudencio</t>
  </si>
  <si>
    <t>EMAIL</t>
  </si>
  <si>
    <t>3315º</t>
  </si>
  <si>
    <t>361432</t>
  </si>
  <si>
    <t>18/04/24 08:35</t>
  </si>
  <si>
    <t>ENTRADA NOTA FISCAL RAÇÃO COMPLEXO</t>
  </si>
  <si>
    <t>3316º</t>
  </si>
  <si>
    <t>361430</t>
  </si>
  <si>
    <t>18/04/24 08:30</t>
  </si>
  <si>
    <t>Problema encerrar o dia</t>
  </si>
  <si>
    <t>3317º</t>
  </si>
  <si>
    <t>361423</t>
  </si>
  <si>
    <t>18/04/24 08:17</t>
  </si>
  <si>
    <t>ERRO ENCERRAMENTO DIARIO - EST 107</t>
  </si>
  <si>
    <t>3318º</t>
  </si>
  <si>
    <t>361422</t>
  </si>
  <si>
    <t>18/04/24 08:14</t>
  </si>
  <si>
    <t>lucas.santos</t>
  </si>
  <si>
    <t>Bom dia, meu whatsappweb está bloqueado.</t>
  </si>
  <si>
    <t>3319º</t>
  </si>
  <si>
    <t>361421</t>
  </si>
  <si>
    <t>18/04/24 08:12</t>
  </si>
  <si>
    <t>3320º</t>
  </si>
  <si>
    <t>361419</t>
  </si>
  <si>
    <t>18/04/24 08:04</t>
  </si>
  <si>
    <t>SISTEMA</t>
  </si>
  <si>
    <t>3321º</t>
  </si>
  <si>
    <t>361413</t>
  </si>
  <si>
    <t>17/04/24 17:54</t>
  </si>
  <si>
    <t>Solicitação de acesso ESPD2004</t>
  </si>
  <si>
    <t>3322º</t>
  </si>
  <si>
    <t>361366</t>
  </si>
  <si>
    <t>17/04/24 16:12</t>
  </si>
  <si>
    <t>ERRO DE APROVAÇÃO - SAT</t>
  </si>
  <si>
    <t>3323º</t>
  </si>
  <si>
    <t>361347</t>
  </si>
  <si>
    <t>17/04/24 15:39</t>
  </si>
  <si>
    <t>Incidente com configuração router</t>
  </si>
  <si>
    <t>3324º</t>
  </si>
  <si>
    <t>361328</t>
  </si>
  <si>
    <t>17/04/24 14:50</t>
  </si>
  <si>
    <t>3325º</t>
  </si>
  <si>
    <t>361287</t>
  </si>
  <si>
    <t>17/04/24 11:46</t>
  </si>
  <si>
    <t>NAO CONSIGO DAR ENTRADA EM DUAS NOTAS DE RAÇÃO</t>
  </si>
  <si>
    <t>3326º</t>
  </si>
  <si>
    <t>361246</t>
  </si>
  <si>
    <t>17/04/24 09:39</t>
  </si>
  <si>
    <t>3327º</t>
  </si>
  <si>
    <t>361238</t>
  </si>
  <si>
    <t>17/04/24 09:18</t>
  </si>
  <si>
    <t>Sistema travado</t>
  </si>
  <si>
    <t>3328º</t>
  </si>
  <si>
    <t>361211</t>
  </si>
  <si>
    <t>17/04/24 08:35</t>
  </si>
  <si>
    <t>SEM ACESSO AO SPARK</t>
  </si>
  <si>
    <t>3329º</t>
  </si>
  <si>
    <t>361185</t>
  </si>
  <si>
    <t>17/04/24 08:01</t>
  </si>
  <si>
    <t>encerramento diaria.</t>
  </si>
  <si>
    <t>3330º</t>
  </si>
  <si>
    <t>361140</t>
  </si>
  <si>
    <t>16/04/24 15:57</t>
  </si>
  <si>
    <t>CANCELAMENTO DE NOTA FISCAL NO ESFT-4000</t>
  </si>
  <si>
    <t>3331º</t>
  </si>
  <si>
    <t>361138</t>
  </si>
  <si>
    <t>16/04/24 15:52</t>
  </si>
  <si>
    <t>nfe não gerada</t>
  </si>
  <si>
    <t>3332º</t>
  </si>
  <si>
    <t>361110</t>
  </si>
  <si>
    <t>16/04/24 14:48</t>
  </si>
  <si>
    <t>PESO DO ROMANEIO DIVERGENTE DA NF</t>
  </si>
  <si>
    <t>3333º</t>
  </si>
  <si>
    <t>361086</t>
  </si>
  <si>
    <t>16/04/24 13:16</t>
  </si>
  <si>
    <t>Hora do SIP</t>
  </si>
  <si>
    <t>3334º</t>
  </si>
  <si>
    <t>361022</t>
  </si>
  <si>
    <t>16/04/24 10:16</t>
  </si>
  <si>
    <t>3335º</t>
  </si>
  <si>
    <t>361011</t>
  </si>
  <si>
    <t>16/04/24 09:48</t>
  </si>
  <si>
    <t>ERRO DE CONSUMO DE LICENÇA</t>
  </si>
  <si>
    <t>3336º</t>
  </si>
  <si>
    <t>361005</t>
  </si>
  <si>
    <t>16/04/24 09:23</t>
  </si>
  <si>
    <t>NOTA PENDENTE DE CANCELAMENTO</t>
  </si>
  <si>
    <t>3337º</t>
  </si>
  <si>
    <t>360958</t>
  </si>
  <si>
    <t>16/04/24 08:22</t>
  </si>
  <si>
    <t>permissão</t>
  </si>
  <si>
    <t>3338º</t>
  </si>
  <si>
    <t>360943</t>
  </si>
  <si>
    <t>16/04/24 07:37</t>
  </si>
  <si>
    <t>ENCERRAMENTO DIARIO TELA PA2071</t>
  </si>
  <si>
    <t>3339º</t>
  </si>
  <si>
    <t>360904</t>
  </si>
  <si>
    <t>15/04/24 16:46</t>
  </si>
  <si>
    <t>3340º</t>
  </si>
  <si>
    <t>360802</t>
  </si>
  <si>
    <t>15/04/24 11:21</t>
  </si>
  <si>
    <t>ERRO FATURAMENTO</t>
  </si>
  <si>
    <t>3341º</t>
  </si>
  <si>
    <t>360751</t>
  </si>
  <si>
    <t>15/04/24 09:41</t>
  </si>
  <si>
    <t>Problemas na emissao de notas fiscais - derrubar u...</t>
  </si>
  <si>
    <t>3342º</t>
  </si>
  <si>
    <t>360704</t>
  </si>
  <si>
    <t>15/04/24 08:35</t>
  </si>
  <si>
    <t>INCLUSÃO DE COLABORADORES - CONCUR</t>
  </si>
  <si>
    <t>3343º</t>
  </si>
  <si>
    <t>360665</t>
  </si>
  <si>
    <t>12/04/24 17:35</t>
  </si>
  <si>
    <t>NOTAS FISCAIS EM PROCESSAMENTO ** URGENTE **</t>
  </si>
  <si>
    <t>3344º</t>
  </si>
  <si>
    <t>360663</t>
  </si>
  <si>
    <t>12/04/24 17:31</t>
  </si>
  <si>
    <t>NOTA NÃO AUTORIZA</t>
  </si>
  <si>
    <t>3345º</t>
  </si>
  <si>
    <t>360662</t>
  </si>
  <si>
    <t>nf em processamento</t>
  </si>
  <si>
    <t>3346º</t>
  </si>
  <si>
    <t>360660</t>
  </si>
  <si>
    <t>12/04/24 17:27</t>
  </si>
  <si>
    <t>sergio.rubio</t>
  </si>
  <si>
    <t>acesso a unidades</t>
  </si>
  <si>
    <t>3347º</t>
  </si>
  <si>
    <t>360653</t>
  </si>
  <si>
    <t>12/04/24 17:16</t>
  </si>
  <si>
    <t>TRANSFERENCIA PARADAS</t>
  </si>
  <si>
    <t>3348º</t>
  </si>
  <si>
    <t>360649</t>
  </si>
  <si>
    <t>12/04/24 16:57</t>
  </si>
  <si>
    <t>NOTA NAO ATUALIZA NO ESFT4000</t>
  </si>
  <si>
    <t>3349º</t>
  </si>
  <si>
    <t>360612</t>
  </si>
  <si>
    <t>12/04/24 15:38</t>
  </si>
  <si>
    <t>CRIAÇÃO DE USUÁRIOS (JOVEM APRENDIZ) ÍNICIO 15/04 ...</t>
  </si>
  <si>
    <t>3350º</t>
  </si>
  <si>
    <t>360578</t>
  </si>
  <si>
    <t>12/04/24 13:46</t>
  </si>
  <si>
    <t>erro acesso datasul</t>
  </si>
  <si>
    <t>3351º</t>
  </si>
  <si>
    <t>360574</t>
  </si>
  <si>
    <t>12/04/24 13:35</t>
  </si>
  <si>
    <t>PROBLEMA AO ACESSAR MEU SISTEMA</t>
  </si>
  <si>
    <t>3352º</t>
  </si>
  <si>
    <t>360551</t>
  </si>
  <si>
    <t>12/04/24 11:24</t>
  </si>
  <si>
    <t>VERIFICAR RE'S DE ORIGEM SEM BAIXAR</t>
  </si>
  <si>
    <t>3353º</t>
  </si>
  <si>
    <t>360543</t>
  </si>
  <si>
    <t>12/04/24 11:10</t>
  </si>
  <si>
    <t>SAT fora do ar</t>
  </si>
  <si>
    <t>3354º</t>
  </si>
  <si>
    <t>360541</t>
  </si>
  <si>
    <t>12/04/24 11:07</t>
  </si>
  <si>
    <t>[APOIO] Informações - Controladoria</t>
  </si>
  <si>
    <t>3355º</t>
  </si>
  <si>
    <t>360528</t>
  </si>
  <si>
    <t>12/04/24 10:44</t>
  </si>
  <si>
    <t>[QVD] Disponibilizar informação % desconto nota (i...</t>
  </si>
  <si>
    <t>3356º</t>
  </si>
  <si>
    <t>360515</t>
  </si>
  <si>
    <t>12/04/24 10:24</t>
  </si>
  <si>
    <t>bruno.borges</t>
  </si>
  <si>
    <t>3357º</t>
  </si>
  <si>
    <t>360454</t>
  </si>
  <si>
    <t>12/04/24 08:29</t>
  </si>
  <si>
    <t>3358º</t>
  </si>
  <si>
    <t>360446</t>
  </si>
  <si>
    <t>12/04/24 07:50</t>
  </si>
  <si>
    <t>3359º</t>
  </si>
  <si>
    <t>360427</t>
  </si>
  <si>
    <t>11/04/24 17:34</t>
  </si>
  <si>
    <t>NÃO EFETIVOU A NOTA DANDO ERRO XML</t>
  </si>
  <si>
    <t>3360º</t>
  </si>
  <si>
    <t>360388</t>
  </si>
  <si>
    <t>11/04/24 15:19</t>
  </si>
  <si>
    <t>LIBERAR ENTRADA DE RAÇOES</t>
  </si>
  <si>
    <t>3361º</t>
  </si>
  <si>
    <t>360371</t>
  </si>
  <si>
    <t>11/04/24 14:27</t>
  </si>
  <si>
    <t>Estorno</t>
  </si>
  <si>
    <t>3362º</t>
  </si>
  <si>
    <t>360364</t>
  </si>
  <si>
    <t>11/04/24 14:11</t>
  </si>
  <si>
    <t>NOTA EM PROCESSAMENTO</t>
  </si>
  <si>
    <t>3363º</t>
  </si>
  <si>
    <t>360280</t>
  </si>
  <si>
    <t>11/04/24 10:01</t>
  </si>
  <si>
    <t>PASTA EXPLORER NÃO APARECE NA TELA</t>
  </si>
  <si>
    <t>3364º</t>
  </si>
  <si>
    <t>360243</t>
  </si>
  <si>
    <t>11/04/24 08:32</t>
  </si>
  <si>
    <t>Erro ao dar entrada Transferencia de Ração</t>
  </si>
  <si>
    <t>3365º</t>
  </si>
  <si>
    <t>360241</t>
  </si>
  <si>
    <t>11/04/24 08:25</t>
  </si>
  <si>
    <t>3366º</t>
  </si>
  <si>
    <t>360238</t>
  </si>
  <si>
    <t>11/04/24 08:21</t>
  </si>
  <si>
    <t>Encerramento diario 050</t>
  </si>
  <si>
    <t>3367º</t>
  </si>
  <si>
    <t>360219</t>
  </si>
  <si>
    <t>11/04/24 08:00</t>
  </si>
  <si>
    <t>3368º</t>
  </si>
  <si>
    <t>360197</t>
  </si>
  <si>
    <t>10/04/24 17:27</t>
  </si>
  <si>
    <t>contrato</t>
  </si>
  <si>
    <t>3369º</t>
  </si>
  <si>
    <t>360097</t>
  </si>
  <si>
    <t>10/04/24 14:14</t>
  </si>
  <si>
    <t>usuario Genesis</t>
  </si>
  <si>
    <t>3370º</t>
  </si>
  <si>
    <t>360042</t>
  </si>
  <si>
    <t>10/04/24 11:07</t>
  </si>
  <si>
    <t>SOLICITAÇÃO DE ABERTURA DE USUÁRIO DATASUL, EMAIL ...</t>
  </si>
  <si>
    <t>3371º</t>
  </si>
  <si>
    <t>360037</t>
  </si>
  <si>
    <t>10/04/24 10:57</t>
  </si>
  <si>
    <t>PROBLEMA COM ENTRADA NO GENESIS</t>
  </si>
  <si>
    <t>3372º</t>
  </si>
  <si>
    <t>360033</t>
  </si>
  <si>
    <t>10/04/24 10:51</t>
  </si>
  <si>
    <t>3373º</t>
  </si>
  <si>
    <t>360022</t>
  </si>
  <si>
    <t>10/04/24 10:33</t>
  </si>
  <si>
    <t>3374º</t>
  </si>
  <si>
    <t>359909</t>
  </si>
  <si>
    <t>09/04/24 17:22</t>
  </si>
  <si>
    <t>ALTERAÇÃO NA DATA DO SIP</t>
  </si>
  <si>
    <t>3375º</t>
  </si>
  <si>
    <t>359885</t>
  </si>
  <si>
    <t>09/04/24 16:34</t>
  </si>
  <si>
    <t>mdf em anexo não autoriza</t>
  </si>
  <si>
    <t>3376º</t>
  </si>
  <si>
    <t>359822</t>
  </si>
  <si>
    <t>09/04/24 14:15</t>
  </si>
  <si>
    <t>USUARIOS DATASUL</t>
  </si>
  <si>
    <t>3377º</t>
  </si>
  <si>
    <t>359807</t>
  </si>
  <si>
    <t>09/04/24 12:01</t>
  </si>
  <si>
    <t>Acesso whatsapp</t>
  </si>
  <si>
    <t>3378º</t>
  </si>
  <si>
    <t>359804</t>
  </si>
  <si>
    <t>09/04/24 11:59</t>
  </si>
  <si>
    <t>Acesso ao vpn</t>
  </si>
  <si>
    <t>3379º</t>
  </si>
  <si>
    <t>359784</t>
  </si>
  <si>
    <t>09/04/24 11:22</t>
  </si>
  <si>
    <t>alexandre.oliveira</t>
  </si>
  <si>
    <t>o spark não esta fazendo o login</t>
  </si>
  <si>
    <t>3380º</t>
  </si>
  <si>
    <t>359736</t>
  </si>
  <si>
    <t>09/04/24 09:28</t>
  </si>
  <si>
    <t>3381º</t>
  </si>
  <si>
    <t>359685</t>
  </si>
  <si>
    <t>09/04/24 08:11</t>
  </si>
  <si>
    <t>SISTEMA SAT COM PROBLEMA</t>
  </si>
  <si>
    <t>3382º</t>
  </si>
  <si>
    <t>359681</t>
  </si>
  <si>
    <t>09/04/24 08:06</t>
  </si>
  <si>
    <t>jhonata.toreli</t>
  </si>
  <si>
    <t>HTTP Status 500 - Internal Server Error</t>
  </si>
  <si>
    <t>3383º</t>
  </si>
  <si>
    <t>359678</t>
  </si>
  <si>
    <t>09/04/24 08:02</t>
  </si>
  <si>
    <t>3384º</t>
  </si>
  <si>
    <t>359675</t>
  </si>
  <si>
    <t>09/04/24 07:58</t>
  </si>
  <si>
    <t>ERRO NO FECHAMENTO DO DIA</t>
  </si>
  <si>
    <t>3385º</t>
  </si>
  <si>
    <t>359643</t>
  </si>
  <si>
    <t>08/04/24 16:55</t>
  </si>
  <si>
    <t>Liberação de Geração de Voucher</t>
  </si>
  <si>
    <t>3386º</t>
  </si>
  <si>
    <t>359593</t>
  </si>
  <si>
    <t>08/04/24 15:11</t>
  </si>
  <si>
    <t>erro aou inutilizar nota rejeitada</t>
  </si>
  <si>
    <t>3387º</t>
  </si>
  <si>
    <t>359589</t>
  </si>
  <si>
    <t>08/04/24 14:51</t>
  </si>
  <si>
    <t>SAT fora do Ar.</t>
  </si>
  <si>
    <t>3388º</t>
  </si>
  <si>
    <t>359550</t>
  </si>
  <si>
    <t>08/04/24 13:36</t>
  </si>
  <si>
    <t>3389º</t>
  </si>
  <si>
    <t>359525</t>
  </si>
  <si>
    <t>08/04/24 11:27</t>
  </si>
  <si>
    <t>MDF-E EM PROCESSO DE CANCELAMENTO</t>
  </si>
  <si>
    <t>3390º</t>
  </si>
  <si>
    <t>359469</t>
  </si>
  <si>
    <t>08/04/24 09:45</t>
  </si>
  <si>
    <t>MDF-e 6257 EM PROCESSSAMENTO</t>
  </si>
  <si>
    <t>3391º</t>
  </si>
  <si>
    <t>359467</t>
  </si>
  <si>
    <t>Transferencia de produção agricola</t>
  </si>
  <si>
    <t>3392º</t>
  </si>
  <si>
    <t>359453</t>
  </si>
  <si>
    <t>08/04/24 09:20</t>
  </si>
  <si>
    <t>aline.oliveira</t>
  </si>
  <si>
    <t>ACESSO</t>
  </si>
  <si>
    <t>3393º</t>
  </si>
  <si>
    <t>359429</t>
  </si>
  <si>
    <t>08/04/24 08:46</t>
  </si>
  <si>
    <t>mdf não autoriza</t>
  </si>
  <si>
    <t>3394º</t>
  </si>
  <si>
    <t>359418</t>
  </si>
  <si>
    <t>08/04/24 08:30</t>
  </si>
  <si>
    <t>Erro no ESFT4000, NF inutilizada</t>
  </si>
  <si>
    <t>3395º</t>
  </si>
  <si>
    <t>359394</t>
  </si>
  <si>
    <t>08/04/24 07:54</t>
  </si>
  <si>
    <t>ERRO AO VIRAR A DATA</t>
  </si>
  <si>
    <t>3396º</t>
  </si>
  <si>
    <t>359348</t>
  </si>
  <si>
    <t>05/04/24 16:31</t>
  </si>
  <si>
    <t>Erro ao carregar a Pagina</t>
  </si>
  <si>
    <t>3397º</t>
  </si>
  <si>
    <t>359333</t>
  </si>
  <si>
    <t>05/04/24 16:02</t>
  </si>
  <si>
    <t>Tabela Umidade/Taxa de Recebimento não cadastrada</t>
  </si>
  <si>
    <t>3398º</t>
  </si>
  <si>
    <t>359325</t>
  </si>
  <si>
    <t>05/04/24 15:55</t>
  </si>
  <si>
    <t>Transferência de Produção</t>
  </si>
  <si>
    <t>3399º</t>
  </si>
  <si>
    <t>359301</t>
  </si>
  <si>
    <t>05/04/24 15:08</t>
  </si>
  <si>
    <t>3400º</t>
  </si>
  <si>
    <t>359284</t>
  </si>
  <si>
    <t>05/04/24 14:28</t>
  </si>
  <si>
    <t>PROBLEMA AO DAR ENTRADA DE TICKET</t>
  </si>
  <si>
    <t>3401º</t>
  </si>
  <si>
    <t>359198</t>
  </si>
  <si>
    <t>05/04/24 09:44</t>
  </si>
  <si>
    <t>Nao estou conseguindo dar entrada NF de rações</t>
  </si>
  <si>
    <t>3402º</t>
  </si>
  <si>
    <t>359196</t>
  </si>
  <si>
    <t>05/04/24 09:39</t>
  </si>
  <si>
    <t>Validade do lote deve ser informado(a).</t>
  </si>
  <si>
    <t>3403º</t>
  </si>
  <si>
    <t>359180</t>
  </si>
  <si>
    <t>05/04/24 09:15</t>
  </si>
  <si>
    <t>NAO CONSIGO DAR ACEITE EM NF</t>
  </si>
  <si>
    <t>3404º</t>
  </si>
  <si>
    <t>359168</t>
  </si>
  <si>
    <t>05/04/24 09:03</t>
  </si>
  <si>
    <t>ERRO NA FIXAÇÃO DE FECHAMENTO</t>
  </si>
  <si>
    <t>3405º</t>
  </si>
  <si>
    <t>359157</t>
  </si>
  <si>
    <t>05/04/24 08:48</t>
  </si>
  <si>
    <t>Entrada em nota de ração</t>
  </si>
  <si>
    <t>3406º</t>
  </si>
  <si>
    <t>359123</t>
  </si>
  <si>
    <t>05/04/24 08:04</t>
  </si>
  <si>
    <t>Não finaliza o dia</t>
  </si>
  <si>
    <t>3407º</t>
  </si>
  <si>
    <t>359120</t>
  </si>
  <si>
    <t>05/04/24 07:56</t>
  </si>
  <si>
    <t>ERRO AO ENCERRAR O DIA</t>
  </si>
  <si>
    <t>3408º</t>
  </si>
  <si>
    <t>359094</t>
  </si>
  <si>
    <t>04/04/24 17:22</t>
  </si>
  <si>
    <t>TRANSFERENCIA DE PRODUÇÃO - PA2007</t>
  </si>
  <si>
    <t>3409º</t>
  </si>
  <si>
    <t>359030</t>
  </si>
  <si>
    <t>04/04/24 15:01</t>
  </si>
  <si>
    <t>ERRO AO DAR ENTRADA NO ROMANEIO</t>
  </si>
  <si>
    <t>3410º</t>
  </si>
  <si>
    <t>359015</t>
  </si>
  <si>
    <t>04/04/24 14:36</t>
  </si>
  <si>
    <t>luiz.sartori</t>
  </si>
  <si>
    <t>Solicito abertura de um Usuário ADM pra uma nova c...</t>
  </si>
  <si>
    <t>3411º</t>
  </si>
  <si>
    <t>359002</t>
  </si>
  <si>
    <t>04/04/24 14:04</t>
  </si>
  <si>
    <t>nf de remessa</t>
  </si>
  <si>
    <t>3412º</t>
  </si>
  <si>
    <t>358984</t>
  </si>
  <si>
    <t>04/04/24 13:32</t>
  </si>
  <si>
    <t>Erro ao dar entrada na Nf-e</t>
  </si>
  <si>
    <t>3413º</t>
  </si>
  <si>
    <t>358955</t>
  </si>
  <si>
    <t>04/04/24 11:07</t>
  </si>
  <si>
    <t>ALTERAR HORARIO DO SIP</t>
  </si>
  <si>
    <t>3414º</t>
  </si>
  <si>
    <t>358954</t>
  </si>
  <si>
    <t>04/04/24 11:05</t>
  </si>
  <si>
    <t>Erro - duplicado - entrada de produção</t>
  </si>
  <si>
    <t>3415º</t>
  </si>
  <si>
    <t>358951</t>
  </si>
  <si>
    <t>04/04/24 10:57</t>
  </si>
  <si>
    <t>3416º</t>
  </si>
  <si>
    <t>358919</t>
  </si>
  <si>
    <t>04/04/24 09:59</t>
  </si>
  <si>
    <t>nota fiscal cancelada</t>
  </si>
  <si>
    <t>3417º</t>
  </si>
  <si>
    <t>358896</t>
  </si>
  <si>
    <t>04/04/24 09:26</t>
  </si>
  <si>
    <t>ERRO DE MEDIO CALCULADO</t>
  </si>
  <si>
    <t>3418º</t>
  </si>
  <si>
    <t>358875</t>
  </si>
  <si>
    <t>04/04/24 08:47</t>
  </si>
  <si>
    <t>3419º</t>
  </si>
  <si>
    <t>358833</t>
  </si>
  <si>
    <t>04/04/24 08:05</t>
  </si>
  <si>
    <t>ENCERRAR MOVIMENTO DIÁRIO</t>
  </si>
  <si>
    <t>3420º</t>
  </si>
  <si>
    <t>358808</t>
  </si>
  <si>
    <t>03/04/24 17:53</t>
  </si>
  <si>
    <t>3421º</t>
  </si>
  <si>
    <t>358803</t>
  </si>
  <si>
    <t>03/04/24 17:44</t>
  </si>
  <si>
    <t>3422º</t>
  </si>
  <si>
    <t>358774</t>
  </si>
  <si>
    <t>03/04/24 16:48</t>
  </si>
  <si>
    <t>REF. ERRO ENTRADA NOTA FISCAL</t>
  </si>
  <si>
    <t>3423º</t>
  </si>
  <si>
    <t>358755</t>
  </si>
  <si>
    <t>03/04/24 16:07</t>
  </si>
  <si>
    <t>cancelamento de nota fiscal em duplicidade</t>
  </si>
  <si>
    <t>3424º</t>
  </si>
  <si>
    <t>358749</t>
  </si>
  <si>
    <t>03/04/24 15:55</t>
  </si>
  <si>
    <t>3425º</t>
  </si>
  <si>
    <t>358723</t>
  </si>
  <si>
    <t>Erro ao abrir programas do DATASUL</t>
  </si>
  <si>
    <t>3426º</t>
  </si>
  <si>
    <t>358704</t>
  </si>
  <si>
    <t>03/04/24 14:04</t>
  </si>
  <si>
    <t>Erro no interactive Datasul</t>
  </si>
  <si>
    <t>3427º</t>
  </si>
  <si>
    <t>358702</t>
  </si>
  <si>
    <t>03/04/24 14:01</t>
  </si>
  <si>
    <t>Instalar Spark e App para entrar no sistema Datasu...</t>
  </si>
  <si>
    <t>3428º</t>
  </si>
  <si>
    <t>358693</t>
  </si>
  <si>
    <t>03/04/24 13:48</t>
  </si>
  <si>
    <t>entrar datasul</t>
  </si>
  <si>
    <t>3429º</t>
  </si>
  <si>
    <t>358691</t>
  </si>
  <si>
    <t>03/04/24 13:46</t>
  </si>
  <si>
    <t>ERRO NO ENCERRAMENTO DIÁRIO</t>
  </si>
  <si>
    <t>3430º</t>
  </si>
  <si>
    <t>358687</t>
  </si>
  <si>
    <t>03/04/24 13:31</t>
  </si>
  <si>
    <t>juliano.campana</t>
  </si>
  <si>
    <t>erro ao entrar no data sul</t>
  </si>
  <si>
    <t>3431º</t>
  </si>
  <si>
    <t>358686</t>
  </si>
  <si>
    <t>03/04/24 13:26</t>
  </si>
  <si>
    <t>PROBLEMA AO ACESSAR SISTEMA</t>
  </si>
  <si>
    <t>3432º</t>
  </si>
  <si>
    <t>358685</t>
  </si>
  <si>
    <t>03/04/24 13:19</t>
  </si>
  <si>
    <t>3433º</t>
  </si>
  <si>
    <t>358682</t>
  </si>
  <si>
    <t>03/04/24 12:52</t>
  </si>
  <si>
    <t>NÃO LIBERA O ACESSO AOS PARAMETROS DO DATASUL</t>
  </si>
  <si>
    <t>3434º</t>
  </si>
  <si>
    <t>358672</t>
  </si>
  <si>
    <t>03/04/24 11:52</t>
  </si>
  <si>
    <t>SISTEMA NÃO ESTÁ PEDINDO A PRIMEIRA SENHA</t>
  </si>
  <si>
    <t>3435º</t>
  </si>
  <si>
    <t>358659</t>
  </si>
  <si>
    <t>03/04/24 11:27</t>
  </si>
  <si>
    <t>csapb014</t>
  </si>
  <si>
    <t>3436º</t>
  </si>
  <si>
    <t>358616</t>
  </si>
  <si>
    <t>03/04/24 10:03</t>
  </si>
  <si>
    <t>Presa no APB</t>
  </si>
  <si>
    <t>3437º</t>
  </si>
  <si>
    <t>358608</t>
  </si>
  <si>
    <t>03/04/24 09:44</t>
  </si>
  <si>
    <t>3438º</t>
  </si>
  <si>
    <t>358556</t>
  </si>
  <si>
    <t>03/04/24 08:37</t>
  </si>
  <si>
    <t>Permissão de Usuário</t>
  </si>
  <si>
    <t>3439º</t>
  </si>
  <si>
    <t>358528</t>
  </si>
  <si>
    <t>03/04/24 07:56</t>
  </si>
  <si>
    <t>DIA 02/04 NÃO FECHA</t>
  </si>
  <si>
    <t>3440º</t>
  </si>
  <si>
    <t>358503</t>
  </si>
  <si>
    <t>02/04/24 17:40</t>
  </si>
  <si>
    <t>3441º</t>
  </si>
  <si>
    <t>358470</t>
  </si>
  <si>
    <t>02/04/24 16:38</t>
  </si>
  <si>
    <t>Fechamento de PJ</t>
  </si>
  <si>
    <t>3442º</t>
  </si>
  <si>
    <t>358437</t>
  </si>
  <si>
    <t>02/04/24 15:23</t>
  </si>
  <si>
    <t>NOTA COM ERRO - DIRETÓRIO NAO ENCONTRADO</t>
  </si>
  <si>
    <t>3443º</t>
  </si>
  <si>
    <t>358418</t>
  </si>
  <si>
    <t>02/04/24 14:54</t>
  </si>
  <si>
    <t>3444º</t>
  </si>
  <si>
    <t>358416</t>
  </si>
  <si>
    <t>02/04/24 14:50</t>
  </si>
  <si>
    <t>fernanda.zamariano</t>
  </si>
  <si>
    <t>Exclusão de colaborador</t>
  </si>
  <si>
    <t>3445º</t>
  </si>
  <si>
    <t>358410</t>
  </si>
  <si>
    <t>02/04/24 14:35</t>
  </si>
  <si>
    <t>usuário não puxa espécies SE, PI no encontro de co...</t>
  </si>
  <si>
    <t>3446º</t>
  </si>
  <si>
    <t>358405</t>
  </si>
  <si>
    <t>02/04/24 14:26</t>
  </si>
  <si>
    <t>DATASUL</t>
  </si>
  <si>
    <t>3447º</t>
  </si>
  <si>
    <t>358380</t>
  </si>
  <si>
    <t>02/04/24 13:25</t>
  </si>
  <si>
    <t>PROBLEMA EM ABRIR O DATASUL</t>
  </si>
  <si>
    <t>3448º</t>
  </si>
  <si>
    <t>358357</t>
  </si>
  <si>
    <t>3449º</t>
  </si>
  <si>
    <t>358341</t>
  </si>
  <si>
    <t>3450º</t>
  </si>
  <si>
    <t>358328</t>
  </si>
  <si>
    <t>02/04/24 10:21</t>
  </si>
  <si>
    <t>Your server is now running erro ao entrar no site</t>
  </si>
  <si>
    <t>3451º</t>
  </si>
  <si>
    <t>358281</t>
  </si>
  <si>
    <t>02/04/24 09:04</t>
  </si>
  <si>
    <t>3452º</t>
  </si>
  <si>
    <t>358278</t>
  </si>
  <si>
    <t>02/04/24 08:54</t>
  </si>
  <si>
    <t>pa2007 - PJ</t>
  </si>
  <si>
    <t>3453º</t>
  </si>
  <si>
    <t>358275</t>
  </si>
  <si>
    <t>02/04/24 08:48</t>
  </si>
  <si>
    <t>não consigo abrir o sistema</t>
  </si>
  <si>
    <t>3454º</t>
  </si>
  <si>
    <t>358272</t>
  </si>
  <si>
    <t>02/04/24 08:44</t>
  </si>
  <si>
    <t>sistema</t>
  </si>
  <si>
    <t>3455º</t>
  </si>
  <si>
    <t>358271</t>
  </si>
  <si>
    <t>02/04/24 08:42</t>
  </si>
  <si>
    <t>O goglobal não acessa IP 78ST38</t>
  </si>
  <si>
    <t>3456º</t>
  </si>
  <si>
    <t>358270</t>
  </si>
  <si>
    <t>02/04/24 08:41</t>
  </si>
  <si>
    <t>Datasul não acessa. Mensagem de Erro</t>
  </si>
  <si>
    <t>3457º</t>
  </si>
  <si>
    <t>358267</t>
  </si>
  <si>
    <t>02/04/24 08:39</t>
  </si>
  <si>
    <t>nota cancelada no neogrid autorizada no Monitor</t>
  </si>
  <si>
    <t>3458º</t>
  </si>
  <si>
    <t>358234</t>
  </si>
  <si>
    <t>02/04/24 07:58</t>
  </si>
  <si>
    <t>Não consegue acessar com a senha nova</t>
  </si>
  <si>
    <t>3459º</t>
  </si>
  <si>
    <t>358231</t>
  </si>
  <si>
    <t>02/04/24 07:56</t>
  </si>
  <si>
    <t>NÃO ENCERRA O DIA 01/04</t>
  </si>
  <si>
    <t>3460º</t>
  </si>
  <si>
    <t>358215</t>
  </si>
  <si>
    <t>01/04/24 17:55</t>
  </si>
  <si>
    <t>3461º</t>
  </si>
  <si>
    <t>358205</t>
  </si>
  <si>
    <t>01/04/24 17:38</t>
  </si>
  <si>
    <t>3462º</t>
  </si>
  <si>
    <t>358182</t>
  </si>
  <si>
    <t>01/04/24 17:00</t>
  </si>
  <si>
    <t>ERRO AO TENTAR DAR ENTRADA NAS VIAGENS</t>
  </si>
  <si>
    <t>3463º</t>
  </si>
  <si>
    <t>358164</t>
  </si>
  <si>
    <t>01/04/24 16:14</t>
  </si>
  <si>
    <t>3464º</t>
  </si>
  <si>
    <t>358128</t>
  </si>
  <si>
    <t>01/04/24 15:22</t>
  </si>
  <si>
    <t>joao.cobres</t>
  </si>
  <si>
    <t>MICROSIP</t>
  </si>
  <si>
    <t>3465º</t>
  </si>
  <si>
    <t>358127</t>
  </si>
  <si>
    <t>01/04/24 15:21</t>
  </si>
  <si>
    <t>3466º</t>
  </si>
  <si>
    <t>358107</t>
  </si>
  <si>
    <t>01/04/24 14:43</t>
  </si>
  <si>
    <t>TOTVS (LINHA DATASUL)</t>
  </si>
  <si>
    <t>3467º</t>
  </si>
  <si>
    <t>358081</t>
  </si>
  <si>
    <t>01/04/24 13:58</t>
  </si>
  <si>
    <t>Não acessa determinado site</t>
  </si>
  <si>
    <t>3468º</t>
  </si>
  <si>
    <t>358077</t>
  </si>
  <si>
    <t>01/04/24 13:51</t>
  </si>
  <si>
    <t>Sem acesso ao meu RH - 19 9527-0 CLAUDIO APARECID...</t>
  </si>
  <si>
    <t>3469º</t>
  </si>
  <si>
    <t>358003</t>
  </si>
  <si>
    <t>01/04/24 10:34</t>
  </si>
  <si>
    <t>fabio.silva</t>
  </si>
  <si>
    <t>DIRETÓRIO NÃO ENCONTRADO</t>
  </si>
  <si>
    <t>3470º</t>
  </si>
  <si>
    <t>357996</t>
  </si>
  <si>
    <t>01/04/24 10:24</t>
  </si>
  <si>
    <t>erro cancelamento de nota fiscal</t>
  </si>
  <si>
    <t>3471º</t>
  </si>
  <si>
    <t>357995</t>
  </si>
  <si>
    <t>01/04/24 10:23</t>
  </si>
  <si>
    <t>NFe Não cancela</t>
  </si>
  <si>
    <t>3472º</t>
  </si>
  <si>
    <t>357987</t>
  </si>
  <si>
    <t>01/04/24 10:05</t>
  </si>
  <si>
    <t>marcelo.alves</t>
  </si>
  <si>
    <t>solicitação de senha meu RH</t>
  </si>
  <si>
    <t>3473º</t>
  </si>
  <si>
    <t>357984</t>
  </si>
  <si>
    <t>01/04/24 09:57</t>
  </si>
  <si>
    <t>willian.dante</t>
  </si>
  <si>
    <t>nova senha do MEU RH</t>
  </si>
  <si>
    <t>3474º</t>
  </si>
  <si>
    <t>357971</t>
  </si>
  <si>
    <t>01/04/24 09:40</t>
  </si>
  <si>
    <t>Entrada de Produção Não gerou NF de Remessa refere...</t>
  </si>
  <si>
    <t>3475º</t>
  </si>
  <si>
    <t>357970</t>
  </si>
  <si>
    <t>Liberação Meu RH</t>
  </si>
  <si>
    <t>3476º</t>
  </si>
  <si>
    <t>357960</t>
  </si>
  <si>
    <t>01/04/24 09:28</t>
  </si>
  <si>
    <t>PASTA EXPLORER</t>
  </si>
  <si>
    <t>3477º</t>
  </si>
  <si>
    <t>357950</t>
  </si>
  <si>
    <t>01/04/24 09:11</t>
  </si>
  <si>
    <t>felipe.ritter</t>
  </si>
  <si>
    <t>nao consigo acessar o frotas</t>
  </si>
  <si>
    <t>3478º</t>
  </si>
  <si>
    <t>357924</t>
  </si>
  <si>
    <t>01/04/24 08:42</t>
  </si>
  <si>
    <t>NOTA FISCAL</t>
  </si>
  <si>
    <t>3479º</t>
  </si>
  <si>
    <t>357900</t>
  </si>
  <si>
    <t>01/04/24 08:17</t>
  </si>
  <si>
    <t>3480º</t>
  </si>
  <si>
    <t>357888</t>
  </si>
  <si>
    <t>01/04/24 08:03</t>
  </si>
  <si>
    <t>ERRO ENTRADA</t>
  </si>
  <si>
    <t>3481º</t>
  </si>
  <si>
    <t>357884</t>
  </si>
  <si>
    <t>01/04/24 07:52</t>
  </si>
  <si>
    <t>381413</t>
  </si>
  <si>
    <t>SAF-TI-INFRA</t>
  </si>
  <si>
    <t>REDE</t>
  </si>
  <si>
    <t>Software</t>
  </si>
  <si>
    <t>16/08/24 15:44</t>
  </si>
  <si>
    <t>edson.knop</t>
  </si>
  <si>
    <t>379508</t>
  </si>
  <si>
    <t>Relogio Ponto</t>
  </si>
  <si>
    <t>06/08/24 11:00</t>
  </si>
  <si>
    <t>gabriele.silverio</t>
  </si>
  <si>
    <t>Comunicação com erro</t>
  </si>
  <si>
    <t>374825</t>
  </si>
  <si>
    <t>Administração de usuários</t>
  </si>
  <si>
    <t>Administração de Usuarios</t>
  </si>
  <si>
    <t>08/07/24 15:05</t>
  </si>
  <si>
    <t>374018</t>
  </si>
  <si>
    <t>Diretorio</t>
  </si>
  <si>
    <t>03/07/24 11:56</t>
  </si>
  <si>
    <t>claudemir.calhega</t>
  </si>
  <si>
    <t>marcio.martins</t>
  </si>
  <si>
    <t>373430</t>
  </si>
  <si>
    <t>sergio.batista</t>
  </si>
  <si>
    <t>370260</t>
  </si>
  <si>
    <t>Email</t>
  </si>
  <si>
    <t>11/06/24 09:48</t>
  </si>
  <si>
    <t>Caixas - Alteração / Deleção</t>
  </si>
  <si>
    <t>370257</t>
  </si>
  <si>
    <t>Navegadores</t>
  </si>
  <si>
    <t>11/06/24 09:41</t>
  </si>
  <si>
    <t>lucas.aguiar</t>
  </si>
  <si>
    <t>369905</t>
  </si>
  <si>
    <t>07/06/24 11:54</t>
  </si>
  <si>
    <t>369879</t>
  </si>
  <si>
    <t>07/06/24 10:20</t>
  </si>
  <si>
    <t>elcio.paulino</t>
  </si>
  <si>
    <t>Grupos - Criação / Alteração / Deleção</t>
  </si>
  <si>
    <t>369871</t>
  </si>
  <si>
    <t>Programas e Aplicativos</t>
  </si>
  <si>
    <t>07/06/24 09:45</t>
  </si>
  <si>
    <t>369711</t>
  </si>
  <si>
    <t>Central Telefonica Asterisk</t>
  </si>
  <si>
    <t>Telefonia</t>
  </si>
  <si>
    <t>06/06/24 11:57</t>
  </si>
  <si>
    <t>ricardo.carvalho</t>
  </si>
  <si>
    <t>Manutenção em Ramal</t>
  </si>
  <si>
    <t>369166</t>
  </si>
  <si>
    <t>Termocoletor</t>
  </si>
  <si>
    <t>Hardware</t>
  </si>
  <si>
    <t>04/06/24 09:27</t>
  </si>
  <si>
    <t>Instalação / Configuração</t>
  </si>
  <si>
    <t>369160</t>
  </si>
  <si>
    <t>Erro no serviço de rede</t>
  </si>
  <si>
    <t>369148</t>
  </si>
  <si>
    <t>04/06/24 09:04</t>
  </si>
  <si>
    <t>368980</t>
  </si>
  <si>
    <t>Impressoras</t>
  </si>
  <si>
    <t>03/06/24 14:17</t>
  </si>
  <si>
    <t>368701</t>
  </si>
  <si>
    <t>31/05/24 12:19</t>
  </si>
  <si>
    <t>367104</t>
  </si>
  <si>
    <t>21/05/24 08:05</t>
  </si>
  <si>
    <t>366581</t>
  </si>
  <si>
    <t>16/05/24 15:33</t>
  </si>
  <si>
    <t>gislaine.maria</t>
  </si>
  <si>
    <t>366033</t>
  </si>
  <si>
    <t>14/05/24 11:27</t>
  </si>
  <si>
    <t>anderson.fortunato</t>
  </si>
  <si>
    <t>373474</t>
  </si>
  <si>
    <t>01/07/24 11:21</t>
  </si>
  <si>
    <t>380367</t>
  </si>
  <si>
    <t>12/08/24 09:17</t>
  </si>
  <si>
    <t>andre.silva</t>
  </si>
  <si>
    <t>377187</t>
  </si>
  <si>
    <t>23/07/24 13:51</t>
  </si>
  <si>
    <t>fabiana.silva</t>
  </si>
  <si>
    <t>373372</t>
  </si>
  <si>
    <t>Rede e Conectividade</t>
  </si>
  <si>
    <t>01/07/24 08:09</t>
  </si>
  <si>
    <t>370476</t>
  </si>
  <si>
    <t>12/06/24 09:18</t>
  </si>
  <si>
    <t>366839</t>
  </si>
  <si>
    <t>20/05/24 08:15</t>
  </si>
  <si>
    <t>365097</t>
  </si>
  <si>
    <t>08/05/24 14:13</t>
  </si>
  <si>
    <t>364032</t>
  </si>
  <si>
    <t>02/05/24 16:07</t>
  </si>
  <si>
    <t>darcio.fagundes</t>
  </si>
  <si>
    <t>381096</t>
  </si>
  <si>
    <t>Servidores</t>
  </si>
  <si>
    <t>15/08/24 09:42</t>
  </si>
  <si>
    <t>377939</t>
  </si>
  <si>
    <t>29/07/24 07:55</t>
  </si>
  <si>
    <t>377106</t>
  </si>
  <si>
    <t>23/07/24 09:01</t>
  </si>
  <si>
    <t>374940</t>
  </si>
  <si>
    <t>09/07/24 09:09</t>
  </si>
  <si>
    <t>374764</t>
  </si>
  <si>
    <t>08/07/24 11:36</t>
  </si>
  <si>
    <t>luiz.sacoman</t>
  </si>
  <si>
    <t>372083</t>
  </si>
  <si>
    <t>VPN</t>
  </si>
  <si>
    <t>21/06/24 09:14</t>
  </si>
  <si>
    <t>higor.medeiros</t>
  </si>
  <si>
    <t>Liberar ou bloquear Acesso</t>
  </si>
  <si>
    <t>371732</t>
  </si>
  <si>
    <t>19/06/24 14:10</t>
  </si>
  <si>
    <t>daniel.santos</t>
  </si>
  <si>
    <t>370352</t>
  </si>
  <si>
    <t>11/06/24 15:03</t>
  </si>
  <si>
    <t>thais.idem</t>
  </si>
  <si>
    <t>369918</t>
  </si>
  <si>
    <t>07/06/24 14:36</t>
  </si>
  <si>
    <t>369533</t>
  </si>
  <si>
    <t>05/06/24 15:47</t>
  </si>
  <si>
    <t>369432</t>
  </si>
  <si>
    <t>369029</t>
  </si>
  <si>
    <t>03/06/24 16:02</t>
  </si>
  <si>
    <t>368972</t>
  </si>
  <si>
    <t>03/06/24 13:54</t>
  </si>
  <si>
    <t>sabrina.franco</t>
  </si>
  <si>
    <t>364399</t>
  </si>
  <si>
    <t>04/05/24 08:41</t>
  </si>
  <si>
    <t>364023</t>
  </si>
  <si>
    <t>02/05/24 15:46</t>
  </si>
  <si>
    <t>363530</t>
  </si>
  <si>
    <t>30/04/24 09:16</t>
  </si>
  <si>
    <t>362245</t>
  </si>
  <si>
    <t>23/04/24 10:08</t>
  </si>
  <si>
    <t>361231</t>
  </si>
  <si>
    <t>17/04/24 09:07</t>
  </si>
  <si>
    <t>361142</t>
  </si>
  <si>
    <t>16/04/24 16:00</t>
  </si>
  <si>
    <t>357901</t>
  </si>
  <si>
    <t>Microcomputadores e Notebook</t>
  </si>
  <si>
    <t>01/04/24 08:18</t>
  </si>
  <si>
    <t>Não localiza rede</t>
  </si>
  <si>
    <t>382017</t>
  </si>
  <si>
    <t>21/08/24 08:57</t>
  </si>
  <si>
    <t>Eliminar usuário</t>
  </si>
  <si>
    <t>379299</t>
  </si>
  <si>
    <t>05/08/24 14:31</t>
  </si>
  <si>
    <t>lucas.procopio</t>
  </si>
  <si>
    <t>379207</t>
  </si>
  <si>
    <t>05/08/24 09:45</t>
  </si>
  <si>
    <t>Instalação de Relogio</t>
  </si>
  <si>
    <t>378818</t>
  </si>
  <si>
    <t>01/08/24 14:53</t>
  </si>
  <si>
    <t>378501</t>
  </si>
  <si>
    <t>31/07/24 10:12</t>
  </si>
  <si>
    <t>378232</t>
  </si>
  <si>
    <t>30/07/24 08:57</t>
  </si>
  <si>
    <t>marcio.resende</t>
  </si>
  <si>
    <t>374194</t>
  </si>
  <si>
    <t>04/07/24 08:59</t>
  </si>
  <si>
    <t>366602</t>
  </si>
  <si>
    <t>16/05/24 16:21</t>
  </si>
  <si>
    <t>383153</t>
  </si>
  <si>
    <t>Circuito de dados</t>
  </si>
  <si>
    <t>27/08/24 17:10</t>
  </si>
  <si>
    <t>Manutenção em queda de link</t>
  </si>
  <si>
    <t>382323</t>
  </si>
  <si>
    <t>Antenas</t>
  </si>
  <si>
    <t>22/08/24 11:22</t>
  </si>
  <si>
    <t>adriano.ferreira</t>
  </si>
  <si>
    <t>Alinhar, instalar ou troca de antena de internet</t>
  </si>
  <si>
    <t>379357</t>
  </si>
  <si>
    <t>05/08/24 16:33</t>
  </si>
  <si>
    <t>379139</t>
  </si>
  <si>
    <t>Cabeamento</t>
  </si>
  <si>
    <t>05/08/24 08:07</t>
  </si>
  <si>
    <t>Manutenção, Instalação ou Troca de Fibra Ótica</t>
  </si>
  <si>
    <t>378917</t>
  </si>
  <si>
    <t>02/08/24 08:33</t>
  </si>
  <si>
    <t>378316</t>
  </si>
  <si>
    <t>30/07/24 13:22</t>
  </si>
  <si>
    <t>377210</t>
  </si>
  <si>
    <t>23/07/24 14:58</t>
  </si>
  <si>
    <t>375788</t>
  </si>
  <si>
    <t>15/07/24 09:38</t>
  </si>
  <si>
    <t>375190</t>
  </si>
  <si>
    <t>10/07/24 10:54</t>
  </si>
  <si>
    <t>375155</t>
  </si>
  <si>
    <t>10/07/24 09:32</t>
  </si>
  <si>
    <t>374560</t>
  </si>
  <si>
    <t>05/07/24 15:12</t>
  </si>
  <si>
    <t>373984</t>
  </si>
  <si>
    <t>03/07/24 10:58</t>
  </si>
  <si>
    <t>adilson.resende</t>
  </si>
  <si>
    <t>372593</t>
  </si>
  <si>
    <t>25/06/24 13:47</t>
  </si>
  <si>
    <t>372307</t>
  </si>
  <si>
    <t>24/06/24 09:50</t>
  </si>
  <si>
    <t>370192</t>
  </si>
  <si>
    <t>10/06/24 18:05</t>
  </si>
  <si>
    <t>368429</t>
  </si>
  <si>
    <t>29/05/24 11:04</t>
  </si>
  <si>
    <t>diego.godoi</t>
  </si>
  <si>
    <t>368428</t>
  </si>
  <si>
    <t>367754</t>
  </si>
  <si>
    <t>24/05/24 08:18</t>
  </si>
  <si>
    <t>367753</t>
  </si>
  <si>
    <t>367752</t>
  </si>
  <si>
    <t>366586</t>
  </si>
  <si>
    <t>16/05/24 15:45</t>
  </si>
  <si>
    <t>363814</t>
  </si>
  <si>
    <t>362439</t>
  </si>
  <si>
    <t>360691</t>
  </si>
  <si>
    <t>15/04/24 08:24</t>
  </si>
  <si>
    <t>383685</t>
  </si>
  <si>
    <t>Layout</t>
  </si>
  <si>
    <t>29/08/24 16:52</t>
  </si>
  <si>
    <t>Troca ou instalação de cabo de rede de dados.</t>
  </si>
  <si>
    <t>383578</t>
  </si>
  <si>
    <t>29/08/24 11:50</t>
  </si>
  <si>
    <t>383532</t>
  </si>
  <si>
    <t>29/08/24 10:32</t>
  </si>
  <si>
    <t>383291</t>
  </si>
  <si>
    <t>28/08/24 10:55</t>
  </si>
  <si>
    <t>382494</t>
  </si>
  <si>
    <t>23/08/24 10:02</t>
  </si>
  <si>
    <t>marcos.pego</t>
  </si>
  <si>
    <t>381959</t>
  </si>
  <si>
    <t>20/08/24 17:05</t>
  </si>
  <si>
    <t>ademilson.damas</t>
  </si>
  <si>
    <t>381373</t>
  </si>
  <si>
    <t>Wifi_Corp e Wifi_Integrada</t>
  </si>
  <si>
    <t>16/08/24 13:58</t>
  </si>
  <si>
    <t>bruna.coelho</t>
  </si>
  <si>
    <t>WIFI Unidades</t>
  </si>
  <si>
    <t>380968</t>
  </si>
  <si>
    <t>14/08/24 15:02</t>
  </si>
  <si>
    <t>380528</t>
  </si>
  <si>
    <t>12/08/24 16:37</t>
  </si>
  <si>
    <t>Troca de tomadas ou fiação elétrica nobreak e esta...</t>
  </si>
  <si>
    <t>380390</t>
  </si>
  <si>
    <t>12/08/24 09:54</t>
  </si>
  <si>
    <t>379720</t>
  </si>
  <si>
    <t>07/08/24 09:12</t>
  </si>
  <si>
    <t>379311</t>
  </si>
  <si>
    <t>05/08/24 14:59</t>
  </si>
  <si>
    <t>thiago.allan</t>
  </si>
  <si>
    <t>379229</t>
  </si>
  <si>
    <t>05/08/24 10:42</t>
  </si>
  <si>
    <t>377745</t>
  </si>
  <si>
    <t>26/07/24 08:54</t>
  </si>
  <si>
    <t>rai.loiola</t>
  </si>
  <si>
    <t>377348</t>
  </si>
  <si>
    <t>24/07/24 11:05</t>
  </si>
  <si>
    <t>375605</t>
  </si>
  <si>
    <t>12/07/24 10:40</t>
  </si>
  <si>
    <t>374640</t>
  </si>
  <si>
    <t>06/07/24 08:52</t>
  </si>
  <si>
    <t>374453</t>
  </si>
  <si>
    <t>05/07/24 09:43</t>
  </si>
  <si>
    <t>373531</t>
  </si>
  <si>
    <t>Perfil de Usuários</t>
  </si>
  <si>
    <t>01/07/24 14:34</t>
  </si>
  <si>
    <t>marcelo.bersellini</t>
  </si>
  <si>
    <t>372921</t>
  </si>
  <si>
    <t>27/06/24 09:07</t>
  </si>
  <si>
    <t>372791</t>
  </si>
  <si>
    <t>26/06/24 11:56</t>
  </si>
  <si>
    <t>371992</t>
  </si>
  <si>
    <t>20/06/24 16:43</t>
  </si>
  <si>
    <t>gustavo.bertusse</t>
  </si>
  <si>
    <t>370454</t>
  </si>
  <si>
    <t>12/06/24 08:41</t>
  </si>
  <si>
    <t>368968</t>
  </si>
  <si>
    <t>PFN</t>
  </si>
  <si>
    <t>03/06/24 13:47</t>
  </si>
  <si>
    <t>Acesso (Liberar/Bloquear)</t>
  </si>
  <si>
    <t>368579</t>
  </si>
  <si>
    <t>31/05/24 07:07</t>
  </si>
  <si>
    <t>368488</t>
  </si>
  <si>
    <t>29/05/24 14:46</t>
  </si>
  <si>
    <t>367879</t>
  </si>
  <si>
    <t>24/05/24 15:13</t>
  </si>
  <si>
    <t>benedito.silva</t>
  </si>
  <si>
    <t>367616</t>
  </si>
  <si>
    <t>23/05/24 11:14</t>
  </si>
  <si>
    <t>367230</t>
  </si>
  <si>
    <t>21/05/24 13:52</t>
  </si>
  <si>
    <t>365744</t>
  </si>
  <si>
    <t>13/05/24 09:37</t>
  </si>
  <si>
    <t>365421</t>
  </si>
  <si>
    <t>365290</t>
  </si>
  <si>
    <t>09/05/24 13:49</t>
  </si>
  <si>
    <t>364637</t>
  </si>
  <si>
    <t>06/05/24 15:34</t>
  </si>
  <si>
    <t>363259</t>
  </si>
  <si>
    <t>363233</t>
  </si>
  <si>
    <t>29/04/24 09:15</t>
  </si>
  <si>
    <t>362939</t>
  </si>
  <si>
    <t>26/04/24 08:55</t>
  </si>
  <si>
    <t>Configuração de Software</t>
  </si>
  <si>
    <t>361672</t>
  </si>
  <si>
    <t>19/04/24 07:59</t>
  </si>
  <si>
    <t>361201</t>
  </si>
  <si>
    <t>17/04/24 08:22</t>
  </si>
  <si>
    <t>joao.almado</t>
  </si>
  <si>
    <t>361069</t>
  </si>
  <si>
    <t>16/04/24 11:38</t>
  </si>
  <si>
    <t>360295</t>
  </si>
  <si>
    <t>11/04/24 10:26</t>
  </si>
  <si>
    <t>359745</t>
  </si>
  <si>
    <t>09/04/24 09:45</t>
  </si>
  <si>
    <t>358748</t>
  </si>
  <si>
    <t>03/04/24 15:45</t>
  </si>
  <si>
    <t>fernando.cardoso</t>
  </si>
  <si>
    <t>383934</t>
  </si>
  <si>
    <t>Datasul</t>
  </si>
  <si>
    <t>30/08/24 15:26</t>
  </si>
  <si>
    <t>Não carrega pagina</t>
  </si>
  <si>
    <t>383855</t>
  </si>
  <si>
    <t>CEL</t>
  </si>
  <si>
    <t>30/08/24 11:37</t>
  </si>
  <si>
    <t>leticia.almeida</t>
  </si>
  <si>
    <t>victor.silva</t>
  </si>
  <si>
    <t>Solicitação de Aparelho Celular</t>
  </si>
  <si>
    <t>383766</t>
  </si>
  <si>
    <t>30/08/24 09:05</t>
  </si>
  <si>
    <t>Manutenção em Linha Fixa</t>
  </si>
  <si>
    <t>383533</t>
  </si>
  <si>
    <t>29/08/24 10:34</t>
  </si>
  <si>
    <t>383171</t>
  </si>
  <si>
    <t>27/08/24 17:44</t>
  </si>
  <si>
    <t>383166</t>
  </si>
  <si>
    <t>27/08/24 17:40</t>
  </si>
  <si>
    <t>383158</t>
  </si>
  <si>
    <t>27/08/24 17:13</t>
  </si>
  <si>
    <t>383100</t>
  </si>
  <si>
    <t>27/08/24 14:51</t>
  </si>
  <si>
    <t>382765</t>
  </si>
  <si>
    <t>26/08/24 11:03</t>
  </si>
  <si>
    <t>Não mostra video</t>
  </si>
  <si>
    <t>382762</t>
  </si>
  <si>
    <t>NoBreaks e Estabilizadores</t>
  </si>
  <si>
    <t>26/08/24 10:57</t>
  </si>
  <si>
    <t>Manutenção não segura queda dos computadores</t>
  </si>
  <si>
    <t>382491</t>
  </si>
  <si>
    <t>23/08/24 09:45</t>
  </si>
  <si>
    <t>382387</t>
  </si>
  <si>
    <t>22/08/24 15:07</t>
  </si>
  <si>
    <t>382324</t>
  </si>
  <si>
    <t>22/08/24 11:25</t>
  </si>
  <si>
    <t>Rever Conectividade</t>
  </si>
  <si>
    <t>382313</t>
  </si>
  <si>
    <t>22/08/24 11:04</t>
  </si>
  <si>
    <t>lorranna.rosa</t>
  </si>
  <si>
    <t>382230</t>
  </si>
  <si>
    <t>22/08/24 08:01</t>
  </si>
  <si>
    <t>382184</t>
  </si>
  <si>
    <t>21/08/24 16:35</t>
  </si>
  <si>
    <t>Manutenção em aparelho de telefone de mesa</t>
  </si>
  <si>
    <t>382104</t>
  </si>
  <si>
    <t>21/08/24 11:43</t>
  </si>
  <si>
    <t>382057</t>
  </si>
  <si>
    <t>21/08/24 10:04</t>
  </si>
  <si>
    <t>381983</t>
  </si>
  <si>
    <t>20/08/24 17:56</t>
  </si>
  <si>
    <t>381850</t>
  </si>
  <si>
    <t>20/08/24 11:52</t>
  </si>
  <si>
    <t>381825</t>
  </si>
  <si>
    <t>20/08/24 10:47</t>
  </si>
  <si>
    <t>381360</t>
  </si>
  <si>
    <t>Roteador Cisco e Switch</t>
  </si>
  <si>
    <t>16/08/24 11:30</t>
  </si>
  <si>
    <t>Instalar, resetar, configurar ou trocar</t>
  </si>
  <si>
    <t>381221</t>
  </si>
  <si>
    <t>15/08/24 15:31</t>
  </si>
  <si>
    <t>381211</t>
  </si>
  <si>
    <t>15/08/24 15:10</t>
  </si>
  <si>
    <t>381097</t>
  </si>
  <si>
    <t>15/08/24 09:46</t>
  </si>
  <si>
    <t>jose.otavio</t>
  </si>
  <si>
    <t>381036</t>
  </si>
  <si>
    <t>15/08/24 07:56</t>
  </si>
  <si>
    <t>380861</t>
  </si>
  <si>
    <t>14/08/24 10:22</t>
  </si>
  <si>
    <t>Instalação, manutenção ou troca de servidor Asteri...</t>
  </si>
  <si>
    <t>380825</t>
  </si>
  <si>
    <t>14/08/24 09:04</t>
  </si>
  <si>
    <t>380755</t>
  </si>
  <si>
    <t>13/08/24 16:31</t>
  </si>
  <si>
    <t>380601</t>
  </si>
  <si>
    <t>13/08/24 08:50</t>
  </si>
  <si>
    <t>380517</t>
  </si>
  <si>
    <t>12/08/24 16:14</t>
  </si>
  <si>
    <t>Manutenção, troca ou instalação de Gateway FXO, E1...</t>
  </si>
  <si>
    <t>380402</t>
  </si>
  <si>
    <t>12/08/24 10:43</t>
  </si>
  <si>
    <t>380311</t>
  </si>
  <si>
    <t>10/08/24 08:57</t>
  </si>
  <si>
    <t>380143</t>
  </si>
  <si>
    <t>09/08/24 09:18</t>
  </si>
  <si>
    <t>379755</t>
  </si>
  <si>
    <t>07/08/24 10:07</t>
  </si>
  <si>
    <t>379614</t>
  </si>
  <si>
    <t>06/08/24 16:16</t>
  </si>
  <si>
    <t>allan.aquino</t>
  </si>
  <si>
    <t>379509</t>
  </si>
  <si>
    <t>06/08/24 11:01</t>
  </si>
  <si>
    <t>379505</t>
  </si>
  <si>
    <t>06/08/24 10:46</t>
  </si>
  <si>
    <t>alana.santos</t>
  </si>
  <si>
    <t>379409</t>
  </si>
  <si>
    <t>06/08/24 08:15</t>
  </si>
  <si>
    <t>379271</t>
  </si>
  <si>
    <t>05/08/24 13:48</t>
  </si>
  <si>
    <t>379091</t>
  </si>
  <si>
    <t>02/08/24 17:06</t>
  </si>
  <si>
    <t>379010</t>
  </si>
  <si>
    <t>02/08/24 12:04</t>
  </si>
  <si>
    <t>378974</t>
  </si>
  <si>
    <t>02/08/24 10:51</t>
  </si>
  <si>
    <t>378666</t>
  </si>
  <si>
    <t>31/07/24 17:14</t>
  </si>
  <si>
    <t>378581</t>
  </si>
  <si>
    <t>31/07/24 14:34</t>
  </si>
  <si>
    <t>378479</t>
  </si>
  <si>
    <t>31/07/24 09:24</t>
  </si>
  <si>
    <t>378407</t>
  </si>
  <si>
    <t>30/07/24 17:24</t>
  </si>
  <si>
    <t>378354</t>
  </si>
  <si>
    <t>30/07/24 14:55</t>
  </si>
  <si>
    <t>378088</t>
  </si>
  <si>
    <t>29/07/24 13:36</t>
  </si>
  <si>
    <t>377996</t>
  </si>
  <si>
    <t>29/07/24 09:36</t>
  </si>
  <si>
    <t>377951</t>
  </si>
  <si>
    <t>29/07/24 08:11</t>
  </si>
  <si>
    <t>377877</t>
  </si>
  <si>
    <t>26/07/24 15:24</t>
  </si>
  <si>
    <t>377875</t>
  </si>
  <si>
    <t>26/07/24 15:21</t>
  </si>
  <si>
    <t>377814</t>
  </si>
  <si>
    <t>26/07/24 11:13</t>
  </si>
  <si>
    <t>377813</t>
  </si>
  <si>
    <t>26/07/24 11:12</t>
  </si>
  <si>
    <t>377773</t>
  </si>
  <si>
    <t>26/07/24 09:36</t>
  </si>
  <si>
    <t>377741</t>
  </si>
  <si>
    <t>26/07/24 08:52</t>
  </si>
  <si>
    <t>377524</t>
  </si>
  <si>
    <t>25/07/24 08:59</t>
  </si>
  <si>
    <t>377347</t>
  </si>
  <si>
    <t>24/07/24 11:01</t>
  </si>
  <si>
    <t>377254</t>
  </si>
  <si>
    <t>23/07/24 17:26</t>
  </si>
  <si>
    <t>377231</t>
  </si>
  <si>
    <t>23/07/24 15:59</t>
  </si>
  <si>
    <t>377086</t>
  </si>
  <si>
    <t>23/07/24 08:27</t>
  </si>
  <si>
    <t>377023</t>
  </si>
  <si>
    <t>22/07/24 16:48</t>
  </si>
  <si>
    <t>376985</t>
  </si>
  <si>
    <t>22/07/24 15:38</t>
  </si>
  <si>
    <t>376958</t>
  </si>
  <si>
    <t>22/07/24 14:27</t>
  </si>
  <si>
    <t>376640</t>
  </si>
  <si>
    <t>19/07/24 09:33</t>
  </si>
  <si>
    <t>376446</t>
  </si>
  <si>
    <t>18/07/24 09:36</t>
  </si>
  <si>
    <t>adriana.santos</t>
  </si>
  <si>
    <t>376445</t>
  </si>
  <si>
    <t>18/07/24 09:34</t>
  </si>
  <si>
    <t>amanda.mitrovini</t>
  </si>
  <si>
    <t>376344</t>
  </si>
  <si>
    <t>17/07/24 16:15</t>
  </si>
  <si>
    <t>376049</t>
  </si>
  <si>
    <t>16/07/24 09:44</t>
  </si>
  <si>
    <t>375926</t>
  </si>
  <si>
    <t>15/07/24 15:56</t>
  </si>
  <si>
    <t>375883</t>
  </si>
  <si>
    <t>15/07/24 14:12</t>
  </si>
  <si>
    <t>375812</t>
  </si>
  <si>
    <t>15/07/24 10:45</t>
  </si>
  <si>
    <t>375809</t>
  </si>
  <si>
    <t>15/07/24 10:37</t>
  </si>
  <si>
    <t>Instalação, manutenção do Tablet do OI Tchau</t>
  </si>
  <si>
    <t>375794</t>
  </si>
  <si>
    <t>15/07/24 09:56</t>
  </si>
  <si>
    <t>375751</t>
  </si>
  <si>
    <t>15/07/24 08:39</t>
  </si>
  <si>
    <t>375740</t>
  </si>
  <si>
    <t>15/07/24 08:24</t>
  </si>
  <si>
    <t>375612</t>
  </si>
  <si>
    <t>12/07/24 11:14</t>
  </si>
  <si>
    <t>375600</t>
  </si>
  <si>
    <t>12/07/24 10:30</t>
  </si>
  <si>
    <t>Manutenção em Linha Voip</t>
  </si>
  <si>
    <t>375535</t>
  </si>
  <si>
    <t>12/07/24 07:47</t>
  </si>
  <si>
    <t>375306</t>
  </si>
  <si>
    <t>10/07/24 17:05</t>
  </si>
  <si>
    <t>Trocar</t>
  </si>
  <si>
    <t>375166</t>
  </si>
  <si>
    <t>10/07/24 09:56</t>
  </si>
  <si>
    <t>375023</t>
  </si>
  <si>
    <t>09/07/24 14:22</t>
  </si>
  <si>
    <t>375008</t>
  </si>
  <si>
    <t>09/07/24 11:58</t>
  </si>
  <si>
    <t>joao.zambrini</t>
  </si>
  <si>
    <t>374942</t>
  </si>
  <si>
    <t>09/07/24 09:14</t>
  </si>
  <si>
    <t>374932</t>
  </si>
  <si>
    <t>09/07/24 08:54</t>
  </si>
  <si>
    <t>edson.flauzino</t>
  </si>
  <si>
    <t>374911</t>
  </si>
  <si>
    <t>09/07/24 08:22</t>
  </si>
  <si>
    <t>374720</t>
  </si>
  <si>
    <t>Switch</t>
  </si>
  <si>
    <t>08/07/24 09:48</t>
  </si>
  <si>
    <t>rodrigo.magalhaes</t>
  </si>
  <si>
    <t>Efetuar troca, adicionar ou configuração</t>
  </si>
  <si>
    <t>374681</t>
  </si>
  <si>
    <t>08/07/24 08:39</t>
  </si>
  <si>
    <t>374632</t>
  </si>
  <si>
    <t>05/07/24 17:51</t>
  </si>
  <si>
    <t>374540</t>
  </si>
  <si>
    <t>05/07/24 14:38</t>
  </si>
  <si>
    <t>374382</t>
  </si>
  <si>
    <t>04/07/24 17:52</t>
  </si>
  <si>
    <t>374262</t>
  </si>
  <si>
    <t>04/07/24 11:45</t>
  </si>
  <si>
    <t>373931</t>
  </si>
  <si>
    <t>03/07/24 09:12</t>
  </si>
  <si>
    <t>373723</t>
  </si>
  <si>
    <t>02/07/24 10:06</t>
  </si>
  <si>
    <t>viviane.felix</t>
  </si>
  <si>
    <t>373455</t>
  </si>
  <si>
    <t>01/07/24 10:43</t>
  </si>
  <si>
    <t>373391</t>
  </si>
  <si>
    <t>01/07/24 08:52</t>
  </si>
  <si>
    <t>373306</t>
  </si>
  <si>
    <t>28/06/24 15:18</t>
  </si>
  <si>
    <t>373233</t>
  </si>
  <si>
    <t>28/06/24 10:53</t>
  </si>
  <si>
    <t>leticia.pereira</t>
  </si>
  <si>
    <t>373179</t>
  </si>
  <si>
    <t>28/06/24 09:07</t>
  </si>
  <si>
    <t>373109</t>
  </si>
  <si>
    <t>27/06/24 17:29</t>
  </si>
  <si>
    <t>373082</t>
  </si>
  <si>
    <t>27/06/24 16:23</t>
  </si>
  <si>
    <t>373012</t>
  </si>
  <si>
    <t>27/06/24 13:56</t>
  </si>
  <si>
    <t>372945</t>
  </si>
  <si>
    <t>27/06/24 09:50</t>
  </si>
  <si>
    <t>372863</t>
  </si>
  <si>
    <t>26/06/24 16:36</t>
  </si>
  <si>
    <t>372759</t>
  </si>
  <si>
    <t>26/06/24 10:27</t>
  </si>
  <si>
    <t>372522</t>
  </si>
  <si>
    <t>25/06/24 09:43</t>
  </si>
  <si>
    <t>372502</t>
  </si>
  <si>
    <t>25/06/24 08:46</t>
  </si>
  <si>
    <t>372398</t>
  </si>
  <si>
    <t>24/06/24 14:14</t>
  </si>
  <si>
    <t>372379</t>
  </si>
  <si>
    <t>24/06/24 12:02</t>
  </si>
  <si>
    <t>luiz.alves</t>
  </si>
  <si>
    <t>372224</t>
  </si>
  <si>
    <t>21/06/24 17:59</t>
  </si>
  <si>
    <t>thiago.jovanaci</t>
  </si>
  <si>
    <t>372205</t>
  </si>
  <si>
    <t>21/06/24 16:51</t>
  </si>
  <si>
    <t>372102</t>
  </si>
  <si>
    <t>21/06/24 10:20</t>
  </si>
  <si>
    <t>Pedido de novos equipamentos (não é troca)</t>
  </si>
  <si>
    <t>372034</t>
  </si>
  <si>
    <t>21/06/24 08:07</t>
  </si>
  <si>
    <t>371890</t>
  </si>
  <si>
    <t>20/06/24 10:30</t>
  </si>
  <si>
    <t>371826</t>
  </si>
  <si>
    <t>20/06/24 08:13</t>
  </si>
  <si>
    <t>371692</t>
  </si>
  <si>
    <t>19/06/24 11:20</t>
  </si>
  <si>
    <t>371672</t>
  </si>
  <si>
    <t>19/06/24 10:41</t>
  </si>
  <si>
    <t>sany.carvalho</t>
  </si>
  <si>
    <t>371577</t>
  </si>
  <si>
    <t>371470</t>
  </si>
  <si>
    <t>18/06/24 13:48</t>
  </si>
  <si>
    <t>371378</t>
  </si>
  <si>
    <t>18/06/24 08:42</t>
  </si>
  <si>
    <t>371339</t>
  </si>
  <si>
    <t>17/06/24 17:33</t>
  </si>
  <si>
    <t>371196</t>
  </si>
  <si>
    <t>17/06/24 10:31</t>
  </si>
  <si>
    <t>371193</t>
  </si>
  <si>
    <t>17/06/24 10:26</t>
  </si>
  <si>
    <t>371106</t>
  </si>
  <si>
    <t>17/06/24 08:12</t>
  </si>
  <si>
    <t>371060</t>
  </si>
  <si>
    <t>14/06/24 17:54</t>
  </si>
  <si>
    <t>371048</t>
  </si>
  <si>
    <t>14/06/24 17:07</t>
  </si>
  <si>
    <t>370973</t>
  </si>
  <si>
    <t>14/06/24 13:58</t>
  </si>
  <si>
    <t>370971</t>
  </si>
  <si>
    <t>370774</t>
  </si>
  <si>
    <t>13/06/24 15:16</t>
  </si>
  <si>
    <t>370748</t>
  </si>
  <si>
    <t>13/06/24 13:21</t>
  </si>
  <si>
    <t>370570</t>
  </si>
  <si>
    <t>12/06/24 14:57</t>
  </si>
  <si>
    <t>370448</t>
  </si>
  <si>
    <t>12/06/24 08:31</t>
  </si>
  <si>
    <t>370282</t>
  </si>
  <si>
    <t>11/06/24 10:32</t>
  </si>
  <si>
    <t>370161</t>
  </si>
  <si>
    <t>10/06/24 16:29</t>
  </si>
  <si>
    <t>370136</t>
  </si>
  <si>
    <t>10/06/24 15:11</t>
  </si>
  <si>
    <t>370131</t>
  </si>
  <si>
    <t>10/06/24 15:01</t>
  </si>
  <si>
    <t>370073</t>
  </si>
  <si>
    <t>10/06/24 11:15</t>
  </si>
  <si>
    <t>369921</t>
  </si>
  <si>
    <t>07/06/24 14:46</t>
  </si>
  <si>
    <t>wesley.claro</t>
  </si>
  <si>
    <t>369868</t>
  </si>
  <si>
    <t>07/06/24 09:40</t>
  </si>
  <si>
    <t>369682</t>
  </si>
  <si>
    <t>06/06/24 11:02</t>
  </si>
  <si>
    <t>adilson.hanser</t>
  </si>
  <si>
    <t>Roteador</t>
  </si>
  <si>
    <t>369637</t>
  </si>
  <si>
    <t>06/06/24 09:38</t>
  </si>
  <si>
    <t>369624</t>
  </si>
  <si>
    <t>06/06/24 09:12</t>
  </si>
  <si>
    <t>369572</t>
  </si>
  <si>
    <t>05/06/24 17:31</t>
  </si>
  <si>
    <t>369552</t>
  </si>
  <si>
    <t>05/06/24 16:24</t>
  </si>
  <si>
    <t>369412</t>
  </si>
  <si>
    <t>05/06/24 09:43</t>
  </si>
  <si>
    <t>369341</t>
  </si>
  <si>
    <t>04/06/24 18:28</t>
  </si>
  <si>
    <t>369230</t>
  </si>
  <si>
    <t>04/06/24 11:55</t>
  </si>
  <si>
    <t>369222</t>
  </si>
  <si>
    <t>04/06/24 11:33</t>
  </si>
  <si>
    <t>369195</t>
  </si>
  <si>
    <t>04/06/24 10:39</t>
  </si>
  <si>
    <t>369193</t>
  </si>
  <si>
    <t>04/06/24 10:37</t>
  </si>
  <si>
    <t>369059</t>
  </si>
  <si>
    <t>03/06/24 16:49</t>
  </si>
  <si>
    <t>368974</t>
  </si>
  <si>
    <t>03/06/24 13:55</t>
  </si>
  <si>
    <t>368834</t>
  </si>
  <si>
    <t>03/06/24 08:11</t>
  </si>
  <si>
    <t>368777</t>
  </si>
  <si>
    <t>31/05/24 16:23</t>
  </si>
  <si>
    <t>368671</t>
  </si>
  <si>
    <t>31/05/24 10:26</t>
  </si>
  <si>
    <t>368578</t>
  </si>
  <si>
    <t>30/05/24 18:59</t>
  </si>
  <si>
    <t>368419</t>
  </si>
  <si>
    <t>29/05/24 10:43</t>
  </si>
  <si>
    <t>368382</t>
  </si>
  <si>
    <t>29/05/24 09:54</t>
  </si>
  <si>
    <t>368184</t>
  </si>
  <si>
    <t>28/05/24 10:56</t>
  </si>
  <si>
    <t>368152</t>
  </si>
  <si>
    <t>28/05/24 09:24</t>
  </si>
  <si>
    <t>368151</t>
  </si>
  <si>
    <t>28/05/24 09:22</t>
  </si>
  <si>
    <t>368146</t>
  </si>
  <si>
    <t>28/05/24 09:15</t>
  </si>
  <si>
    <t>368101</t>
  </si>
  <si>
    <t>28/05/24 08:04</t>
  </si>
  <si>
    <t>368052</t>
  </si>
  <si>
    <t>27/05/24 14:41</t>
  </si>
  <si>
    <t>Não carrega impressora</t>
  </si>
  <si>
    <t>368047</t>
  </si>
  <si>
    <t>27/05/24 14:30</t>
  </si>
  <si>
    <t>367917</t>
  </si>
  <si>
    <t>24/05/24 17:15</t>
  </si>
  <si>
    <t>367914</t>
  </si>
  <si>
    <t>24/05/24 17:13</t>
  </si>
  <si>
    <t>367466</t>
  </si>
  <si>
    <t>22/05/24 14:05</t>
  </si>
  <si>
    <t>367278</t>
  </si>
  <si>
    <t>21/05/24 16:14</t>
  </si>
  <si>
    <t>367271</t>
  </si>
  <si>
    <t>21/05/24 15:50</t>
  </si>
  <si>
    <t>367193</t>
  </si>
  <si>
    <t>21/05/24 10:54</t>
  </si>
  <si>
    <t>bruno.paula</t>
  </si>
  <si>
    <t>367111</t>
  </si>
  <si>
    <t>21/05/24 08:11</t>
  </si>
  <si>
    <t>366977</t>
  </si>
  <si>
    <t>20/05/24 11:59</t>
  </si>
  <si>
    <t>366954</t>
  </si>
  <si>
    <t>20/05/24 11:14</t>
  </si>
  <si>
    <t>366824</t>
  </si>
  <si>
    <t>17/05/24 18:29</t>
  </si>
  <si>
    <t>366705</t>
  </si>
  <si>
    <t>17/05/24 09:47</t>
  </si>
  <si>
    <t>bruno.segantini</t>
  </si>
  <si>
    <t>366559</t>
  </si>
  <si>
    <t>16/05/24 14:35</t>
  </si>
  <si>
    <t>366511</t>
  </si>
  <si>
    <t>366453</t>
  </si>
  <si>
    <t>16/05/24 08:49</t>
  </si>
  <si>
    <t>366427</t>
  </si>
  <si>
    <t>16/05/24 07:47</t>
  </si>
  <si>
    <t>366309</t>
  </si>
  <si>
    <t>15/05/24 11:52</t>
  </si>
  <si>
    <t>366307</t>
  </si>
  <si>
    <t>15/05/24 11:51</t>
  </si>
  <si>
    <t>366277</t>
  </si>
  <si>
    <t>15/05/24 10:46</t>
  </si>
  <si>
    <t>Chip ou Interface de Celular com defeito</t>
  </si>
  <si>
    <t>366260</t>
  </si>
  <si>
    <t>15/05/24 10:16</t>
  </si>
  <si>
    <t>366252</t>
  </si>
  <si>
    <t>15/05/24 10:03</t>
  </si>
  <si>
    <t>365827</t>
  </si>
  <si>
    <t>13/05/24 12:40</t>
  </si>
  <si>
    <t>365739</t>
  </si>
  <si>
    <t>13/05/24 09:34</t>
  </si>
  <si>
    <t>365699</t>
  </si>
  <si>
    <t>105</t>
  </si>
  <si>
    <t>13/05/24 08:21</t>
  </si>
  <si>
    <t>365688</t>
  </si>
  <si>
    <t>13/05/24 08:07</t>
  </si>
  <si>
    <t>365590</t>
  </si>
  <si>
    <t>10/05/24 14:59</t>
  </si>
  <si>
    <t>365567</t>
  </si>
  <si>
    <t>10/05/24 14:30</t>
  </si>
  <si>
    <t>365542</t>
  </si>
  <si>
    <t>10/05/24 13:57</t>
  </si>
  <si>
    <t>365471</t>
  </si>
  <si>
    <t>10/05/24 09:37</t>
  </si>
  <si>
    <t>365272</t>
  </si>
  <si>
    <t>09/05/24 11:28</t>
  </si>
  <si>
    <t>365131</t>
  </si>
  <si>
    <t>08/05/24 16:00</t>
  </si>
  <si>
    <t>364829</t>
  </si>
  <si>
    <t>07/05/24 11:33</t>
  </si>
  <si>
    <t>364828</t>
  </si>
  <si>
    <t>07/05/24 11:31</t>
  </si>
  <si>
    <t>364796</t>
  </si>
  <si>
    <t>07/05/24 10:13</t>
  </si>
  <si>
    <t>364782</t>
  </si>
  <si>
    <t>07/05/24 09:30</t>
  </si>
  <si>
    <t>breno.riedo</t>
  </si>
  <si>
    <t>364649</t>
  </si>
  <si>
    <t>06/05/24 15:57</t>
  </si>
  <si>
    <t>364633</t>
  </si>
  <si>
    <t>06/05/24 15:21</t>
  </si>
  <si>
    <t>vinicio.rodrigues</t>
  </si>
  <si>
    <t>364565</t>
  </si>
  <si>
    <t>06/05/24 11:55</t>
  </si>
  <si>
    <t>364521</t>
  </si>
  <si>
    <t>06/05/24 10:49</t>
  </si>
  <si>
    <t>364417</t>
  </si>
  <si>
    <t>06/05/24 08:10</t>
  </si>
  <si>
    <t>364180</t>
  </si>
  <si>
    <t>03/05/24 09:30</t>
  </si>
  <si>
    <t>364037</t>
  </si>
  <si>
    <t>02/05/24 16:17</t>
  </si>
  <si>
    <t>363996</t>
  </si>
  <si>
    <t>02/05/24 14:35</t>
  </si>
  <si>
    <t>heloa.cintra</t>
  </si>
  <si>
    <t>363795</t>
  </si>
  <si>
    <t>02/05/24 08:06</t>
  </si>
  <si>
    <t>363592</t>
  </si>
  <si>
    <t>30/04/24 11:13</t>
  </si>
  <si>
    <t>363579</t>
  </si>
  <si>
    <t>30/04/24 10:45</t>
  </si>
  <si>
    <t>363516</t>
  </si>
  <si>
    <t>30/04/24 08:56</t>
  </si>
  <si>
    <t>363509</t>
  </si>
  <si>
    <t>30/04/24 08:48</t>
  </si>
  <si>
    <t>363480</t>
  </si>
  <si>
    <t>30/04/24 08:15</t>
  </si>
  <si>
    <t>363444</t>
  </si>
  <si>
    <t>29/04/24 17:20</t>
  </si>
  <si>
    <t>363382</t>
  </si>
  <si>
    <t>29/04/24 14:51</t>
  </si>
  <si>
    <t>363371</t>
  </si>
  <si>
    <t>29/04/24 14:31</t>
  </si>
  <si>
    <t>363296</t>
  </si>
  <si>
    <t>29/04/24 10:52</t>
  </si>
  <si>
    <t>363002</t>
  </si>
  <si>
    <t>26/04/24 10:40</t>
  </si>
  <si>
    <t>362524</t>
  </si>
  <si>
    <t>24/04/24 11:35</t>
  </si>
  <si>
    <t>362416</t>
  </si>
  <si>
    <t>24/04/24 08:00</t>
  </si>
  <si>
    <t>362361</t>
  </si>
  <si>
    <t>23/04/24 16:03</t>
  </si>
  <si>
    <t>362353</t>
  </si>
  <si>
    <t>23/04/24 15:39</t>
  </si>
  <si>
    <t>362273</t>
  </si>
  <si>
    <t>23/04/24 11:08</t>
  </si>
  <si>
    <t>362254</t>
  </si>
  <si>
    <t>23/04/24 10:24</t>
  </si>
  <si>
    <t>361880</t>
  </si>
  <si>
    <t>19/04/24 16:22</t>
  </si>
  <si>
    <t>361838</t>
  </si>
  <si>
    <t>19/04/24 15:05</t>
  </si>
  <si>
    <t>361762</t>
  </si>
  <si>
    <t>19/04/24 10:31</t>
  </si>
  <si>
    <t>361749</t>
  </si>
  <si>
    <t>19/04/24 09:57</t>
  </si>
  <si>
    <t>361728</t>
  </si>
  <si>
    <t>19/04/24 09:24</t>
  </si>
  <si>
    <t>361605</t>
  </si>
  <si>
    <t>18/04/24 15:34</t>
  </si>
  <si>
    <t>361557</t>
  </si>
  <si>
    <t>18/04/24 14:03</t>
  </si>
  <si>
    <t>361129</t>
  </si>
  <si>
    <t>16/04/24 15:32</t>
  </si>
  <si>
    <t>361126</t>
  </si>
  <si>
    <t>16/04/24 15:29</t>
  </si>
  <si>
    <t>361047</t>
  </si>
  <si>
    <t>16/04/24 10:55</t>
  </si>
  <si>
    <t>361002</t>
  </si>
  <si>
    <t>16/04/24 09:18</t>
  </si>
  <si>
    <t>360942</t>
  </si>
  <si>
    <t>15/04/24 18:05</t>
  </si>
  <si>
    <t>360879</t>
  </si>
  <si>
    <t>15/04/24 15:34</t>
  </si>
  <si>
    <t>360870</t>
  </si>
  <si>
    <t>15/04/24 15:05</t>
  </si>
  <si>
    <t>360792</t>
  </si>
  <si>
    <t>15/04/24 11:04</t>
  </si>
  <si>
    <t>360684</t>
  </si>
  <si>
    <t>15/04/24 08:10</t>
  </si>
  <si>
    <t>fernanda.yamashiro</t>
  </si>
  <si>
    <t>360603</t>
  </si>
  <si>
    <t>12/04/24 15:10</t>
  </si>
  <si>
    <t>360602</t>
  </si>
  <si>
    <t>12/04/24 15:08</t>
  </si>
  <si>
    <t>360600</t>
  </si>
  <si>
    <t>12/04/24 15:06</t>
  </si>
  <si>
    <t>360575</t>
  </si>
  <si>
    <t>12/04/24 13:36</t>
  </si>
  <si>
    <t>360572</t>
  </si>
  <si>
    <t>12/04/24 13:34</t>
  </si>
  <si>
    <t>360571</t>
  </si>
  <si>
    <t>12/04/24 13:33</t>
  </si>
  <si>
    <t>360567</t>
  </si>
  <si>
    <t>12/04/24 12:00</t>
  </si>
  <si>
    <t>360561</t>
  </si>
  <si>
    <t>12/04/24 11:42</t>
  </si>
  <si>
    <t>360558</t>
  </si>
  <si>
    <t>12/04/24 11:39</t>
  </si>
  <si>
    <t>360557</t>
  </si>
  <si>
    <t>12/04/24 11:36</t>
  </si>
  <si>
    <t>360555</t>
  </si>
  <si>
    <t>12/04/24 11:32</t>
  </si>
  <si>
    <t>360553</t>
  </si>
  <si>
    <t>12/04/24 11:26</t>
  </si>
  <si>
    <t>360547</t>
  </si>
  <si>
    <t>12/04/24 11:21</t>
  </si>
  <si>
    <t>360546</t>
  </si>
  <si>
    <t>12/04/24 11:19</t>
  </si>
  <si>
    <t>360537</t>
  </si>
  <si>
    <t>12/04/24 10:59</t>
  </si>
  <si>
    <t>360524</t>
  </si>
  <si>
    <t>12/04/24 10:39</t>
  </si>
  <si>
    <t>matheus.silva</t>
  </si>
  <si>
    <t>360523</t>
  </si>
  <si>
    <t>360406</t>
  </si>
  <si>
    <t>11/04/24 16:07</t>
  </si>
  <si>
    <t>360353</t>
  </si>
  <si>
    <t>11/04/24 13:50</t>
  </si>
  <si>
    <t>360336</t>
  </si>
  <si>
    <t>11/04/24 11:32</t>
  </si>
  <si>
    <t>359991</t>
  </si>
  <si>
    <t>10/04/24 09:34</t>
  </si>
  <si>
    <t>359984</t>
  </si>
  <si>
    <t>10/04/24 09:22</t>
  </si>
  <si>
    <t>359891</t>
  </si>
  <si>
    <t>09/04/24 16:50</t>
  </si>
  <si>
    <t>359843</t>
  </si>
  <si>
    <t>359650</t>
  </si>
  <si>
    <t>08/04/24 17:13</t>
  </si>
  <si>
    <t>359510</t>
  </si>
  <si>
    <t>08/04/24 11:04</t>
  </si>
  <si>
    <t>359501</t>
  </si>
  <si>
    <t>08/04/24 10:41</t>
  </si>
  <si>
    <t>359454</t>
  </si>
  <si>
    <t>08/04/24 09:21</t>
  </si>
  <si>
    <t>359434</t>
  </si>
  <si>
    <t>08/04/24 08:53</t>
  </si>
  <si>
    <t>359322</t>
  </si>
  <si>
    <t>05/04/24 15:49</t>
  </si>
  <si>
    <t>359188</t>
  </si>
  <si>
    <t>05/04/24 09:28</t>
  </si>
  <si>
    <t>359054</t>
  </si>
  <si>
    <t>04/04/24 15:50</t>
  </si>
  <si>
    <t>358914</t>
  </si>
  <si>
    <t>04/04/24 09:56</t>
  </si>
  <si>
    <t>358707</t>
  </si>
  <si>
    <t>03/04/24 14:14</t>
  </si>
  <si>
    <t>358706</t>
  </si>
  <si>
    <t>358606</t>
  </si>
  <si>
    <t>03/04/24 09:40</t>
  </si>
  <si>
    <t>358578</t>
  </si>
  <si>
    <t>358575</t>
  </si>
  <si>
    <t>03/04/24 09:01</t>
  </si>
  <si>
    <t>358548</t>
  </si>
  <si>
    <t>03/04/24 08:29</t>
  </si>
  <si>
    <t>358407</t>
  </si>
  <si>
    <t>02/04/24 14:30</t>
  </si>
  <si>
    <t>358381</t>
  </si>
  <si>
    <t>02/04/24 13:26</t>
  </si>
  <si>
    <t>358367</t>
  </si>
  <si>
    <t>02/04/24 11:44</t>
  </si>
  <si>
    <t>358345</t>
  </si>
  <si>
    <t>02/04/24 10:55</t>
  </si>
  <si>
    <t>358323</t>
  </si>
  <si>
    <t>02/04/24 10:17</t>
  </si>
  <si>
    <t>358312</t>
  </si>
  <si>
    <t>02/04/24 10:01</t>
  </si>
  <si>
    <t>danilo.melo</t>
  </si>
  <si>
    <t>358266</t>
  </si>
  <si>
    <t>02/04/24 08:37</t>
  </si>
  <si>
    <t>357967</t>
  </si>
  <si>
    <t>01/04/24 09:37</t>
  </si>
  <si>
    <t>383916</t>
  </si>
  <si>
    <t>30/08/24 14:48</t>
  </si>
  <si>
    <t>383620</t>
  </si>
  <si>
    <t>29/08/24 14:26</t>
  </si>
  <si>
    <t>383355</t>
  </si>
  <si>
    <t>28/08/24 14:32</t>
  </si>
  <si>
    <t>383309</t>
  </si>
  <si>
    <t>cristina.mendes</t>
  </si>
  <si>
    <t>Matriz Switch</t>
  </si>
  <si>
    <t>382820</t>
  </si>
  <si>
    <t>26/08/24 14:21</t>
  </si>
  <si>
    <t>382675</t>
  </si>
  <si>
    <t>26/08/24 08:13</t>
  </si>
  <si>
    <t>Configurar perfil windows do usuário</t>
  </si>
  <si>
    <t>382338</t>
  </si>
  <si>
    <t>22/08/24 11:49</t>
  </si>
  <si>
    <t>382295</t>
  </si>
  <si>
    <t>22/08/24 10:37</t>
  </si>
  <si>
    <t>382202</t>
  </si>
  <si>
    <t>21/08/24 17:10</t>
  </si>
  <si>
    <t>maria.jaques</t>
  </si>
  <si>
    <t>381735</t>
  </si>
  <si>
    <t>19/08/24 23:38</t>
  </si>
  <si>
    <t>381721</t>
  </si>
  <si>
    <t>19/08/24 17:14</t>
  </si>
  <si>
    <t>381480</t>
  </si>
  <si>
    <t>19/08/24 08:37</t>
  </si>
  <si>
    <t>381366</t>
  </si>
  <si>
    <t>16/08/24 12:54</t>
  </si>
  <si>
    <t>381091</t>
  </si>
  <si>
    <t>15/08/24 09:29</t>
  </si>
  <si>
    <t>381072</t>
  </si>
  <si>
    <t>FW</t>
  </si>
  <si>
    <t>15/08/24 08:55</t>
  </si>
  <si>
    <t>Ajuste Firewall</t>
  </si>
  <si>
    <t>381071</t>
  </si>
  <si>
    <t>381070</t>
  </si>
  <si>
    <t>381069</t>
  </si>
  <si>
    <t>380891</t>
  </si>
  <si>
    <t>14/08/24 11:07</t>
  </si>
  <si>
    <t>380890</t>
  </si>
  <si>
    <t>380886</t>
  </si>
  <si>
    <t>14/08/24 10:57</t>
  </si>
  <si>
    <t>380731</t>
  </si>
  <si>
    <t>13/08/24 15:39</t>
  </si>
  <si>
    <t>380720</t>
  </si>
  <si>
    <t>13/08/24 15:17</t>
  </si>
  <si>
    <t>380516</t>
  </si>
  <si>
    <t>12/08/24 16:08</t>
  </si>
  <si>
    <t>380087</t>
  </si>
  <si>
    <t>Anti-virus</t>
  </si>
  <si>
    <t>08/08/24 20:57</t>
  </si>
  <si>
    <t>Desbloqueio de pendrive</t>
  </si>
  <si>
    <t>379914</t>
  </si>
  <si>
    <t>08/08/24 08:49</t>
  </si>
  <si>
    <t>379872</t>
  </si>
  <si>
    <t>07/08/24 16:43</t>
  </si>
  <si>
    <t>marcos.colacino</t>
  </si>
  <si>
    <t>379812</t>
  </si>
  <si>
    <t>07/08/24 14:16</t>
  </si>
  <si>
    <t>379749</t>
  </si>
  <si>
    <t>07/08/24 09:59</t>
  </si>
  <si>
    <t>379486</t>
  </si>
  <si>
    <t>06/08/24 10:12</t>
  </si>
  <si>
    <t>379398</t>
  </si>
  <si>
    <t>06/08/24 07:55</t>
  </si>
  <si>
    <t>thiago.gomes</t>
  </si>
  <si>
    <t>379275</t>
  </si>
  <si>
    <t>05/08/24 13:55</t>
  </si>
  <si>
    <t>379264</t>
  </si>
  <si>
    <t>05/08/24 13:06</t>
  </si>
  <si>
    <t>379237</t>
  </si>
  <si>
    <t>05/08/24 11:03</t>
  </si>
  <si>
    <t>378714</t>
  </si>
  <si>
    <t>01/08/24 08:41</t>
  </si>
  <si>
    <t>bruna.goncalves</t>
  </si>
  <si>
    <t>378183</t>
  </si>
  <si>
    <t>29/07/24 18:17</t>
  </si>
  <si>
    <t>378041</t>
  </si>
  <si>
    <t>29/07/24 10:56</t>
  </si>
  <si>
    <t>prisno.faria</t>
  </si>
  <si>
    <t>377738</t>
  </si>
  <si>
    <t>26/07/24 08:47</t>
  </si>
  <si>
    <t>377645</t>
  </si>
  <si>
    <t>25/07/24 16:09</t>
  </si>
  <si>
    <t>edmar.soares</t>
  </si>
  <si>
    <t>Cabo para o DICKEY-JHON</t>
  </si>
  <si>
    <t>377544</t>
  </si>
  <si>
    <t>25/07/24 09:43</t>
  </si>
  <si>
    <t>377423</t>
  </si>
  <si>
    <t>24/07/24 15:32</t>
  </si>
  <si>
    <t>376655</t>
  </si>
  <si>
    <t>19/07/24 10:35</t>
  </si>
  <si>
    <t>376449</t>
  </si>
  <si>
    <t>18/07/24 09:38</t>
  </si>
  <si>
    <t>Instalar software</t>
  </si>
  <si>
    <t>376301</t>
  </si>
  <si>
    <t>BKP</t>
  </si>
  <si>
    <t>17/07/24 14:19</t>
  </si>
  <si>
    <t>Restore de arquivo</t>
  </si>
  <si>
    <t>376244</t>
  </si>
  <si>
    <t>17/07/24 09:53</t>
  </si>
  <si>
    <t>375564</t>
  </si>
  <si>
    <t>12/07/24 08:49</t>
  </si>
  <si>
    <t>375497</t>
  </si>
  <si>
    <t>11/07/24 15:36</t>
  </si>
  <si>
    <t>375455</t>
  </si>
  <si>
    <t>11/07/24 13:49</t>
  </si>
  <si>
    <t>375445</t>
  </si>
  <si>
    <t>11/07/24 12:57</t>
  </si>
  <si>
    <t>375326</t>
  </si>
  <si>
    <t>11/07/24 07:33</t>
  </si>
  <si>
    <t>375223</t>
  </si>
  <si>
    <t>10/07/24 14:06</t>
  </si>
  <si>
    <t>375139</t>
  </si>
  <si>
    <t>10/07/24 09:00</t>
  </si>
  <si>
    <t>375076</t>
  </si>
  <si>
    <t>09/07/24 17:08</t>
  </si>
  <si>
    <t>374986</t>
  </si>
  <si>
    <t>09/07/24 10:56</t>
  </si>
  <si>
    <t>374966</t>
  </si>
  <si>
    <t>09/07/24 10:12</t>
  </si>
  <si>
    <t>alessandro.simoes</t>
  </si>
  <si>
    <t>374935</t>
  </si>
  <si>
    <t>09/07/24 08:59</t>
  </si>
  <si>
    <t>374866</t>
  </si>
  <si>
    <t>08/07/24 16:55</t>
  </si>
  <si>
    <t>374538</t>
  </si>
  <si>
    <t>05/07/24 14:35</t>
  </si>
  <si>
    <t>374482</t>
  </si>
  <si>
    <t>05/07/24 11:09</t>
  </si>
  <si>
    <t>374400</t>
  </si>
  <si>
    <t>05/07/24 08:24</t>
  </si>
  <si>
    <t>simone.baldin</t>
  </si>
  <si>
    <t>374147</t>
  </si>
  <si>
    <t>03/07/24 17:47</t>
  </si>
  <si>
    <t>joao.parra</t>
  </si>
  <si>
    <t>373918</t>
  </si>
  <si>
    <t>Infraestrututa - Layouts</t>
  </si>
  <si>
    <t>03/07/24 08:36</t>
  </si>
  <si>
    <t>Troca de Cabeamentos</t>
  </si>
  <si>
    <t>373902</t>
  </si>
  <si>
    <t>03/07/24 08:12</t>
  </si>
  <si>
    <t>373817</t>
  </si>
  <si>
    <t>373729</t>
  </si>
  <si>
    <t>02/07/24 10:22</t>
  </si>
  <si>
    <t>373486</t>
  </si>
  <si>
    <t>01/07/24 11:39</t>
  </si>
  <si>
    <t>natalia.moura</t>
  </si>
  <si>
    <t>373482</t>
  </si>
  <si>
    <t>01/07/24 11:33</t>
  </si>
  <si>
    <t>373475</t>
  </si>
  <si>
    <t>01/07/24 11:23</t>
  </si>
  <si>
    <t>Não mostra unidade local</t>
  </si>
  <si>
    <t>373361</t>
  </si>
  <si>
    <t>29/06/24 10:39</t>
  </si>
  <si>
    <t>373030</t>
  </si>
  <si>
    <t>27/06/24 14:27</t>
  </si>
  <si>
    <t>372784</t>
  </si>
  <si>
    <t>26/06/24 11:39</t>
  </si>
  <si>
    <t>372566</t>
  </si>
  <si>
    <t>25/06/24 11:16</t>
  </si>
  <si>
    <t>372446</t>
  </si>
  <si>
    <t>24/06/24 16:39</t>
  </si>
  <si>
    <t>372237</t>
  </si>
  <si>
    <t>Perifericos (mouse, teclado..)</t>
  </si>
  <si>
    <t>23/06/24 16:40</t>
  </si>
  <si>
    <t>Troca</t>
  </si>
  <si>
    <t>372204</t>
  </si>
  <si>
    <t>21/06/24 16:50</t>
  </si>
  <si>
    <t>371835</t>
  </si>
  <si>
    <t>20/06/24 08:27</t>
  </si>
  <si>
    <t>371781</t>
  </si>
  <si>
    <t>19/06/24 16:51</t>
  </si>
  <si>
    <t>371534</t>
  </si>
  <si>
    <t>18/06/24 16:02</t>
  </si>
  <si>
    <t>371473</t>
  </si>
  <si>
    <t>18/06/24 13:56</t>
  </si>
  <si>
    <t>371446</t>
  </si>
  <si>
    <t>18/06/24 11:50</t>
  </si>
  <si>
    <t>371299</t>
  </si>
  <si>
    <t>17/06/24 15:57</t>
  </si>
  <si>
    <t>371252</t>
  </si>
  <si>
    <t>17/06/24 13:53</t>
  </si>
  <si>
    <t>371071</t>
  </si>
  <si>
    <t>15/06/24 09:51</t>
  </si>
  <si>
    <t>371055</t>
  </si>
  <si>
    <t>14/06/24 17:29</t>
  </si>
  <si>
    <t>371001</t>
  </si>
  <si>
    <t>14/06/24 15:01</t>
  </si>
  <si>
    <t>370931</t>
  </si>
  <si>
    <t>14/06/24 10:59</t>
  </si>
  <si>
    <t>370858</t>
  </si>
  <si>
    <t>14/06/24 08:20</t>
  </si>
  <si>
    <t>meyre.rodrigues</t>
  </si>
  <si>
    <t>370823</t>
  </si>
  <si>
    <t>13/06/24 17:16</t>
  </si>
  <si>
    <t>370750</t>
  </si>
  <si>
    <t>13/06/24 13:45</t>
  </si>
  <si>
    <t>370733</t>
  </si>
  <si>
    <t>13/06/24 11:34</t>
  </si>
  <si>
    <t>giovanna.pola</t>
  </si>
  <si>
    <t>370639</t>
  </si>
  <si>
    <t>370430</t>
  </si>
  <si>
    <t>12/06/24 08:04</t>
  </si>
  <si>
    <t>370353</t>
  </si>
  <si>
    <t>11/06/24 15:05</t>
  </si>
  <si>
    <t>370310</t>
  </si>
  <si>
    <t>11/06/24 11:59</t>
  </si>
  <si>
    <t>369759</t>
  </si>
  <si>
    <t>06/06/24 15:08</t>
  </si>
  <si>
    <t>369710</t>
  </si>
  <si>
    <t>06/06/24 11:55</t>
  </si>
  <si>
    <t>369709</t>
  </si>
  <si>
    <t>369693</t>
  </si>
  <si>
    <t>06/06/24 11:30</t>
  </si>
  <si>
    <t>369603</t>
  </si>
  <si>
    <t>06/06/24 08:30</t>
  </si>
  <si>
    <t>369549</t>
  </si>
  <si>
    <t>05/06/24 16:19</t>
  </si>
  <si>
    <t>369180</t>
  </si>
  <si>
    <t>04/06/24 09:58</t>
  </si>
  <si>
    <t>369136</t>
  </si>
  <si>
    <t>04/06/24 08:49</t>
  </si>
  <si>
    <t>369127</t>
  </si>
  <si>
    <t>04/06/24 08:42</t>
  </si>
  <si>
    <t>368958</t>
  </si>
  <si>
    <t>03/06/24 11:38</t>
  </si>
  <si>
    <t>joao.cobianchi</t>
  </si>
  <si>
    <t>368845</t>
  </si>
  <si>
    <t>03/06/24 08:28</t>
  </si>
  <si>
    <t>368817</t>
  </si>
  <si>
    <t>01/06/24 09:56</t>
  </si>
  <si>
    <t>368683</t>
  </si>
  <si>
    <t>31/05/24 10:54</t>
  </si>
  <si>
    <t>368432</t>
  </si>
  <si>
    <t>29/05/24 11:10</t>
  </si>
  <si>
    <t>Criar VM Cloud</t>
  </si>
  <si>
    <t>368390</t>
  </si>
  <si>
    <t>29/05/24 10:03</t>
  </si>
  <si>
    <t>368045</t>
  </si>
  <si>
    <t>27/05/24 14:26</t>
  </si>
  <si>
    <t>368031</t>
  </si>
  <si>
    <t>27/05/24 13:28</t>
  </si>
  <si>
    <t>367888</t>
  </si>
  <si>
    <t>24/05/24 15:56</t>
  </si>
  <si>
    <t>mariane.santos</t>
  </si>
  <si>
    <t>367839</t>
  </si>
  <si>
    <t>24/05/24 11:53</t>
  </si>
  <si>
    <t>367746</t>
  </si>
  <si>
    <t>24/05/24 07:47</t>
  </si>
  <si>
    <t>raphael.pedreira</t>
  </si>
  <si>
    <t>367704</t>
  </si>
  <si>
    <t>23/05/24 16:17</t>
  </si>
  <si>
    <t>367602</t>
  </si>
  <si>
    <t>23/05/24 10:27</t>
  </si>
  <si>
    <t>daniel.dias</t>
  </si>
  <si>
    <t>367574</t>
  </si>
  <si>
    <t>23/05/24 09:25</t>
  </si>
  <si>
    <t>367516</t>
  </si>
  <si>
    <t>22/05/24 16:46</t>
  </si>
  <si>
    <t>367384</t>
  </si>
  <si>
    <t>22/05/24 09:30</t>
  </si>
  <si>
    <t>367361</t>
  </si>
  <si>
    <t>22/05/24 08:50</t>
  </si>
  <si>
    <t>367324</t>
  </si>
  <si>
    <t>22/05/24 07:50</t>
  </si>
  <si>
    <t>Criar VM</t>
  </si>
  <si>
    <t>367201</t>
  </si>
  <si>
    <t>21/05/24 11:11</t>
  </si>
  <si>
    <t>367058</t>
  </si>
  <si>
    <t>20/05/24 16:24</t>
  </si>
  <si>
    <t>milena.santos</t>
  </si>
  <si>
    <t>366755</t>
  </si>
  <si>
    <t>17/05/24 13:03</t>
  </si>
  <si>
    <t>366686</t>
  </si>
  <si>
    <t>17/05/24 09:23</t>
  </si>
  <si>
    <t>366624</t>
  </si>
  <si>
    <t>16/05/24 17:17</t>
  </si>
  <si>
    <t>366519</t>
  </si>
  <si>
    <t>16/05/24 11:47</t>
  </si>
  <si>
    <t>366464</t>
  </si>
  <si>
    <t>16/05/24 09:12</t>
  </si>
  <si>
    <t>366385</t>
  </si>
  <si>
    <t>15/05/24 16:30</t>
  </si>
  <si>
    <t>pedro.crusiol</t>
  </si>
  <si>
    <t>366332</t>
  </si>
  <si>
    <t>15/05/24 14:35</t>
  </si>
  <si>
    <t>366088</t>
  </si>
  <si>
    <t>14/05/24 15:11</t>
  </si>
  <si>
    <t>366036</t>
  </si>
  <si>
    <t>14/05/24 11:37</t>
  </si>
  <si>
    <t>isabela.oliveira</t>
  </si>
  <si>
    <t>365832</t>
  </si>
  <si>
    <t>13/05/24 13:39</t>
  </si>
  <si>
    <t>365795</t>
  </si>
  <si>
    <t>365713</t>
  </si>
  <si>
    <t>13/05/24 08:35</t>
  </si>
  <si>
    <t>365676</t>
  </si>
  <si>
    <t>12/05/24 17:12</t>
  </si>
  <si>
    <t>365091</t>
  </si>
  <si>
    <t>08/05/24 14:02</t>
  </si>
  <si>
    <t>edson.oliveira</t>
  </si>
  <si>
    <t>365041</t>
  </si>
  <si>
    <t>08/05/24 10:34</t>
  </si>
  <si>
    <t>365004</t>
  </si>
  <si>
    <t>08/05/24 09:08</t>
  </si>
  <si>
    <t>Efetuar Troca</t>
  </si>
  <si>
    <t>364712</t>
  </si>
  <si>
    <t>06/05/24 17:53</t>
  </si>
  <si>
    <t>364423</t>
  </si>
  <si>
    <t>06/05/24 08:18</t>
  </si>
  <si>
    <t>364402</t>
  </si>
  <si>
    <t>04/05/24 08:56</t>
  </si>
  <si>
    <t>364401</t>
  </si>
  <si>
    <t>04/05/24 08:54</t>
  </si>
  <si>
    <t>364400</t>
  </si>
  <si>
    <t>04/05/24 08:46</t>
  </si>
  <si>
    <t>364398</t>
  </si>
  <si>
    <t>03/05/24 18:15</t>
  </si>
  <si>
    <t>364198</t>
  </si>
  <si>
    <t>03/05/24 10:02</t>
  </si>
  <si>
    <t>364142</t>
  </si>
  <si>
    <t>03/05/24 08:46</t>
  </si>
  <si>
    <t>363646</t>
  </si>
  <si>
    <t>30/04/24 14:25</t>
  </si>
  <si>
    <t>363312</t>
  </si>
  <si>
    <t>29/04/24 11:15</t>
  </si>
  <si>
    <t>363285</t>
  </si>
  <si>
    <t>29/04/24 10:24</t>
  </si>
  <si>
    <t>363242</t>
  </si>
  <si>
    <t>29/04/24 09:29</t>
  </si>
  <si>
    <t>363126</t>
  </si>
  <si>
    <t>26/04/24 16:34</t>
  </si>
  <si>
    <t>363067</t>
  </si>
  <si>
    <t>26/04/24 14:18</t>
  </si>
  <si>
    <t>363031</t>
  </si>
  <si>
    <t>26/04/24 11:38</t>
  </si>
  <si>
    <t>362807</t>
  </si>
  <si>
    <t>25/04/24 14:42</t>
  </si>
  <si>
    <t>362741</t>
  </si>
  <si>
    <t>25/04/24 10:55</t>
  </si>
  <si>
    <t>362598</t>
  </si>
  <si>
    <t>362535</t>
  </si>
  <si>
    <t>24/04/24 13:58</t>
  </si>
  <si>
    <t>362391</t>
  </si>
  <si>
    <t>23/04/24 17:12</t>
  </si>
  <si>
    <t>362344</t>
  </si>
  <si>
    <t>23/04/24 15:27</t>
  </si>
  <si>
    <t>362196</t>
  </si>
  <si>
    <t>23/04/24 08:16</t>
  </si>
  <si>
    <t>362191</t>
  </si>
  <si>
    <t>23/04/24 08:11</t>
  </si>
  <si>
    <t>362160</t>
  </si>
  <si>
    <t>22/04/24 17:00</t>
  </si>
  <si>
    <t>362139</t>
  </si>
  <si>
    <t>22/04/24 16:11</t>
  </si>
  <si>
    <t>362062</t>
  </si>
  <si>
    <t>22/04/24 11:45</t>
  </si>
  <si>
    <t>362049</t>
  </si>
  <si>
    <t>22/04/24 11:16</t>
  </si>
  <si>
    <t>361971</t>
  </si>
  <si>
    <t>22/04/24 08:57</t>
  </si>
  <si>
    <t>361616</t>
  </si>
  <si>
    <t>18/04/24 16:19</t>
  </si>
  <si>
    <t>361610</t>
  </si>
  <si>
    <t>18/04/24 16:00</t>
  </si>
  <si>
    <t>361589</t>
  </si>
  <si>
    <t>18/04/24 15:03</t>
  </si>
  <si>
    <t>361456</t>
  </si>
  <si>
    <t>18/04/24 09:08</t>
  </si>
  <si>
    <t>361388</t>
  </si>
  <si>
    <t>17/04/24 16:51</t>
  </si>
  <si>
    <t>361066</t>
  </si>
  <si>
    <t>16/04/24 11:35</t>
  </si>
  <si>
    <t>361048</t>
  </si>
  <si>
    <t>16/04/24 10:58</t>
  </si>
  <si>
    <t>360988</t>
  </si>
  <si>
    <t>16/04/24 08:46</t>
  </si>
  <si>
    <t>360743</t>
  </si>
  <si>
    <t>15/04/24 09:30</t>
  </si>
  <si>
    <t>360731</t>
  </si>
  <si>
    <t>15/04/24 09:08</t>
  </si>
  <si>
    <t>360466</t>
  </si>
  <si>
    <t>360282</t>
  </si>
  <si>
    <t>11/04/24 10:07</t>
  </si>
  <si>
    <t>rayssa.silva</t>
  </si>
  <si>
    <t>360203</t>
  </si>
  <si>
    <t>10/04/24 17:36</t>
  </si>
  <si>
    <t>360191</t>
  </si>
  <si>
    <t>360139</t>
  </si>
  <si>
    <t>10/04/24 15:54</t>
  </si>
  <si>
    <t>359916</t>
  </si>
  <si>
    <t>09/04/24 17:47</t>
  </si>
  <si>
    <t>359892</t>
  </si>
  <si>
    <t>09/04/24 16:51</t>
  </si>
  <si>
    <t>359720</t>
  </si>
  <si>
    <t>09/04/24 09:05</t>
  </si>
  <si>
    <t>359695</t>
  </si>
  <si>
    <t>359636</t>
  </si>
  <si>
    <t>08/04/24 16:40</t>
  </si>
  <si>
    <t>358713</t>
  </si>
  <si>
    <t>03/04/24 14:25</t>
  </si>
  <si>
    <t>358544</t>
  </si>
  <si>
    <t>03/04/24 08:25</t>
  </si>
  <si>
    <t>358388</t>
  </si>
  <si>
    <t>02/04/24 13:59</t>
  </si>
  <si>
    <t>358131</t>
  </si>
  <si>
    <t>01/04/24 15:25</t>
  </si>
  <si>
    <t>358125</t>
  </si>
  <si>
    <t>01/04/24 15:18</t>
  </si>
  <si>
    <t>358064</t>
  </si>
  <si>
    <t>01/04/24 12:30</t>
  </si>
  <si>
    <t>358060</t>
  </si>
  <si>
    <t>357999</t>
  </si>
  <si>
    <t>01/04/24 10:31</t>
  </si>
  <si>
    <t>357920</t>
  </si>
  <si>
    <t>01/04/24 08:39</t>
  </si>
  <si>
    <t>357886</t>
  </si>
  <si>
    <t>01/04/24 07:59</t>
  </si>
  <si>
    <t>384000</t>
  </si>
  <si>
    <t>30/08/24 17:24</t>
  </si>
  <si>
    <t>Desligando sozinho</t>
  </si>
  <si>
    <t>383968</t>
  </si>
  <si>
    <t>383880</t>
  </si>
  <si>
    <t>30/08/24 13:43</t>
  </si>
  <si>
    <t>Configurar IP</t>
  </si>
  <si>
    <t>383782</t>
  </si>
  <si>
    <t>30/08/24 09:32</t>
  </si>
  <si>
    <t>383754</t>
  </si>
  <si>
    <t>30/08/24 08:46</t>
  </si>
  <si>
    <t>Impressora Nova</t>
  </si>
  <si>
    <t>383661</t>
  </si>
  <si>
    <t>29/08/24 15:43</t>
  </si>
  <si>
    <t>383649</t>
  </si>
  <si>
    <t>29/08/24 15:23</t>
  </si>
  <si>
    <t>383526</t>
  </si>
  <si>
    <t>29/08/24 10:00</t>
  </si>
  <si>
    <t>383501</t>
  </si>
  <si>
    <t>29/08/24 09:01</t>
  </si>
  <si>
    <t>383481</t>
  </si>
  <si>
    <t>383421</t>
  </si>
  <si>
    <t>28/08/24 16:58</t>
  </si>
  <si>
    <t>383396</t>
  </si>
  <si>
    <t>28/08/24 15:43</t>
  </si>
  <si>
    <t>383334</t>
  </si>
  <si>
    <t>28/08/24 13:55</t>
  </si>
  <si>
    <t>daniele.tome</t>
  </si>
  <si>
    <t>383250</t>
  </si>
  <si>
    <t>28/08/24 09:39</t>
  </si>
  <si>
    <t>julliana.ferrari</t>
  </si>
  <si>
    <t>383226</t>
  </si>
  <si>
    <t>28/08/24 08:58</t>
  </si>
  <si>
    <t>383223</t>
  </si>
  <si>
    <t>28/08/24 08:56</t>
  </si>
  <si>
    <t>383221</t>
  </si>
  <si>
    <t>28/08/24 08:53</t>
  </si>
  <si>
    <t>383210</t>
  </si>
  <si>
    <t>28/08/24 08:34</t>
  </si>
  <si>
    <t>383136</t>
  </si>
  <si>
    <t>27/08/24 16:24</t>
  </si>
  <si>
    <t>383054</t>
  </si>
  <si>
    <t>27/08/24 11:25</t>
  </si>
  <si>
    <t>383028</t>
  </si>
  <si>
    <t>27/08/24 10:47</t>
  </si>
  <si>
    <t>382996</t>
  </si>
  <si>
    <t>27/08/24 09:43</t>
  </si>
  <si>
    <t>otavio.pinafo</t>
  </si>
  <si>
    <t>382954</t>
  </si>
  <si>
    <t>27/08/24 08:43</t>
  </si>
  <si>
    <t>382953</t>
  </si>
  <si>
    <t>27/08/24 08:41</t>
  </si>
  <si>
    <t>andre.freitas</t>
  </si>
  <si>
    <t>382950</t>
  </si>
  <si>
    <t>27/08/24 08:37</t>
  </si>
  <si>
    <t>382855</t>
  </si>
  <si>
    <t>26/08/24 15:33</t>
  </si>
  <si>
    <t>382770</t>
  </si>
  <si>
    <t>26/08/24 11:08</t>
  </si>
  <si>
    <t>382735</t>
  </si>
  <si>
    <t>26/08/24 10:01</t>
  </si>
  <si>
    <t>382731</t>
  </si>
  <si>
    <t>26/08/24 09:45</t>
  </si>
  <si>
    <t>382726</t>
  </si>
  <si>
    <t>26/08/24 09:29</t>
  </si>
  <si>
    <t>382704</t>
  </si>
  <si>
    <t>26/08/24 08:55</t>
  </si>
  <si>
    <t>382658</t>
  </si>
  <si>
    <t>23/08/24 17:52</t>
  </si>
  <si>
    <t>382648</t>
  </si>
  <si>
    <t>23/08/24 17:25</t>
  </si>
  <si>
    <t>382635</t>
  </si>
  <si>
    <t>23/08/24 17:06</t>
  </si>
  <si>
    <t>382564</t>
  </si>
  <si>
    <t>23/08/24 14:04</t>
  </si>
  <si>
    <t>382556</t>
  </si>
  <si>
    <t>23/08/24 13:50</t>
  </si>
  <si>
    <t>382475</t>
  </si>
  <si>
    <t>23/08/24 08:49</t>
  </si>
  <si>
    <t>382367</t>
  </si>
  <si>
    <t>22/08/24 14:30</t>
  </si>
  <si>
    <t>382360</t>
  </si>
  <si>
    <t>22/08/24 14:07</t>
  </si>
  <si>
    <t>382355</t>
  </si>
  <si>
    <t>22/08/24 13:56</t>
  </si>
  <si>
    <t>382317</t>
  </si>
  <si>
    <t>22/08/24 11:09</t>
  </si>
  <si>
    <t>pamela.marangon</t>
  </si>
  <si>
    <t>382304</t>
  </si>
  <si>
    <t>22/08/24 10:47</t>
  </si>
  <si>
    <t>382243</t>
  </si>
  <si>
    <t>22/08/24 08:24</t>
  </si>
  <si>
    <t>382168</t>
  </si>
  <si>
    <t>21/08/24 15:50</t>
  </si>
  <si>
    <t>382022</t>
  </si>
  <si>
    <t>21/08/24 09:07</t>
  </si>
  <si>
    <t>381974</t>
  </si>
  <si>
    <t>20/08/24 17:28</t>
  </si>
  <si>
    <t>381854</t>
  </si>
  <si>
    <t>20/08/24 11:54</t>
  </si>
  <si>
    <t>381849</t>
  </si>
  <si>
    <t>20/08/24 11:45</t>
  </si>
  <si>
    <t>381820</t>
  </si>
  <si>
    <t>20/08/24 10:36</t>
  </si>
  <si>
    <t>nathany.santos</t>
  </si>
  <si>
    <t>381790</t>
  </si>
  <si>
    <t>20/08/24 09:31</t>
  </si>
  <si>
    <t>381779</t>
  </si>
  <si>
    <t>20/08/24 09:06</t>
  </si>
  <si>
    <t>381740</t>
  </si>
  <si>
    <t>20/08/24 07:59</t>
  </si>
  <si>
    <t>381716</t>
  </si>
  <si>
    <t>19/08/24 17:03</t>
  </si>
  <si>
    <t>381693</t>
  </si>
  <si>
    <t>19/08/24 16:14</t>
  </si>
  <si>
    <t>381681</t>
  </si>
  <si>
    <t>19/08/24 15:52</t>
  </si>
  <si>
    <t>381637</t>
  </si>
  <si>
    <t>19/08/24 13:56</t>
  </si>
  <si>
    <t>381636</t>
  </si>
  <si>
    <t>Manutenção de Celular</t>
  </si>
  <si>
    <t>381627</t>
  </si>
  <si>
    <t>19/08/24 13:20</t>
  </si>
  <si>
    <t>381616</t>
  </si>
  <si>
    <t>19/08/24 11:31</t>
  </si>
  <si>
    <t>381609</t>
  </si>
  <si>
    <t>19/08/24 11:19</t>
  </si>
  <si>
    <t>381505</t>
  </si>
  <si>
    <t>19/08/24 09:11</t>
  </si>
  <si>
    <t>381498</t>
  </si>
  <si>
    <t>19/08/24 09:03</t>
  </si>
  <si>
    <t>carlos.milius</t>
  </si>
  <si>
    <t>381475</t>
  </si>
  <si>
    <t>19/08/24 08:31</t>
  </si>
  <si>
    <t>381398</t>
  </si>
  <si>
    <t>16/08/24 14:58</t>
  </si>
  <si>
    <t>381387</t>
  </si>
  <si>
    <t>16/08/24 14:35</t>
  </si>
  <si>
    <t>381310</t>
  </si>
  <si>
    <t>16/08/24 09:07</t>
  </si>
  <si>
    <t>381257</t>
  </si>
  <si>
    <t>15/08/24 17:13</t>
  </si>
  <si>
    <t>Alteração de tamanho de caixa</t>
  </si>
  <si>
    <t>381148</t>
  </si>
  <si>
    <t>15/08/24 11:25</t>
  </si>
  <si>
    <t>381066</t>
  </si>
  <si>
    <t>15/08/24 08:50</t>
  </si>
  <si>
    <t>381048</t>
  </si>
  <si>
    <t>15/08/24 08:20</t>
  </si>
  <si>
    <t>380950</t>
  </si>
  <si>
    <t>14/08/24 14:29</t>
  </si>
  <si>
    <t>380935</t>
  </si>
  <si>
    <t>14/08/24 14:00</t>
  </si>
  <si>
    <t>beatriz.gabrielle</t>
  </si>
  <si>
    <t>380932</t>
  </si>
  <si>
    <t>14/08/24 13:57</t>
  </si>
  <si>
    <t>380875</t>
  </si>
  <si>
    <t>14/08/24 10:33</t>
  </si>
  <si>
    <t>380762</t>
  </si>
  <si>
    <t>13/08/24 16:45</t>
  </si>
  <si>
    <t>380756</t>
  </si>
  <si>
    <t>13/08/24 16:34</t>
  </si>
  <si>
    <t>380754</t>
  </si>
  <si>
    <t>13/08/24 16:27</t>
  </si>
  <si>
    <t>380638</t>
  </si>
  <si>
    <t>13/08/24 09:53</t>
  </si>
  <si>
    <t>380603</t>
  </si>
  <si>
    <t>13/08/24 08:52</t>
  </si>
  <si>
    <t>380596</t>
  </si>
  <si>
    <t>13/08/24 08:38</t>
  </si>
  <si>
    <t>380581</t>
  </si>
  <si>
    <t>13/08/24 08:06</t>
  </si>
  <si>
    <t>380539</t>
  </si>
  <si>
    <t>12/08/24 17:03</t>
  </si>
  <si>
    <t>380496</t>
  </si>
  <si>
    <t>12/08/24 15:27</t>
  </si>
  <si>
    <t>380482</t>
  </si>
  <si>
    <t>12/08/24 15:01</t>
  </si>
  <si>
    <t>380472</t>
  </si>
  <si>
    <t>12/08/24 14:35</t>
  </si>
  <si>
    <t>valeria.sobrinho</t>
  </si>
  <si>
    <t>380446</t>
  </si>
  <si>
    <t>12/08/24 13:41</t>
  </si>
  <si>
    <t>380440</t>
  </si>
  <si>
    <t>12/08/24 12:00</t>
  </si>
  <si>
    <t>380438</t>
  </si>
  <si>
    <t>12/08/24 11:56</t>
  </si>
  <si>
    <t>380419</t>
  </si>
  <si>
    <t>12/08/24 11:10</t>
  </si>
  <si>
    <t>380389</t>
  </si>
  <si>
    <t>12/08/24 09:46</t>
  </si>
  <si>
    <t>380386</t>
  </si>
  <si>
    <t>12/08/24 09:43</t>
  </si>
  <si>
    <t>380379</t>
  </si>
  <si>
    <t>12/08/24 09:28</t>
  </si>
  <si>
    <t>luany.oliveira</t>
  </si>
  <si>
    <t>380285</t>
  </si>
  <si>
    <t>09/08/24 16:51</t>
  </si>
  <si>
    <t>algacir.lourenco</t>
  </si>
  <si>
    <t>380234</t>
  </si>
  <si>
    <t>09/08/24 14:44</t>
  </si>
  <si>
    <t>380232</t>
  </si>
  <si>
    <t>09/08/24 14:41</t>
  </si>
  <si>
    <t>380154</t>
  </si>
  <si>
    <t>09/08/24 09:43</t>
  </si>
  <si>
    <t>380152</t>
  </si>
  <si>
    <t>09/08/24 09:38</t>
  </si>
  <si>
    <t>380078</t>
  </si>
  <si>
    <t>08/08/24 17:47</t>
  </si>
  <si>
    <t>380053</t>
  </si>
  <si>
    <t>08/08/24 16:29</t>
  </si>
  <si>
    <t>alisson.silva</t>
  </si>
  <si>
    <t>380047</t>
  </si>
  <si>
    <t>08/08/24 16:12</t>
  </si>
  <si>
    <t>380036</t>
  </si>
  <si>
    <t>08/08/24 15:37</t>
  </si>
  <si>
    <t>380025</t>
  </si>
  <si>
    <t>08/08/24 14:59</t>
  </si>
  <si>
    <t>380009</t>
  </si>
  <si>
    <t>08/08/24 13:56</t>
  </si>
  <si>
    <t>380007</t>
  </si>
  <si>
    <t>08/08/24 13:44</t>
  </si>
  <si>
    <t>379953</t>
  </si>
  <si>
    <t>08/08/24 10:07</t>
  </si>
  <si>
    <t>379951</t>
  </si>
  <si>
    <t>08/08/24 09:57</t>
  </si>
  <si>
    <t>379938</t>
  </si>
  <si>
    <t>08/08/24 09:36</t>
  </si>
  <si>
    <t>379925</t>
  </si>
  <si>
    <t>08/08/24 09:08</t>
  </si>
  <si>
    <t>379902</t>
  </si>
  <si>
    <t>08/08/24 08:20</t>
  </si>
  <si>
    <t>379883</t>
  </si>
  <si>
    <t>07/08/24 17:30</t>
  </si>
  <si>
    <t>379869</t>
  </si>
  <si>
    <t>07/08/24 16:34</t>
  </si>
  <si>
    <t>379813</t>
  </si>
  <si>
    <t>07/08/24 14:18</t>
  </si>
  <si>
    <t>379788</t>
  </si>
  <si>
    <t>07/08/24 11:48</t>
  </si>
  <si>
    <t>379738</t>
  </si>
  <si>
    <t>07/08/24 09:43</t>
  </si>
  <si>
    <t>379734</t>
  </si>
  <si>
    <t>07/08/24 09:38</t>
  </si>
  <si>
    <t>379670</t>
  </si>
  <si>
    <t>07/08/24 08:22</t>
  </si>
  <si>
    <t>379666</t>
  </si>
  <si>
    <t>07/08/24 08:18</t>
  </si>
  <si>
    <t>379629</t>
  </si>
  <si>
    <t>06/08/24 16:44</t>
  </si>
  <si>
    <t>379537</t>
  </si>
  <si>
    <t>06/08/24 11:35</t>
  </si>
  <si>
    <t>379492</t>
  </si>
  <si>
    <t>06/08/24 10:21</t>
  </si>
  <si>
    <t>379482</t>
  </si>
  <si>
    <t>06/08/24 10:08</t>
  </si>
  <si>
    <t>379405</t>
  </si>
  <si>
    <t>06/08/24 08:13</t>
  </si>
  <si>
    <t>379349</t>
  </si>
  <si>
    <t>05/08/24 16:21</t>
  </si>
  <si>
    <t>379316</t>
  </si>
  <si>
    <t>05/08/24 15:11</t>
  </si>
  <si>
    <t>379313</t>
  </si>
  <si>
    <t>05/08/24 15:06</t>
  </si>
  <si>
    <t>debora.maciel</t>
  </si>
  <si>
    <t>379300</t>
  </si>
  <si>
    <t>05/08/24 14:39</t>
  </si>
  <si>
    <t>379214</t>
  </si>
  <si>
    <t>05/08/24 09:57</t>
  </si>
  <si>
    <t>379212</t>
  </si>
  <si>
    <t>05/08/24 09:56</t>
  </si>
  <si>
    <t>379164</t>
  </si>
  <si>
    <t>05/08/24 08:49</t>
  </si>
  <si>
    <t>379141</t>
  </si>
  <si>
    <t>05/08/24 08:16</t>
  </si>
  <si>
    <t>379130</t>
  </si>
  <si>
    <t>03/08/24 10:56</t>
  </si>
  <si>
    <t>379113</t>
  </si>
  <si>
    <t>02/08/24 17:50</t>
  </si>
  <si>
    <t>379030</t>
  </si>
  <si>
    <t>02/08/24 14:32</t>
  </si>
  <si>
    <t>Solicitação ou alteração chip celular</t>
  </si>
  <si>
    <t>379028</t>
  </si>
  <si>
    <t>02/08/24 14:27</t>
  </si>
  <si>
    <t>378985</t>
  </si>
  <si>
    <t>02/08/24 11:14</t>
  </si>
  <si>
    <t>378975</t>
  </si>
  <si>
    <t>02/08/24 10:53</t>
  </si>
  <si>
    <t>378905</t>
  </si>
  <si>
    <t>02/08/24 08:14</t>
  </si>
  <si>
    <t>378878</t>
  </si>
  <si>
    <t>01/08/24 17:33</t>
  </si>
  <si>
    <t>378855</t>
  </si>
  <si>
    <t>01/08/24 16:47</t>
  </si>
  <si>
    <t>378811</t>
  </si>
  <si>
    <t>01/08/24 14:36</t>
  </si>
  <si>
    <t>marcos.leme</t>
  </si>
  <si>
    <t>378803</t>
  </si>
  <si>
    <t>01/08/24 14:19</t>
  </si>
  <si>
    <t>378761</t>
  </si>
  <si>
    <t>01/08/24 10:38</t>
  </si>
  <si>
    <t>378743</t>
  </si>
  <si>
    <t>01/08/24 09:39</t>
  </si>
  <si>
    <t>378690</t>
  </si>
  <si>
    <t>01/08/24 07:56</t>
  </si>
  <si>
    <t>378555</t>
  </si>
  <si>
    <t>31/07/24 13:44</t>
  </si>
  <si>
    <t>378524</t>
  </si>
  <si>
    <t>kelciane.rafael</t>
  </si>
  <si>
    <t>378489</t>
  </si>
  <si>
    <t>31/07/24 09:38</t>
  </si>
  <si>
    <t>378480</t>
  </si>
  <si>
    <t>31/07/24 09:27</t>
  </si>
  <si>
    <t>geissiany.cruz</t>
  </si>
  <si>
    <t>378451</t>
  </si>
  <si>
    <t>31/07/24 08:42</t>
  </si>
  <si>
    <t>378421</t>
  </si>
  <si>
    <t>31/07/24 08:00</t>
  </si>
  <si>
    <t>378340</t>
  </si>
  <si>
    <t>30/07/24 14:32</t>
  </si>
  <si>
    <t>378244</t>
  </si>
  <si>
    <t>378180</t>
  </si>
  <si>
    <t>29/07/24 17:55</t>
  </si>
  <si>
    <t>378178</t>
  </si>
  <si>
    <t>29/07/24 17:41</t>
  </si>
  <si>
    <t>378151</t>
  </si>
  <si>
    <t>29/07/24 16:24</t>
  </si>
  <si>
    <t>378146</t>
  </si>
  <si>
    <t>29/07/24 16:09</t>
  </si>
  <si>
    <t>378115</t>
  </si>
  <si>
    <t>29/07/24 14:56</t>
  </si>
  <si>
    <t>378108</t>
  </si>
  <si>
    <t>29/07/24 14:36</t>
  </si>
  <si>
    <t>378101</t>
  </si>
  <si>
    <t>29/07/24 14:23</t>
  </si>
  <si>
    <t>378087</t>
  </si>
  <si>
    <t>29/07/24 13:29</t>
  </si>
  <si>
    <t>378008</t>
  </si>
  <si>
    <t>29/07/24 09:59</t>
  </si>
  <si>
    <t>378002</t>
  </si>
  <si>
    <t>29/07/24 09:47</t>
  </si>
  <si>
    <t>378000</t>
  </si>
  <si>
    <t>29/07/24 09:43</t>
  </si>
  <si>
    <t>377978</t>
  </si>
  <si>
    <t>29/07/24 08:57</t>
  </si>
  <si>
    <t>377966</t>
  </si>
  <si>
    <t>29/07/24 08:43</t>
  </si>
  <si>
    <t>377907</t>
  </si>
  <si>
    <t>26/07/24 17:22</t>
  </si>
  <si>
    <t>377870</t>
  </si>
  <si>
    <t>377857</t>
  </si>
  <si>
    <t>26/07/24 14:19</t>
  </si>
  <si>
    <t>377844</t>
  </si>
  <si>
    <t>26/07/24 13:55</t>
  </si>
  <si>
    <t>377832</t>
  </si>
  <si>
    <t>26/07/24 11:50</t>
  </si>
  <si>
    <t>377820</t>
  </si>
  <si>
    <t>26/07/24 11:21</t>
  </si>
  <si>
    <t>377795</t>
  </si>
  <si>
    <t>26/07/24 10:23</t>
  </si>
  <si>
    <t>377768</t>
  </si>
  <si>
    <t>26/07/24 09:32</t>
  </si>
  <si>
    <t>377747</t>
  </si>
  <si>
    <t>26/07/24 09:01</t>
  </si>
  <si>
    <t>377734</t>
  </si>
  <si>
    <t>26/07/24 08:37</t>
  </si>
  <si>
    <t>377732</t>
  </si>
  <si>
    <t>elder.oliveira</t>
  </si>
  <si>
    <t>377719</t>
  </si>
  <si>
    <t>26/07/24 08:22</t>
  </si>
  <si>
    <t>377712</t>
  </si>
  <si>
    <t>26/07/24 08:17</t>
  </si>
  <si>
    <t>377710</t>
  </si>
  <si>
    <t>26/07/24 08:13</t>
  </si>
  <si>
    <t>377660</t>
  </si>
  <si>
    <t>25/07/24 16:33</t>
  </si>
  <si>
    <t>377554</t>
  </si>
  <si>
    <t>25/07/24 10:01</t>
  </si>
  <si>
    <t>377538</t>
  </si>
  <si>
    <t>25/07/24 09:29</t>
  </si>
  <si>
    <t>377534</t>
  </si>
  <si>
    <t>25/07/24 09:24</t>
  </si>
  <si>
    <t>377512</t>
  </si>
  <si>
    <t>25/07/24 08:39</t>
  </si>
  <si>
    <t>377483</t>
  </si>
  <si>
    <t>24/07/24 17:48</t>
  </si>
  <si>
    <t>377456</t>
  </si>
  <si>
    <t>24/07/24 16:53</t>
  </si>
  <si>
    <t>377415</t>
  </si>
  <si>
    <t>24/07/24 15:10</t>
  </si>
  <si>
    <t>377335</t>
  </si>
  <si>
    <t>24/07/24 10:22</t>
  </si>
  <si>
    <t>377222</t>
  </si>
  <si>
    <t>23/07/24 15:38</t>
  </si>
  <si>
    <t>leandro.barraco</t>
  </si>
  <si>
    <t>377101</t>
  </si>
  <si>
    <t>23/07/24 08:56</t>
  </si>
  <si>
    <t>377089</t>
  </si>
  <si>
    <t>23/07/24 08:35</t>
  </si>
  <si>
    <t>377088</t>
  </si>
  <si>
    <t>23/07/24 08:34</t>
  </si>
  <si>
    <t>377073</t>
  </si>
  <si>
    <t>23/07/24 08:13</t>
  </si>
  <si>
    <t>377071</t>
  </si>
  <si>
    <t>23/07/24 08:11</t>
  </si>
  <si>
    <t>377054</t>
  </si>
  <si>
    <t>23/07/24 07:45</t>
  </si>
  <si>
    <t>376954</t>
  </si>
  <si>
    <t>376933</t>
  </si>
  <si>
    <t>22/07/24 12:26</t>
  </si>
  <si>
    <t>376907</t>
  </si>
  <si>
    <t>22/07/24 11:14</t>
  </si>
  <si>
    <t>376877</t>
  </si>
  <si>
    <t>22/07/24 10:08</t>
  </si>
  <si>
    <t>376840</t>
  </si>
  <si>
    <t>22/07/24 08:57</t>
  </si>
  <si>
    <t>376809</t>
  </si>
  <si>
    <t>22/07/24 08:21</t>
  </si>
  <si>
    <t>376807</t>
  </si>
  <si>
    <t>22/07/24 08:19</t>
  </si>
  <si>
    <t>376786</t>
  </si>
  <si>
    <t>21/07/24 14:11</t>
  </si>
  <si>
    <t>376785</t>
  </si>
  <si>
    <t>21/07/24 10:21</t>
  </si>
  <si>
    <t>376738</t>
  </si>
  <si>
    <t>19/07/24 16:14</t>
  </si>
  <si>
    <t>376700</t>
  </si>
  <si>
    <t>19/07/24 14:09</t>
  </si>
  <si>
    <t>376682</t>
  </si>
  <si>
    <t>19/07/24 11:48</t>
  </si>
  <si>
    <t>376656</t>
  </si>
  <si>
    <t>19/07/24 10:40</t>
  </si>
  <si>
    <t>376637</t>
  </si>
  <si>
    <t>19/07/24 09:23</t>
  </si>
  <si>
    <t>376597</t>
  </si>
  <si>
    <t>18/07/24 18:23</t>
  </si>
  <si>
    <t>376565</t>
  </si>
  <si>
    <t>18/07/24 16:12</t>
  </si>
  <si>
    <t>376517</t>
  </si>
  <si>
    <t>18/07/24 14:05</t>
  </si>
  <si>
    <t>maria.backes</t>
  </si>
  <si>
    <t>376497</t>
  </si>
  <si>
    <t>18/07/24 11:42</t>
  </si>
  <si>
    <t>376458</t>
  </si>
  <si>
    <t>18/07/24 09:58</t>
  </si>
  <si>
    <t>376453</t>
  </si>
  <si>
    <t>18/07/24 09:45</t>
  </si>
  <si>
    <t>376428</t>
  </si>
  <si>
    <t>18/07/24 09:05</t>
  </si>
  <si>
    <t>376375</t>
  </si>
  <si>
    <t>17/07/24 17:09</t>
  </si>
  <si>
    <t>376263</t>
  </si>
  <si>
    <t>17/07/24 10:44</t>
  </si>
  <si>
    <t>376209</t>
  </si>
  <si>
    <t>17/07/24 08:23</t>
  </si>
  <si>
    <t>kleverton.souza</t>
  </si>
  <si>
    <t>376142</t>
  </si>
  <si>
    <t>16/07/24 15:33</t>
  </si>
  <si>
    <t>Manutenção em Ramal de telefone</t>
  </si>
  <si>
    <t>376109</t>
  </si>
  <si>
    <t>16/07/24 13:53</t>
  </si>
  <si>
    <t>376108</t>
  </si>
  <si>
    <t>16/07/24 13:49</t>
  </si>
  <si>
    <t>375985</t>
  </si>
  <si>
    <t>15/07/24 17:59</t>
  </si>
  <si>
    <t>375983</t>
  </si>
  <si>
    <t>15/07/24 17:56</t>
  </si>
  <si>
    <t>375903</t>
  </si>
  <si>
    <t>15/07/24 15:09</t>
  </si>
  <si>
    <t>375898</t>
  </si>
  <si>
    <t>15/07/24 14:54</t>
  </si>
  <si>
    <t>375837</t>
  </si>
  <si>
    <t>375836</t>
  </si>
  <si>
    <t>15/07/24 11:26</t>
  </si>
  <si>
    <t>375831</t>
  </si>
  <si>
    <t>375822</t>
  </si>
  <si>
    <t>095</t>
  </si>
  <si>
    <t>15/07/24 10:57</t>
  </si>
  <si>
    <t>375795</t>
  </si>
  <si>
    <t>15/07/24 09:59</t>
  </si>
  <si>
    <t>matheus.melchior</t>
  </si>
  <si>
    <t>375661</t>
  </si>
  <si>
    <t>12/07/24 15:20</t>
  </si>
  <si>
    <t>375659</t>
  </si>
  <si>
    <t>12/07/24 15:15</t>
  </si>
  <si>
    <t>375583</t>
  </si>
  <si>
    <t>12/07/24 09:44</t>
  </si>
  <si>
    <t>375458</t>
  </si>
  <si>
    <t>11/07/24 13:54</t>
  </si>
  <si>
    <t>ana.laura</t>
  </si>
  <si>
    <t>375426</t>
  </si>
  <si>
    <t>11/07/24 11:15</t>
  </si>
  <si>
    <t>antonio.fuzeto</t>
  </si>
  <si>
    <t>375403</t>
  </si>
  <si>
    <t>11/07/24 10:23</t>
  </si>
  <si>
    <t>375362</t>
  </si>
  <si>
    <t>11/07/24 09:05</t>
  </si>
  <si>
    <t>375280</t>
  </si>
  <si>
    <t>10/07/24 16:04</t>
  </si>
  <si>
    <t>375279</t>
  </si>
  <si>
    <t>10/07/24 16:01</t>
  </si>
  <si>
    <t>375105</t>
  </si>
  <si>
    <t>10/07/24 08:11</t>
  </si>
  <si>
    <t>375089</t>
  </si>
  <si>
    <t>09/07/24 17:49</t>
  </si>
  <si>
    <t>375056</t>
  </si>
  <si>
    <t>374999</t>
  </si>
  <si>
    <t>09/07/24 11:36</t>
  </si>
  <si>
    <t>374949</t>
  </si>
  <si>
    <t>09/07/24 09:31</t>
  </si>
  <si>
    <t>374933</t>
  </si>
  <si>
    <t>09/07/24 08:55</t>
  </si>
  <si>
    <t>374929</t>
  </si>
  <si>
    <t>09/07/24 08:51</t>
  </si>
  <si>
    <t>374926</t>
  </si>
  <si>
    <t>374907</t>
  </si>
  <si>
    <t>09/07/24 08:13</t>
  </si>
  <si>
    <t>374902</t>
  </si>
  <si>
    <t>374892</t>
  </si>
  <si>
    <t>08/07/24 18:07</t>
  </si>
  <si>
    <t>374853</t>
  </si>
  <si>
    <t>08/07/24 16:07</t>
  </si>
  <si>
    <t>374760</t>
  </si>
  <si>
    <t>08/07/24 11:23</t>
  </si>
  <si>
    <t>374739</t>
  </si>
  <si>
    <t>08/07/24 10:38</t>
  </si>
  <si>
    <t>374737</t>
  </si>
  <si>
    <t>08/07/24 10:27</t>
  </si>
  <si>
    <t>374722</t>
  </si>
  <si>
    <t>08/07/24 09:51</t>
  </si>
  <si>
    <t>374710</t>
  </si>
  <si>
    <t>08/07/24 09:39</t>
  </si>
  <si>
    <t>374607</t>
  </si>
  <si>
    <t>05/07/24 17:05</t>
  </si>
  <si>
    <t>374595</t>
  </si>
  <si>
    <t>05/07/24 16:35</t>
  </si>
  <si>
    <t>ana.santos</t>
  </si>
  <si>
    <t>374539</t>
  </si>
  <si>
    <t>05/07/24 14:37</t>
  </si>
  <si>
    <t>374537</t>
  </si>
  <si>
    <t>05/07/24 14:29</t>
  </si>
  <si>
    <t>374520</t>
  </si>
  <si>
    <t>05/07/24 13:50</t>
  </si>
  <si>
    <t>374516</t>
  </si>
  <si>
    <t>05/07/24 13:44</t>
  </si>
  <si>
    <t>374514</t>
  </si>
  <si>
    <t>05/07/24 13:38</t>
  </si>
  <si>
    <t>374425</t>
  </si>
  <si>
    <t>374395</t>
  </si>
  <si>
    <t>05/07/24 08:08</t>
  </si>
  <si>
    <t>solange.leal</t>
  </si>
  <si>
    <t>374335</t>
  </si>
  <si>
    <t>04/07/24 15:50</t>
  </si>
  <si>
    <t>374331</t>
  </si>
  <si>
    <t>04/07/24 15:42</t>
  </si>
  <si>
    <t>374322</t>
  </si>
  <si>
    <t>04/07/24 15:17</t>
  </si>
  <si>
    <t>374306</t>
  </si>
  <si>
    <t>04/07/24 14:41</t>
  </si>
  <si>
    <t>374277</t>
  </si>
  <si>
    <t>04/07/24 13:49</t>
  </si>
  <si>
    <t>374250</t>
  </si>
  <si>
    <t>04/07/24 11:19</t>
  </si>
  <si>
    <t>374193</t>
  </si>
  <si>
    <t>04/07/24 08:57</t>
  </si>
  <si>
    <t>374183</t>
  </si>
  <si>
    <t>04/07/24 08:38</t>
  </si>
  <si>
    <t>374173</t>
  </si>
  <si>
    <t>04/07/24 08:25</t>
  </si>
  <si>
    <t>374108</t>
  </si>
  <si>
    <t>03/07/24 16:16</t>
  </si>
  <si>
    <t>374103</t>
  </si>
  <si>
    <t>03/07/24 15:53</t>
  </si>
  <si>
    <t>374083</t>
  </si>
  <si>
    <t>03/07/24 15:24</t>
  </si>
  <si>
    <t>374058</t>
  </si>
  <si>
    <t>03/07/24 14:32</t>
  </si>
  <si>
    <t>373957</t>
  </si>
  <si>
    <t>03/07/24 09:55</t>
  </si>
  <si>
    <t>samuel.pereira</t>
  </si>
  <si>
    <t>373954</t>
  </si>
  <si>
    <t>03/07/24 09:53</t>
  </si>
  <si>
    <t>373863</t>
  </si>
  <si>
    <t>02/07/24 16:38</t>
  </si>
  <si>
    <t>373823</t>
  </si>
  <si>
    <t>02/07/24 15:26</t>
  </si>
  <si>
    <t>373790</t>
  </si>
  <si>
    <t>02/07/24 13:58</t>
  </si>
  <si>
    <t>373728</t>
  </si>
  <si>
    <t>02/07/24 10:19</t>
  </si>
  <si>
    <t>373677</t>
  </si>
  <si>
    <t>02/07/24 09:13</t>
  </si>
  <si>
    <t>373662</t>
  </si>
  <si>
    <t>373621</t>
  </si>
  <si>
    <t>02/07/24 07:56</t>
  </si>
  <si>
    <t>373615</t>
  </si>
  <si>
    <t>01/07/24 19:41</t>
  </si>
  <si>
    <t>373500</t>
  </si>
  <si>
    <t>01/07/24 13:37</t>
  </si>
  <si>
    <t>taisa.lima</t>
  </si>
  <si>
    <t>373462</t>
  </si>
  <si>
    <t>01/07/24 10:50</t>
  </si>
  <si>
    <t>373453</t>
  </si>
  <si>
    <t>01/07/24 10:38</t>
  </si>
  <si>
    <t>373433</t>
  </si>
  <si>
    <t>01/07/24 10:02</t>
  </si>
  <si>
    <t>373351</t>
  </si>
  <si>
    <t>28/06/24 17:28</t>
  </si>
  <si>
    <t>373340</t>
  </si>
  <si>
    <t>28/06/24 16:54</t>
  </si>
  <si>
    <t>373331</t>
  </si>
  <si>
    <t>28/06/24 16:38</t>
  </si>
  <si>
    <t>373295</t>
  </si>
  <si>
    <t>28/06/24 14:55</t>
  </si>
  <si>
    <t>wender.arruda</t>
  </si>
  <si>
    <t>373263</t>
  </si>
  <si>
    <t>28/06/24 13:30</t>
  </si>
  <si>
    <t>lucas.guedes</t>
  </si>
  <si>
    <t>373261</t>
  </si>
  <si>
    <t>28/06/24 13:17</t>
  </si>
  <si>
    <t>373192</t>
  </si>
  <si>
    <t>28/06/24 09:38</t>
  </si>
  <si>
    <t>373180</t>
  </si>
  <si>
    <t>28/06/24 09:09</t>
  </si>
  <si>
    <t>373169</t>
  </si>
  <si>
    <t>28/06/24 08:50</t>
  </si>
  <si>
    <t>373168</t>
  </si>
  <si>
    <t>28/06/24 08:49</t>
  </si>
  <si>
    <t>373133</t>
  </si>
  <si>
    <t>28/06/24 07:56</t>
  </si>
  <si>
    <t>373118</t>
  </si>
  <si>
    <t>27/06/24 17:41</t>
  </si>
  <si>
    <t>373117</t>
  </si>
  <si>
    <t>27/06/24 17:39</t>
  </si>
  <si>
    <t>373100</t>
  </si>
  <si>
    <t>27/06/24 16:59</t>
  </si>
  <si>
    <t>373092</t>
  </si>
  <si>
    <t>27/06/24 16:42</t>
  </si>
  <si>
    <t>373080</t>
  </si>
  <si>
    <t>27/06/24 16:21</t>
  </si>
  <si>
    <t>jun.tsukada</t>
  </si>
  <si>
    <t>373076</t>
  </si>
  <si>
    <t>27/06/24 16:11</t>
  </si>
  <si>
    <t>373071</t>
  </si>
  <si>
    <t>27/06/24 16:03</t>
  </si>
  <si>
    <t>372995</t>
  </si>
  <si>
    <t>27/06/24 11:57</t>
  </si>
  <si>
    <t>372992</t>
  </si>
  <si>
    <t>27/06/24 11:54</t>
  </si>
  <si>
    <t>372942</t>
  </si>
  <si>
    <t>27/06/24 09:46</t>
  </si>
  <si>
    <t>372927</t>
  </si>
  <si>
    <t>27/06/24 09:15</t>
  </si>
  <si>
    <t>fernando.viana</t>
  </si>
  <si>
    <t>372922</t>
  </si>
  <si>
    <t>27/06/24 09:08</t>
  </si>
  <si>
    <t>372832</t>
  </si>
  <si>
    <t>26/06/24 15:26</t>
  </si>
  <si>
    <t>372799</t>
  </si>
  <si>
    <t>26/06/24 13:40</t>
  </si>
  <si>
    <t>372787</t>
  </si>
  <si>
    <t>26/06/24 11:45</t>
  </si>
  <si>
    <t>372786</t>
  </si>
  <si>
    <t>26/06/24 11:43</t>
  </si>
  <si>
    <t>372778</t>
  </si>
  <si>
    <t>26/06/24 11:11</t>
  </si>
  <si>
    <t>beatriz.rodrigues</t>
  </si>
  <si>
    <t>372702</t>
  </si>
  <si>
    <t>372669</t>
  </si>
  <si>
    <t>25/06/24 17:11</t>
  </si>
  <si>
    <t>372602</t>
  </si>
  <si>
    <t>luis.cabral</t>
  </si>
  <si>
    <t>372541</t>
  </si>
  <si>
    <t>25/06/24 10:20</t>
  </si>
  <si>
    <t>372496</t>
  </si>
  <si>
    <t>25/06/24 08:27</t>
  </si>
  <si>
    <t>372439</t>
  </si>
  <si>
    <t>372426</t>
  </si>
  <si>
    <t>24/06/24 15:44</t>
  </si>
  <si>
    <t>kawane.ferreira</t>
  </si>
  <si>
    <t>372403</t>
  </si>
  <si>
    <t>24/06/24 14:24</t>
  </si>
  <si>
    <t>372391</t>
  </si>
  <si>
    <t>24/06/24 14:01</t>
  </si>
  <si>
    <t>anna.lopes</t>
  </si>
  <si>
    <t>372387</t>
  </si>
  <si>
    <t>24/06/24 13:49</t>
  </si>
  <si>
    <t>372344</t>
  </si>
  <si>
    <t>24/06/24 11:06</t>
  </si>
  <si>
    <t>372336</t>
  </si>
  <si>
    <t>24/06/24 10:47</t>
  </si>
  <si>
    <t>372322</t>
  </si>
  <si>
    <t>24/06/24 10:13</t>
  </si>
  <si>
    <t>372255</t>
  </si>
  <si>
    <t>24/06/24 08:30</t>
  </si>
  <si>
    <t>372187</t>
  </si>
  <si>
    <t>21/06/24 16:02</t>
  </si>
  <si>
    <t>372177</t>
  </si>
  <si>
    <t>21/06/24 15:43</t>
  </si>
  <si>
    <t>372176</t>
  </si>
  <si>
    <t>21/06/24 15:42</t>
  </si>
  <si>
    <t>372148</t>
  </si>
  <si>
    <t>21/06/24 14:30</t>
  </si>
  <si>
    <t>372135</t>
  </si>
  <si>
    <t>21/06/24 13:55</t>
  </si>
  <si>
    <t>372131</t>
  </si>
  <si>
    <t>21/06/24 13:19</t>
  </si>
  <si>
    <t>372085</t>
  </si>
  <si>
    <t>372081</t>
  </si>
  <si>
    <t>21/06/24 09:12</t>
  </si>
  <si>
    <t>372029</t>
  </si>
  <si>
    <t>21/06/24 07:59</t>
  </si>
  <si>
    <t>371971</t>
  </si>
  <si>
    <t>20/06/24 15:56</t>
  </si>
  <si>
    <t>371939</t>
  </si>
  <si>
    <t>20/06/24 14:32</t>
  </si>
  <si>
    <t>371892</t>
  </si>
  <si>
    <t>20/06/24 10:36</t>
  </si>
  <si>
    <t>371829</t>
  </si>
  <si>
    <t>371782</t>
  </si>
  <si>
    <t>19/06/24 16:52</t>
  </si>
  <si>
    <t>ana.juliani</t>
  </si>
  <si>
    <t>371757</t>
  </si>
  <si>
    <t>19/06/24 15:34</t>
  </si>
  <si>
    <t>marivania.coelho</t>
  </si>
  <si>
    <t>371733</t>
  </si>
  <si>
    <t>19/06/24 14:11</t>
  </si>
  <si>
    <t>371704</t>
  </si>
  <si>
    <t>19/06/24 11:40</t>
  </si>
  <si>
    <t>371694</t>
  </si>
  <si>
    <t>19/06/24 11:23</t>
  </si>
  <si>
    <t>371622</t>
  </si>
  <si>
    <t>19/06/24 08:53</t>
  </si>
  <si>
    <t>371600</t>
  </si>
  <si>
    <t>19/06/24 08:15</t>
  </si>
  <si>
    <t>371544</t>
  </si>
  <si>
    <t>18/06/24 16:18</t>
  </si>
  <si>
    <t>371538</t>
  </si>
  <si>
    <t>371500</t>
  </si>
  <si>
    <t>18/06/24 14:51</t>
  </si>
  <si>
    <t>371474</t>
  </si>
  <si>
    <t>18/06/24 13:57</t>
  </si>
  <si>
    <t>371425</t>
  </si>
  <si>
    <t>18/06/24 10:43</t>
  </si>
  <si>
    <t>371397</t>
  </si>
  <si>
    <t>18/06/24 09:19</t>
  </si>
  <si>
    <t>isaias.nunes</t>
  </si>
  <si>
    <t>371228</t>
  </si>
  <si>
    <t>371226</t>
  </si>
  <si>
    <t>17/06/24 11:35</t>
  </si>
  <si>
    <t>371207</t>
  </si>
  <si>
    <t>17/06/24 10:49</t>
  </si>
  <si>
    <t>371126</t>
  </si>
  <si>
    <t>17/06/24 08:47</t>
  </si>
  <si>
    <t>wesley.brogio</t>
  </si>
  <si>
    <t>370945</t>
  </si>
  <si>
    <t>14/06/24 11:27</t>
  </si>
  <si>
    <t>370944</t>
  </si>
  <si>
    <t>14/06/24 11:26</t>
  </si>
  <si>
    <t>370916</t>
  </si>
  <si>
    <t>14/06/24 10:26</t>
  </si>
  <si>
    <t>370889</t>
  </si>
  <si>
    <t>14/06/24 09:20</t>
  </si>
  <si>
    <t>370798</t>
  </si>
  <si>
    <t>13/06/24 16:17</t>
  </si>
  <si>
    <t>370785</t>
  </si>
  <si>
    <t>13/06/24 15:44</t>
  </si>
  <si>
    <t>370772</t>
  </si>
  <si>
    <t>13/06/24 14:59</t>
  </si>
  <si>
    <t>370764</t>
  </si>
  <si>
    <t>13/06/24 14:44</t>
  </si>
  <si>
    <t>370743</t>
  </si>
  <si>
    <t>13/06/24 11:59</t>
  </si>
  <si>
    <t>370729</t>
  </si>
  <si>
    <t>370715</t>
  </si>
  <si>
    <t>13/06/24 10:47</t>
  </si>
  <si>
    <t>370699</t>
  </si>
  <si>
    <t>13/06/24 10:02</t>
  </si>
  <si>
    <t>370679</t>
  </si>
  <si>
    <t>13/06/24 09:08</t>
  </si>
  <si>
    <t>370663</t>
  </si>
  <si>
    <t>13/06/24 08:36</t>
  </si>
  <si>
    <t>370629</t>
  </si>
  <si>
    <t>12/06/24 17:34</t>
  </si>
  <si>
    <t>370485</t>
  </si>
  <si>
    <t>12/06/24 09:37</t>
  </si>
  <si>
    <t>370484</t>
  </si>
  <si>
    <t>12/06/24 09:35</t>
  </si>
  <si>
    <t>370438</t>
  </si>
  <si>
    <t>12/06/24 08:10</t>
  </si>
  <si>
    <t>370431</t>
  </si>
  <si>
    <t>370420</t>
  </si>
  <si>
    <t>11/06/24 17:46</t>
  </si>
  <si>
    <t>joao.nogueira</t>
  </si>
  <si>
    <t>370417</t>
  </si>
  <si>
    <t>11/06/24 17:45</t>
  </si>
  <si>
    <t>370414</t>
  </si>
  <si>
    <t>11/06/24 17:37</t>
  </si>
  <si>
    <t>370406</t>
  </si>
  <si>
    <t>11/06/24 17:17</t>
  </si>
  <si>
    <t>370345</t>
  </si>
  <si>
    <t>11/06/24 14:42</t>
  </si>
  <si>
    <t>370342</t>
  </si>
  <si>
    <t>11/06/24 14:35</t>
  </si>
  <si>
    <t>370335</t>
  </si>
  <si>
    <t>11/06/24 14:23</t>
  </si>
  <si>
    <t>370293</t>
  </si>
  <si>
    <t>11/06/24 11:06</t>
  </si>
  <si>
    <t>370272</t>
  </si>
  <si>
    <t>11/06/24 10:12</t>
  </si>
  <si>
    <t>370235</t>
  </si>
  <si>
    <t>11/06/24 09:01</t>
  </si>
  <si>
    <t>370172</t>
  </si>
  <si>
    <t>10/06/24 17:05</t>
  </si>
  <si>
    <t>370166</t>
  </si>
  <si>
    <t>10/06/24 16:37</t>
  </si>
  <si>
    <t>370159</t>
  </si>
  <si>
    <t>10/06/24 16:27</t>
  </si>
  <si>
    <t>370128</t>
  </si>
  <si>
    <t>10/06/24 14:54</t>
  </si>
  <si>
    <t>370089</t>
  </si>
  <si>
    <t>10/06/24 11:46</t>
  </si>
  <si>
    <t>369949</t>
  </si>
  <si>
    <t>07/06/24 17:23</t>
  </si>
  <si>
    <t>369947</t>
  </si>
  <si>
    <t>07/06/24 17:21</t>
  </si>
  <si>
    <t>369925</t>
  </si>
  <si>
    <t>07/06/24 15:14</t>
  </si>
  <si>
    <t>369898</t>
  </si>
  <si>
    <t>07/06/24 11:29</t>
  </si>
  <si>
    <t>369849</t>
  </si>
  <si>
    <t>07/06/24 08:52</t>
  </si>
  <si>
    <t>369846</t>
  </si>
  <si>
    <t>07/06/24 08:43</t>
  </si>
  <si>
    <t>369750</t>
  </si>
  <si>
    <t>06/06/24 14:45</t>
  </si>
  <si>
    <t>369729</t>
  </si>
  <si>
    <t>06/06/24 13:53</t>
  </si>
  <si>
    <t>369727</t>
  </si>
  <si>
    <t>06/06/24 13:49</t>
  </si>
  <si>
    <t>369718</t>
  </si>
  <si>
    <t>06/06/24 13:28</t>
  </si>
  <si>
    <t>369716</t>
  </si>
  <si>
    <t>06/06/24 13:12</t>
  </si>
  <si>
    <t>369684</t>
  </si>
  <si>
    <t>06/06/24 11:07</t>
  </si>
  <si>
    <t>ricardo.ruver</t>
  </si>
  <si>
    <t>369662</t>
  </si>
  <si>
    <t>06/06/24 10:32</t>
  </si>
  <si>
    <t>rislaine.cordeiro</t>
  </si>
  <si>
    <t>369661</t>
  </si>
  <si>
    <t>06/06/24 10:29</t>
  </si>
  <si>
    <t>369625</t>
  </si>
  <si>
    <t>369587</t>
  </si>
  <si>
    <t>06/06/24 07:53</t>
  </si>
  <si>
    <t>369555</t>
  </si>
  <si>
    <t>05/06/24 16:39</t>
  </si>
  <si>
    <t>millene.biao</t>
  </si>
  <si>
    <t>369543</t>
  </si>
  <si>
    <t>05/06/24 16:06</t>
  </si>
  <si>
    <t>369496</t>
  </si>
  <si>
    <t>05/06/24 14:08</t>
  </si>
  <si>
    <t>369479</t>
  </si>
  <si>
    <t>05/06/24 11:49</t>
  </si>
  <si>
    <t>369416</t>
  </si>
  <si>
    <t>05/06/24 09:49</t>
  </si>
  <si>
    <t>369390</t>
  </si>
  <si>
    <t>05/06/24 09:01</t>
  </si>
  <si>
    <t>369350</t>
  </si>
  <si>
    <t>05/06/24 07:59</t>
  </si>
  <si>
    <t>369282</t>
  </si>
  <si>
    <t>04/06/24 15:35</t>
  </si>
  <si>
    <t>369249</t>
  </si>
  <si>
    <t>04/06/24 14:07</t>
  </si>
  <si>
    <t>369231</t>
  </si>
  <si>
    <t>04/06/24 11:56</t>
  </si>
  <si>
    <t>369185</t>
  </si>
  <si>
    <t>04/06/24 10:16</t>
  </si>
  <si>
    <t>369172</t>
  </si>
  <si>
    <t>04/06/24 09:37</t>
  </si>
  <si>
    <t>369067</t>
  </si>
  <si>
    <t>03/06/24 17:15</t>
  </si>
  <si>
    <t>369012</t>
  </si>
  <si>
    <t>03/06/24 15:29</t>
  </si>
  <si>
    <t>368973</t>
  </si>
  <si>
    <t>368959</t>
  </si>
  <si>
    <t>03/06/24 11:41</t>
  </si>
  <si>
    <t>368951</t>
  </si>
  <si>
    <t>03/06/24 11:23</t>
  </si>
  <si>
    <t>368912</t>
  </si>
  <si>
    <t>03/06/24 09:58</t>
  </si>
  <si>
    <t>368838</t>
  </si>
  <si>
    <t>03/06/24 08:17</t>
  </si>
  <si>
    <t>368819</t>
  </si>
  <si>
    <t>01/06/24 12:45</t>
  </si>
  <si>
    <t>368812</t>
  </si>
  <si>
    <t>01/06/24 08:23</t>
  </si>
  <si>
    <t>368474</t>
  </si>
  <si>
    <t>29/05/24 14:15</t>
  </si>
  <si>
    <t>368374</t>
  </si>
  <si>
    <t>29/05/24 09:37</t>
  </si>
  <si>
    <t>368342</t>
  </si>
  <si>
    <t>29/05/24 08:20</t>
  </si>
  <si>
    <t>368301</t>
  </si>
  <si>
    <t>28/05/24 16:36</t>
  </si>
  <si>
    <t>368283</t>
  </si>
  <si>
    <t>28/05/24 15:54</t>
  </si>
  <si>
    <t>368275</t>
  </si>
  <si>
    <t>28/05/24 15:41</t>
  </si>
  <si>
    <t>368264</t>
  </si>
  <si>
    <t>28/05/24 15:22</t>
  </si>
  <si>
    <t>diego.garcia</t>
  </si>
  <si>
    <t>368259</t>
  </si>
  <si>
    <t>28/05/24 14:59</t>
  </si>
  <si>
    <t>368222</t>
  </si>
  <si>
    <t>28/05/24 13:40</t>
  </si>
  <si>
    <t>368204</t>
  </si>
  <si>
    <t>28/05/24 11:39</t>
  </si>
  <si>
    <t>368191</t>
  </si>
  <si>
    <t>28/05/24 11:12</t>
  </si>
  <si>
    <t>368189</t>
  </si>
  <si>
    <t>28/05/24 11:10</t>
  </si>
  <si>
    <t>368117</t>
  </si>
  <si>
    <t>28/05/24 08:21</t>
  </si>
  <si>
    <t>368043</t>
  </si>
  <si>
    <t>27/05/24 14:15</t>
  </si>
  <si>
    <t>368030</t>
  </si>
  <si>
    <t>367959</t>
  </si>
  <si>
    <t>27/05/24 08:49</t>
  </si>
  <si>
    <t>367901</t>
  </si>
  <si>
    <t>24/05/24 16:31</t>
  </si>
  <si>
    <t>367820</t>
  </si>
  <si>
    <t>24/05/24 10:45</t>
  </si>
  <si>
    <t>367792</t>
  </si>
  <si>
    <t>24/05/24 09:32</t>
  </si>
  <si>
    <t>367613</t>
  </si>
  <si>
    <t>23/05/24 10:54</t>
  </si>
  <si>
    <t>367567</t>
  </si>
  <si>
    <t>23/05/24 09:15</t>
  </si>
  <si>
    <t>367551</t>
  </si>
  <si>
    <t>23/05/24 08:29</t>
  </si>
  <si>
    <t>367527</t>
  </si>
  <si>
    <t>22/05/24 17:22</t>
  </si>
  <si>
    <t>367475</t>
  </si>
  <si>
    <t>22/05/24 14:47</t>
  </si>
  <si>
    <t>367458</t>
  </si>
  <si>
    <t>22/05/24 13:51</t>
  </si>
  <si>
    <t>367456</t>
  </si>
  <si>
    <t>22/05/24 13:48</t>
  </si>
  <si>
    <t>367442</t>
  </si>
  <si>
    <t>22/05/24 11:46</t>
  </si>
  <si>
    <t>367418</t>
  </si>
  <si>
    <t>22/05/24 10:25</t>
  </si>
  <si>
    <t>367414</t>
  </si>
  <si>
    <t>22/05/24 10:24</t>
  </si>
  <si>
    <t>367403</t>
  </si>
  <si>
    <t>22/05/24 09:55</t>
  </si>
  <si>
    <t>367379</t>
  </si>
  <si>
    <t>22/05/24 09:21</t>
  </si>
  <si>
    <t>367326</t>
  </si>
  <si>
    <t>22/05/24 07:54</t>
  </si>
  <si>
    <t>367304</t>
  </si>
  <si>
    <t>21/05/24 17:15</t>
  </si>
  <si>
    <t>367264</t>
  </si>
  <si>
    <t>21/05/24 15:23</t>
  </si>
  <si>
    <t>367260</t>
  </si>
  <si>
    <t>21/05/24 15:16</t>
  </si>
  <si>
    <t>clayton.alegre</t>
  </si>
  <si>
    <t>367259</t>
  </si>
  <si>
    <t>367257</t>
  </si>
  <si>
    <t>21/05/24 15:05</t>
  </si>
  <si>
    <t>367229</t>
  </si>
  <si>
    <t>21/05/24 13:51</t>
  </si>
  <si>
    <t>367114</t>
  </si>
  <si>
    <t>21/05/24 08:18</t>
  </si>
  <si>
    <t>367060</t>
  </si>
  <si>
    <t>20/05/24 16:37</t>
  </si>
  <si>
    <t>367016</t>
  </si>
  <si>
    <t>20/05/24 14:43</t>
  </si>
  <si>
    <t>alex.lopes</t>
  </si>
  <si>
    <t>367000</t>
  </si>
  <si>
    <t>20/05/24 14:14</t>
  </si>
  <si>
    <t>366992</t>
  </si>
  <si>
    <t>20/05/24 13:57</t>
  </si>
  <si>
    <t>366727</t>
  </si>
  <si>
    <t>366722</t>
  </si>
  <si>
    <t>17/05/24 10:48</t>
  </si>
  <si>
    <t>366610</t>
  </si>
  <si>
    <t>16/05/24 16:47</t>
  </si>
  <si>
    <t>jessica.lopes</t>
  </si>
  <si>
    <t>366609</t>
  </si>
  <si>
    <t>16/05/24 16:42</t>
  </si>
  <si>
    <t>366546</t>
  </si>
  <si>
    <t>16/05/24 14:05</t>
  </si>
  <si>
    <t>366490</t>
  </si>
  <si>
    <t>16/05/24 10:39</t>
  </si>
  <si>
    <t>366424</t>
  </si>
  <si>
    <t>15/05/24 18:05</t>
  </si>
  <si>
    <t>366375</t>
  </si>
  <si>
    <t>15/05/24 16:12</t>
  </si>
  <si>
    <t>366347</t>
  </si>
  <si>
    <t>15/05/24 15:09</t>
  </si>
  <si>
    <t>366315</t>
  </si>
  <si>
    <t>15/05/24 13:29</t>
  </si>
  <si>
    <t>366222</t>
  </si>
  <si>
    <t>15/05/24 08:51</t>
  </si>
  <si>
    <t>366217</t>
  </si>
  <si>
    <t>15/05/24 08:45</t>
  </si>
  <si>
    <t>366216</t>
  </si>
  <si>
    <t>15/05/24 08:44</t>
  </si>
  <si>
    <t>366191</t>
  </si>
  <si>
    <t>366163</t>
  </si>
  <si>
    <t>14/05/24 17:47</t>
  </si>
  <si>
    <t>366068</t>
  </si>
  <si>
    <t>14/05/24 14:36</t>
  </si>
  <si>
    <t>366014</t>
  </si>
  <si>
    <t>14/05/24 10:49</t>
  </si>
  <si>
    <t>366003</t>
  </si>
  <si>
    <t>14/05/24 10:24</t>
  </si>
  <si>
    <t>marinaldo.dangelo</t>
  </si>
  <si>
    <t>365979</t>
  </si>
  <si>
    <t>14/05/24 09:30</t>
  </si>
  <si>
    <t>365969</t>
  </si>
  <si>
    <t>14/05/24 09:06</t>
  </si>
  <si>
    <t>365949</t>
  </si>
  <si>
    <t>14/05/24 08:30</t>
  </si>
  <si>
    <t>365943</t>
  </si>
  <si>
    <t>14/05/24 08:21</t>
  </si>
  <si>
    <t>365926</t>
  </si>
  <si>
    <t>13/05/24 17:52</t>
  </si>
  <si>
    <t>365921</t>
  </si>
  <si>
    <t>13/05/24 17:43</t>
  </si>
  <si>
    <t>365894</t>
  </si>
  <si>
    <t>Lives</t>
  </si>
  <si>
    <t>13/05/24 16:45</t>
  </si>
  <si>
    <t>Agendamento</t>
  </si>
  <si>
    <t>365854</t>
  </si>
  <si>
    <t>13/05/24 14:24</t>
  </si>
  <si>
    <t>365853</t>
  </si>
  <si>
    <t>13/05/24 14:21</t>
  </si>
  <si>
    <t>365819</t>
  </si>
  <si>
    <t>13/05/24 11:46</t>
  </si>
  <si>
    <t>365773</t>
  </si>
  <si>
    <t>13/05/24 10:12</t>
  </si>
  <si>
    <t>365594</t>
  </si>
  <si>
    <t>10/05/24 15:10</t>
  </si>
  <si>
    <t>365476</t>
  </si>
  <si>
    <t>10/05/24 09:58</t>
  </si>
  <si>
    <t>365426</t>
  </si>
  <si>
    <t>10/05/24 08:19</t>
  </si>
  <si>
    <t>365299</t>
  </si>
  <si>
    <t>09/05/24 14:06</t>
  </si>
  <si>
    <t>365253</t>
  </si>
  <si>
    <t>09/05/24 10:52</t>
  </si>
  <si>
    <t>365221</t>
  </si>
  <si>
    <t>09/05/24 09:38</t>
  </si>
  <si>
    <t>365191</t>
  </si>
  <si>
    <t>09/05/24 08:31</t>
  </si>
  <si>
    <t>365146</t>
  </si>
  <si>
    <t>08/05/24 16:59</t>
  </si>
  <si>
    <t>365082</t>
  </si>
  <si>
    <t>08/05/24 12:40</t>
  </si>
  <si>
    <t>364923</t>
  </si>
  <si>
    <t>07/05/24 16:24</t>
  </si>
  <si>
    <t>valdecir.oliveira</t>
  </si>
  <si>
    <t>364907</t>
  </si>
  <si>
    <t>07/05/24 15:59</t>
  </si>
  <si>
    <t>364890</t>
  </si>
  <si>
    <t>07/05/24 15:13</t>
  </si>
  <si>
    <t>364881</t>
  </si>
  <si>
    <t>07/05/24 14:54</t>
  </si>
  <si>
    <t>364858</t>
  </si>
  <si>
    <t>07/05/24 14:12</t>
  </si>
  <si>
    <t>364797</t>
  </si>
  <si>
    <t>364728</t>
  </si>
  <si>
    <t>07/05/24 08:16</t>
  </si>
  <si>
    <t>364699</t>
  </si>
  <si>
    <t>06/05/24 17:33</t>
  </si>
  <si>
    <t>364696</t>
  </si>
  <si>
    <t>06/05/24 17:28</t>
  </si>
  <si>
    <t>364638</t>
  </si>
  <si>
    <t>06/05/24 15:35</t>
  </si>
  <si>
    <t>364605</t>
  </si>
  <si>
    <t>364524</t>
  </si>
  <si>
    <t>06/05/24 10:51</t>
  </si>
  <si>
    <t>364523</t>
  </si>
  <si>
    <t>364485</t>
  </si>
  <si>
    <t>06/05/24 09:43</t>
  </si>
  <si>
    <t>364443</t>
  </si>
  <si>
    <t>06/05/24 08:46</t>
  </si>
  <si>
    <t>364407</t>
  </si>
  <si>
    <t>06/05/24 07:48</t>
  </si>
  <si>
    <t>364372</t>
  </si>
  <si>
    <t>03/05/24 16:58</t>
  </si>
  <si>
    <t>364370</t>
  </si>
  <si>
    <t>03/05/24 16:55</t>
  </si>
  <si>
    <t>364299</t>
  </si>
  <si>
    <t>03/05/24 14:31</t>
  </si>
  <si>
    <t>364190</t>
  </si>
  <si>
    <t>03/05/24 09:46</t>
  </si>
  <si>
    <t>364183</t>
  </si>
  <si>
    <t>03/05/24 09:36</t>
  </si>
  <si>
    <t>364175</t>
  </si>
  <si>
    <t>03/05/24 09:21</t>
  </si>
  <si>
    <t>364161</t>
  </si>
  <si>
    <t>03/05/24 09:03</t>
  </si>
  <si>
    <t>364146</t>
  </si>
  <si>
    <t>03/05/24 08:49</t>
  </si>
  <si>
    <t>364086</t>
  </si>
  <si>
    <t>02/05/24 17:58</t>
  </si>
  <si>
    <t>364040</t>
  </si>
  <si>
    <t>02/05/24 16:20</t>
  </si>
  <si>
    <t>364008</t>
  </si>
  <si>
    <t>02/05/24 15:04</t>
  </si>
  <si>
    <t>363966</t>
  </si>
  <si>
    <t>02/05/24 13:55</t>
  </si>
  <si>
    <t>363961</t>
  </si>
  <si>
    <t>02/05/24 13:36</t>
  </si>
  <si>
    <t>pamela.rodrigues</t>
  </si>
  <si>
    <t>363960</t>
  </si>
  <si>
    <t>02/05/24 13:15</t>
  </si>
  <si>
    <t>363957</t>
  </si>
  <si>
    <t>02/05/24 13:02</t>
  </si>
  <si>
    <t>jonathan.almeida</t>
  </si>
  <si>
    <t>363936</t>
  </si>
  <si>
    <t>02/05/24 11:28</t>
  </si>
  <si>
    <t>363878</t>
  </si>
  <si>
    <t>363876</t>
  </si>
  <si>
    <t>02/05/24 09:33</t>
  </si>
  <si>
    <t>363794</t>
  </si>
  <si>
    <t>Ativar Windows</t>
  </si>
  <si>
    <t>363673</t>
  </si>
  <si>
    <t>30/04/24 15:13</t>
  </si>
  <si>
    <t>363633</t>
  </si>
  <si>
    <t>30/04/24 14:03</t>
  </si>
  <si>
    <t>363631</t>
  </si>
  <si>
    <t>30/04/24 13:59</t>
  </si>
  <si>
    <t>363615</t>
  </si>
  <si>
    <t>30/04/24 12:14</t>
  </si>
  <si>
    <t>363500</t>
  </si>
  <si>
    <t>30/04/24 08:41</t>
  </si>
  <si>
    <t>363424</t>
  </si>
  <si>
    <t>29/04/24 16:08</t>
  </si>
  <si>
    <t>363364</t>
  </si>
  <si>
    <t>29/04/24 14:16</t>
  </si>
  <si>
    <t>363217</t>
  </si>
  <si>
    <t>29/04/24 09:00</t>
  </si>
  <si>
    <t>munir.mouhanna</t>
  </si>
  <si>
    <t>363107</t>
  </si>
  <si>
    <t>26/04/24 15:56</t>
  </si>
  <si>
    <t>363080</t>
  </si>
  <si>
    <t>26/04/24 14:51</t>
  </si>
  <si>
    <t>363049</t>
  </si>
  <si>
    <t>26/04/24 13:33</t>
  </si>
  <si>
    <t>363037</t>
  </si>
  <si>
    <t>26/04/24 11:50</t>
  </si>
  <si>
    <t>363008</t>
  </si>
  <si>
    <t>362973</t>
  </si>
  <si>
    <t>26/04/24 09:41</t>
  </si>
  <si>
    <t>362957</t>
  </si>
  <si>
    <t>26/04/24 09:19</t>
  </si>
  <si>
    <t>362872</t>
  </si>
  <si>
    <t>25/04/24 16:52</t>
  </si>
  <si>
    <t>362837</t>
  </si>
  <si>
    <t>25/04/24 15:45</t>
  </si>
  <si>
    <t>rodrigo.assuncao</t>
  </si>
  <si>
    <t>362832</t>
  </si>
  <si>
    <t>25/04/24 15:33</t>
  </si>
  <si>
    <t>362828</t>
  </si>
  <si>
    <t>25/04/24 15:31</t>
  </si>
  <si>
    <t>carla.benitez</t>
  </si>
  <si>
    <t>362823</t>
  </si>
  <si>
    <t>25/04/24 15:14</t>
  </si>
  <si>
    <t>362801</t>
  </si>
  <si>
    <t>25/04/24 14:33</t>
  </si>
  <si>
    <t>362791</t>
  </si>
  <si>
    <t>25/04/24 14:15</t>
  </si>
  <si>
    <t>362758</t>
  </si>
  <si>
    <t>25/04/24 11:25</t>
  </si>
  <si>
    <t>362749</t>
  </si>
  <si>
    <t>25/04/24 11:09</t>
  </si>
  <si>
    <t>362735</t>
  </si>
  <si>
    <t>25/04/24 10:34</t>
  </si>
  <si>
    <t>362723</t>
  </si>
  <si>
    <t>25/04/24 10:09</t>
  </si>
  <si>
    <t>362718</t>
  </si>
  <si>
    <t>25/04/24 09:45</t>
  </si>
  <si>
    <t>362645</t>
  </si>
  <si>
    <t>24/04/24 17:33</t>
  </si>
  <si>
    <t>362578</t>
  </si>
  <si>
    <t>24/04/24 15:07</t>
  </si>
  <si>
    <t>362566</t>
  </si>
  <si>
    <t>24/04/24 14:38</t>
  </si>
  <si>
    <t>362478</t>
  </si>
  <si>
    <t>24/04/24 09:44</t>
  </si>
  <si>
    <t>362477</t>
  </si>
  <si>
    <t>24/04/24 09:43</t>
  </si>
  <si>
    <t>cibelly.ruiz</t>
  </si>
  <si>
    <t>362319</t>
  </si>
  <si>
    <t>23/04/24 14:23</t>
  </si>
  <si>
    <t>362259</t>
  </si>
  <si>
    <t>23/04/24 10:39</t>
  </si>
  <si>
    <t>362145</t>
  </si>
  <si>
    <t>22/04/24 16:26</t>
  </si>
  <si>
    <t>362127</t>
  </si>
  <si>
    <t>22/04/24 15:28</t>
  </si>
  <si>
    <t>362109</t>
  </si>
  <si>
    <t>22/04/24 15:01</t>
  </si>
  <si>
    <t>362029</t>
  </si>
  <si>
    <t>22/04/24 10:40</t>
  </si>
  <si>
    <t>361970</t>
  </si>
  <si>
    <t>22/04/24 08:53</t>
  </si>
  <si>
    <t>361802</t>
  </si>
  <si>
    <t>19/04/24 13:55</t>
  </si>
  <si>
    <t>361795</t>
  </si>
  <si>
    <t>19/04/24 13:38</t>
  </si>
  <si>
    <t>361789</t>
  </si>
  <si>
    <t>19/04/24 11:50</t>
  </si>
  <si>
    <t>361782</t>
  </si>
  <si>
    <t>19/04/24 11:40</t>
  </si>
  <si>
    <t>joice.caldi</t>
  </si>
  <si>
    <t>361765</t>
  </si>
  <si>
    <t>19/04/24 10:34</t>
  </si>
  <si>
    <t>361732</t>
  </si>
  <si>
    <t>19/04/24 09:27</t>
  </si>
  <si>
    <t>361695</t>
  </si>
  <si>
    <t>19/04/24 08:26</t>
  </si>
  <si>
    <t>361567</t>
  </si>
  <si>
    <t>18/04/24 14:15</t>
  </si>
  <si>
    <t>joao.garcia</t>
  </si>
  <si>
    <t>361556</t>
  </si>
  <si>
    <t>18/04/24 14:00</t>
  </si>
  <si>
    <t>361477</t>
  </si>
  <si>
    <t>18/04/24 09:46</t>
  </si>
  <si>
    <t>361464</t>
  </si>
  <si>
    <t>18/04/24 09:17</t>
  </si>
  <si>
    <t>361440</t>
  </si>
  <si>
    <t>18/04/24 08:44</t>
  </si>
  <si>
    <t>361435</t>
  </si>
  <si>
    <t>18/04/24 08:40</t>
  </si>
  <si>
    <t>priscila.estevam</t>
  </si>
  <si>
    <t>361404</t>
  </si>
  <si>
    <t>17/04/24 17:37</t>
  </si>
  <si>
    <t>emanuelly.romao</t>
  </si>
  <si>
    <t>361263</t>
  </si>
  <si>
    <t>17/04/24 10:36</t>
  </si>
  <si>
    <t>361247</t>
  </si>
  <si>
    <t>17/04/24 09:44</t>
  </si>
  <si>
    <t>361230</t>
  </si>
  <si>
    <t>17/04/24 09:05</t>
  </si>
  <si>
    <t>361208</t>
  </si>
  <si>
    <t>17/04/24 08:33</t>
  </si>
  <si>
    <t>derik.jesus</t>
  </si>
  <si>
    <t>361198</t>
  </si>
  <si>
    <t>17/04/24 08:17</t>
  </si>
  <si>
    <t>361189</t>
  </si>
  <si>
    <t>17/04/24 08:06</t>
  </si>
  <si>
    <t>361141</t>
  </si>
  <si>
    <t>16/04/24 15:59</t>
  </si>
  <si>
    <t>simone.floriano</t>
  </si>
  <si>
    <t>360996</t>
  </si>
  <si>
    <t>16/04/24 09:02</t>
  </si>
  <si>
    <t>360985</t>
  </si>
  <si>
    <t>16/04/24 08:45</t>
  </si>
  <si>
    <t>junior.paulo</t>
  </si>
  <si>
    <t>360919</t>
  </si>
  <si>
    <t>360897</t>
  </si>
  <si>
    <t>15/04/24 16:29</t>
  </si>
  <si>
    <t>360871</t>
  </si>
  <si>
    <t>360860</t>
  </si>
  <si>
    <t>15/04/24 14:45</t>
  </si>
  <si>
    <t>360858</t>
  </si>
  <si>
    <t>15/04/24 14:40</t>
  </si>
  <si>
    <t>360725</t>
  </si>
  <si>
    <t>15/04/24 09:04</t>
  </si>
  <si>
    <t>360724</t>
  </si>
  <si>
    <t>sergio.koyashiki</t>
  </si>
  <si>
    <t>360712</t>
  </si>
  <si>
    <t>15/04/24 08:49</t>
  </si>
  <si>
    <t>360710</t>
  </si>
  <si>
    <t>15/04/24 08:47</t>
  </si>
  <si>
    <t>360706</t>
  </si>
  <si>
    <t>15/04/24 08:37</t>
  </si>
  <si>
    <t>360696</t>
  </si>
  <si>
    <t>15/04/24 08:29</t>
  </si>
  <si>
    <t>360625</t>
  </si>
  <si>
    <t>12/04/24 16:00</t>
  </si>
  <si>
    <t>360579</t>
  </si>
  <si>
    <t>12/04/24 13:51</t>
  </si>
  <si>
    <t>360512</t>
  </si>
  <si>
    <t>12/04/24 10:14</t>
  </si>
  <si>
    <t>360465</t>
  </si>
  <si>
    <t>12/04/24 08:46</t>
  </si>
  <si>
    <t>360419</t>
  </si>
  <si>
    <t>11/04/24 17:03</t>
  </si>
  <si>
    <t>360398</t>
  </si>
  <si>
    <t>11/04/24 15:48</t>
  </si>
  <si>
    <t>360392</t>
  </si>
  <si>
    <t>11/04/24 15:34</t>
  </si>
  <si>
    <t>360312</t>
  </si>
  <si>
    <t>11/04/24 11:06</t>
  </si>
  <si>
    <t>360304</t>
  </si>
  <si>
    <t>360226</t>
  </si>
  <si>
    <t>11/04/24 08:10</t>
  </si>
  <si>
    <t>karina.castro</t>
  </si>
  <si>
    <t>360224</t>
  </si>
  <si>
    <t>11/04/24 08:08</t>
  </si>
  <si>
    <t>360148</t>
  </si>
  <si>
    <t>10/04/24 16:02</t>
  </si>
  <si>
    <t>360136</t>
  </si>
  <si>
    <t>360054</t>
  </si>
  <si>
    <t>10/04/24 11:30</t>
  </si>
  <si>
    <t>360035</t>
  </si>
  <si>
    <t>359978</t>
  </si>
  <si>
    <t>10/04/24 09:08</t>
  </si>
  <si>
    <t>359949</t>
  </si>
  <si>
    <t>10/04/24 08:33</t>
  </si>
  <si>
    <t>359944</t>
  </si>
  <si>
    <t>359901</t>
  </si>
  <si>
    <t>09/04/24 17:07</t>
  </si>
  <si>
    <t>359872</t>
  </si>
  <si>
    <t>09/04/24 16:00</t>
  </si>
  <si>
    <t>359821</t>
  </si>
  <si>
    <t>359805</t>
  </si>
  <si>
    <t>359790</t>
  </si>
  <si>
    <t>09/04/24 11:27</t>
  </si>
  <si>
    <t>359788</t>
  </si>
  <si>
    <t>09/04/24 11:23</t>
  </si>
  <si>
    <t>359689</t>
  </si>
  <si>
    <t>09/04/24 08:14</t>
  </si>
  <si>
    <t>359661</t>
  </si>
  <si>
    <t>08/04/24 17:46</t>
  </si>
  <si>
    <t>dione.silva</t>
  </si>
  <si>
    <t>359632</t>
  </si>
  <si>
    <t>08/04/24 16:32</t>
  </si>
  <si>
    <t>alexandre.silva</t>
  </si>
  <si>
    <t>359571</t>
  </si>
  <si>
    <t>08/04/24 14:12</t>
  </si>
  <si>
    <t>359569</t>
  </si>
  <si>
    <t>08/04/24 14:08</t>
  </si>
  <si>
    <t>359551</t>
  </si>
  <si>
    <t>359513</t>
  </si>
  <si>
    <t>08/04/24 11:12</t>
  </si>
  <si>
    <t>359498</t>
  </si>
  <si>
    <t>08/04/24 10:34</t>
  </si>
  <si>
    <t>359496</t>
  </si>
  <si>
    <t>08/04/24 10:30</t>
  </si>
  <si>
    <t>359399</t>
  </si>
  <si>
    <t>08/04/24 08:07</t>
  </si>
  <si>
    <t>359392</t>
  </si>
  <si>
    <t>08/04/24 07:17</t>
  </si>
  <si>
    <t>359320</t>
  </si>
  <si>
    <t>05/04/24 15:39</t>
  </si>
  <si>
    <t>359304</t>
  </si>
  <si>
    <t>05/04/24 15:11</t>
  </si>
  <si>
    <t>359264</t>
  </si>
  <si>
    <t>05/04/24 13:47</t>
  </si>
  <si>
    <t>359225</t>
  </si>
  <si>
    <t>05/04/24 11:01</t>
  </si>
  <si>
    <t>359217</t>
  </si>
  <si>
    <t>05/04/24 10:44</t>
  </si>
  <si>
    <t>gabriel.souza</t>
  </si>
  <si>
    <t>359139</t>
  </si>
  <si>
    <t>05/04/24 08:27</t>
  </si>
  <si>
    <t>359093</t>
  </si>
  <si>
    <t>04/04/24 17:19</t>
  </si>
  <si>
    <t>359058</t>
  </si>
  <si>
    <t>04/04/24 15:58</t>
  </si>
  <si>
    <t>359014</t>
  </si>
  <si>
    <t>04/04/24 14:31</t>
  </si>
  <si>
    <t>otavio.barini</t>
  </si>
  <si>
    <t>358990</t>
  </si>
  <si>
    <t>04/04/24 13:45</t>
  </si>
  <si>
    <t>358985</t>
  </si>
  <si>
    <t>04/04/24 13:38</t>
  </si>
  <si>
    <t>358943</t>
  </si>
  <si>
    <t>04/04/24 10:44</t>
  </si>
  <si>
    <t>358893</t>
  </si>
  <si>
    <t>04/04/24 09:22</t>
  </si>
  <si>
    <t>358880</t>
  </si>
  <si>
    <t>04/04/24 09:00</t>
  </si>
  <si>
    <t>358850</t>
  </si>
  <si>
    <t>04/04/24 08:21</t>
  </si>
  <si>
    <t>358746</t>
  </si>
  <si>
    <t>03/04/24 15:44</t>
  </si>
  <si>
    <t>358716</t>
  </si>
  <si>
    <t>03/04/24 14:30</t>
  </si>
  <si>
    <t>358698</t>
  </si>
  <si>
    <t>03/04/24 13:58</t>
  </si>
  <si>
    <t>358697</t>
  </si>
  <si>
    <t>03/04/24 13:56</t>
  </si>
  <si>
    <t>358688</t>
  </si>
  <si>
    <t>03/04/24 13:43</t>
  </si>
  <si>
    <t>jose.monteiro</t>
  </si>
  <si>
    <t>358668</t>
  </si>
  <si>
    <t>03/04/24 11:43</t>
  </si>
  <si>
    <t>358540</t>
  </si>
  <si>
    <t>03/04/24 08:23</t>
  </si>
  <si>
    <t>358489</t>
  </si>
  <si>
    <t>02/04/24 17:01</t>
  </si>
  <si>
    <t>358480</t>
  </si>
  <si>
    <t>02/04/24 16:50</t>
  </si>
  <si>
    <t>358434</t>
  </si>
  <si>
    <t>02/04/24 15:18</t>
  </si>
  <si>
    <t>358428</t>
  </si>
  <si>
    <t>02/04/24 15:13</t>
  </si>
  <si>
    <t>358343</t>
  </si>
  <si>
    <t>02/04/24 10:52</t>
  </si>
  <si>
    <t>358342</t>
  </si>
  <si>
    <t>358308</t>
  </si>
  <si>
    <t>02/04/24 09:55</t>
  </si>
  <si>
    <t>358292</t>
  </si>
  <si>
    <t>02/04/24 09:25</t>
  </si>
  <si>
    <t>358213</t>
  </si>
  <si>
    <t>01/04/24 17:50</t>
  </si>
  <si>
    <t>358142</t>
  </si>
  <si>
    <t>01/04/24 15:42</t>
  </si>
  <si>
    <t>358136</t>
  </si>
  <si>
    <t>01/04/24 15:34</t>
  </si>
  <si>
    <t>358095</t>
  </si>
  <si>
    <t>01/04/24 14:29</t>
  </si>
  <si>
    <t>358090</t>
  </si>
  <si>
    <t>01/04/24 14:18</t>
  </si>
  <si>
    <t>358030</t>
  </si>
  <si>
    <t>01/04/24 11:22</t>
  </si>
  <si>
    <t>358008</t>
  </si>
  <si>
    <t>01/04/24 10:45</t>
  </si>
  <si>
    <t>358002</t>
  </si>
  <si>
    <t>357994</t>
  </si>
  <si>
    <t>01/04/24 10:13</t>
  </si>
  <si>
    <t>357942</t>
  </si>
  <si>
    <t>01/04/24 09:05</t>
  </si>
  <si>
    <t>357940</t>
  </si>
  <si>
    <t>01/04/24 09:02</t>
  </si>
  <si>
    <t>383891</t>
  </si>
  <si>
    <t>30/08/24 14:02</t>
  </si>
  <si>
    <t>383821</t>
  </si>
  <si>
    <t>30/08/24 10:36</t>
  </si>
  <si>
    <t>383815</t>
  </si>
  <si>
    <t>30/08/24 10:22</t>
  </si>
  <si>
    <t>383796</t>
  </si>
  <si>
    <t>30/08/24 09:53</t>
  </si>
  <si>
    <t>383786</t>
  </si>
  <si>
    <t>30/08/24 09:39</t>
  </si>
  <si>
    <t>383720</t>
  </si>
  <si>
    <t>30/08/24 08:13</t>
  </si>
  <si>
    <t>383680</t>
  </si>
  <si>
    <t>29/08/24 16:39</t>
  </si>
  <si>
    <t>383679</t>
  </si>
  <si>
    <t>29/08/24 16:38</t>
  </si>
  <si>
    <t>383648</t>
  </si>
  <si>
    <t>SPARK</t>
  </si>
  <si>
    <t>29/08/24 15:20</t>
  </si>
  <si>
    <t>Configurar</t>
  </si>
  <si>
    <t>383612</t>
  </si>
  <si>
    <t>29/08/24 14:13</t>
  </si>
  <si>
    <t>Lentidão e Travamento</t>
  </si>
  <si>
    <t>383592</t>
  </si>
  <si>
    <t>29/08/24 13:39</t>
  </si>
  <si>
    <t>383589</t>
  </si>
  <si>
    <t>Reforma</t>
  </si>
  <si>
    <t>29/08/24 13:22</t>
  </si>
  <si>
    <t>Instalar ou trocar mesas</t>
  </si>
  <si>
    <t>383582</t>
  </si>
  <si>
    <t>29/08/24 11:55</t>
  </si>
  <si>
    <t>383522</t>
  </si>
  <si>
    <t>29/08/24 09:47</t>
  </si>
  <si>
    <t>383433</t>
  </si>
  <si>
    <t>28/08/24 17:22</t>
  </si>
  <si>
    <t>383331</t>
  </si>
  <si>
    <t>28/08/24 13:48</t>
  </si>
  <si>
    <t>383276</t>
  </si>
  <si>
    <t>28/08/24 10:32</t>
  </si>
  <si>
    <t>383190</t>
  </si>
  <si>
    <t>28/08/24 08:02</t>
  </si>
  <si>
    <t>wagner.santos</t>
  </si>
  <si>
    <t>383127</t>
  </si>
  <si>
    <t>27/08/24 16:01</t>
  </si>
  <si>
    <t>383063</t>
  </si>
  <si>
    <t>27/08/24 11:43</t>
  </si>
  <si>
    <t>383033</t>
  </si>
  <si>
    <t>27/08/24 10:52</t>
  </si>
  <si>
    <t>383000</t>
  </si>
  <si>
    <t>27/08/24 09:51</t>
  </si>
  <si>
    <t>382960</t>
  </si>
  <si>
    <t>27/08/24 08:50</t>
  </si>
  <si>
    <t>Configuração de novo computador</t>
  </si>
  <si>
    <t>382898</t>
  </si>
  <si>
    <t>26/08/24 17:17</t>
  </si>
  <si>
    <t>382816</t>
  </si>
  <si>
    <t>26/08/24 14:12</t>
  </si>
  <si>
    <t>382750</t>
  </si>
  <si>
    <t>26/08/24 10:29</t>
  </si>
  <si>
    <t>Relogio Bloqueado</t>
  </si>
  <si>
    <t>382706</t>
  </si>
  <si>
    <t>26/08/24 08:56</t>
  </si>
  <si>
    <t>382701</t>
  </si>
  <si>
    <t>26/08/24 08:52</t>
  </si>
  <si>
    <t>382625</t>
  </si>
  <si>
    <t>23/08/24 16:44</t>
  </si>
  <si>
    <t>ligia.savioli</t>
  </si>
  <si>
    <t>382613</t>
  </si>
  <si>
    <t>23/08/24 16:13</t>
  </si>
  <si>
    <t>edilberto.weiller</t>
  </si>
  <si>
    <t>382609</t>
  </si>
  <si>
    <t>23/08/24 15:54</t>
  </si>
  <si>
    <t>382572</t>
  </si>
  <si>
    <t>23/08/24 14:30</t>
  </si>
  <si>
    <t>382560</t>
  </si>
  <si>
    <t>23/08/24 13:53</t>
  </si>
  <si>
    <t>Compra produtos estoque</t>
  </si>
  <si>
    <t>382547</t>
  </si>
  <si>
    <t>23/08/24 11:48</t>
  </si>
  <si>
    <t>382524</t>
  </si>
  <si>
    <t>23/08/24 10:51</t>
  </si>
  <si>
    <t>alexandre.abreu</t>
  </si>
  <si>
    <t>382419</t>
  </si>
  <si>
    <t>22/08/24 16:39</t>
  </si>
  <si>
    <t>382253</t>
  </si>
  <si>
    <t>22/08/24 08:52</t>
  </si>
  <si>
    <t>382218</t>
  </si>
  <si>
    <t>21/08/24 17:42</t>
  </si>
  <si>
    <t>382113</t>
  </si>
  <si>
    <t>21/08/24 13:40</t>
  </si>
  <si>
    <t>Mouse, Teclado, Monitor e periféricos</t>
  </si>
  <si>
    <t>382101</t>
  </si>
  <si>
    <t>TV Corporativa</t>
  </si>
  <si>
    <t>21/08/24 11:31</t>
  </si>
  <si>
    <t>Manutenção no sistema</t>
  </si>
  <si>
    <t>382046</t>
  </si>
  <si>
    <t>21/08/24 09:43</t>
  </si>
  <si>
    <t>PAAI Compras que necessitam de autorização - Noteb...</t>
  </si>
  <si>
    <t>382018</t>
  </si>
  <si>
    <t>21/08/24 08:58</t>
  </si>
  <si>
    <t>381979</t>
  </si>
  <si>
    <t>20/08/24 17:45</t>
  </si>
  <si>
    <t>381847</t>
  </si>
  <si>
    <t>20/08/24 11:38</t>
  </si>
  <si>
    <t>381791</t>
  </si>
  <si>
    <t>20/08/24 09:35</t>
  </si>
  <si>
    <t>381758</t>
  </si>
  <si>
    <t>20/08/24 08:26</t>
  </si>
  <si>
    <t>381729</t>
  </si>
  <si>
    <t>Monitor</t>
  </si>
  <si>
    <t>19/08/24 17:32</t>
  </si>
  <si>
    <t>Monitor adicional</t>
  </si>
  <si>
    <t>381675</t>
  </si>
  <si>
    <t>19/08/24 15:38</t>
  </si>
  <si>
    <t>381642</t>
  </si>
  <si>
    <t>19/08/24 14:04</t>
  </si>
  <si>
    <t>381640</t>
  </si>
  <si>
    <t>19/08/24 13:59</t>
  </si>
  <si>
    <t>381628</t>
  </si>
  <si>
    <t>Manutenção de Bancada</t>
  </si>
  <si>
    <t>19/08/24 13:32</t>
  </si>
  <si>
    <t>ricardo.mori</t>
  </si>
  <si>
    <t>Manutenção de computador</t>
  </si>
  <si>
    <t>381626</t>
  </si>
  <si>
    <t>19/08/24 13:12</t>
  </si>
  <si>
    <t>381598</t>
  </si>
  <si>
    <t>19/08/24 11:12</t>
  </si>
  <si>
    <t>hugo.claro</t>
  </si>
  <si>
    <t>381529</t>
  </si>
  <si>
    <t>19/08/24 09:47</t>
  </si>
  <si>
    <t>381499</t>
  </si>
  <si>
    <t>381374</t>
  </si>
  <si>
    <t>381338</t>
  </si>
  <si>
    <t>16/08/24 10:29</t>
  </si>
  <si>
    <t>Aguardando Teste</t>
  </si>
  <si>
    <t>381315</t>
  </si>
  <si>
    <t>16/08/24 09:14</t>
  </si>
  <si>
    <t>381266</t>
  </si>
  <si>
    <t>15/08/24 17:39</t>
  </si>
  <si>
    <t>381258</t>
  </si>
  <si>
    <t>guilherme.fernando</t>
  </si>
  <si>
    <t>381188</t>
  </si>
  <si>
    <t>15/08/24 14:20</t>
  </si>
  <si>
    <t>381169</t>
  </si>
  <si>
    <t>15/08/24 13:02</t>
  </si>
  <si>
    <t>patricia.melo</t>
  </si>
  <si>
    <t>381157</t>
  </si>
  <si>
    <t>15/08/24 11:46</t>
  </si>
  <si>
    <t>381142</t>
  </si>
  <si>
    <t>15/08/24 11:19</t>
  </si>
  <si>
    <t>381103</t>
  </si>
  <si>
    <t>15/08/24 09:58</t>
  </si>
  <si>
    <t>381077</t>
  </si>
  <si>
    <t>15/08/24 09:08</t>
  </si>
  <si>
    <t>PAAI</t>
  </si>
  <si>
    <t>381076</t>
  </si>
  <si>
    <t>15/08/24 09:05</t>
  </si>
  <si>
    <t>381073</t>
  </si>
  <si>
    <t>15/08/24 08:56</t>
  </si>
  <si>
    <t>381033</t>
  </si>
  <si>
    <t>15/08/24 07:48</t>
  </si>
  <si>
    <t>380980</t>
  </si>
  <si>
    <t>14/08/24 15:36</t>
  </si>
  <si>
    <t>PAAI Compras que necessitam de autorização</t>
  </si>
  <si>
    <t>380969</t>
  </si>
  <si>
    <t>14/08/24 15:05</t>
  </si>
  <si>
    <t>380942</t>
  </si>
  <si>
    <t>14/08/24 14:16</t>
  </si>
  <si>
    <t>380895</t>
  </si>
  <si>
    <t>14/08/24 11:17</t>
  </si>
  <si>
    <t>isabelle.piaui</t>
  </si>
  <si>
    <t>380794</t>
  </si>
  <si>
    <t>14/08/24 07:46</t>
  </si>
  <si>
    <t>Agendado</t>
  </si>
  <si>
    <t>380725</t>
  </si>
  <si>
    <t>13/08/24 15:30</t>
  </si>
  <si>
    <t>380687</t>
  </si>
  <si>
    <t>13/08/24 13:32</t>
  </si>
  <si>
    <t>380492</t>
  </si>
  <si>
    <t>12/08/24 15:19</t>
  </si>
  <si>
    <t>380491</t>
  </si>
  <si>
    <t>12/08/24 15:18</t>
  </si>
  <si>
    <t>380459</t>
  </si>
  <si>
    <t>12/08/24 14:04</t>
  </si>
  <si>
    <t>380453</t>
  </si>
  <si>
    <t>12/08/24 13:49</t>
  </si>
  <si>
    <t>380449</t>
  </si>
  <si>
    <t>12/08/24 13:43</t>
  </si>
  <si>
    <t>380429</t>
  </si>
  <si>
    <t>12/08/24 11:36</t>
  </si>
  <si>
    <t>380414</t>
  </si>
  <si>
    <t>12/08/24 11:02</t>
  </si>
  <si>
    <t>380412</t>
  </si>
  <si>
    <t>12/08/24 10:57</t>
  </si>
  <si>
    <t>Alteração de dados</t>
  </si>
  <si>
    <t>380399</t>
  </si>
  <si>
    <t>12/08/24 10:39</t>
  </si>
  <si>
    <t>380384</t>
  </si>
  <si>
    <t>12/08/24 09:40</t>
  </si>
  <si>
    <t>380372</t>
  </si>
  <si>
    <t>12/08/24 09:24</t>
  </si>
  <si>
    <t>380360</t>
  </si>
  <si>
    <t>12/08/24 09:05</t>
  </si>
  <si>
    <t>380309</t>
  </si>
  <si>
    <t>10/08/24 08:12</t>
  </si>
  <si>
    <t>380292</t>
  </si>
  <si>
    <t>09/08/24 17:11</t>
  </si>
  <si>
    <t>380252</t>
  </si>
  <si>
    <t>09/08/24 15:12</t>
  </si>
  <si>
    <t>380190</t>
  </si>
  <si>
    <t>09/08/24 11:12</t>
  </si>
  <si>
    <t>380180</t>
  </si>
  <si>
    <t>09/08/24 10:52</t>
  </si>
  <si>
    <t>Bloquear acesso</t>
  </si>
  <si>
    <t>380015</t>
  </si>
  <si>
    <t>08/08/24 14:11</t>
  </si>
  <si>
    <t>380010</t>
  </si>
  <si>
    <t>08/08/24 14:04</t>
  </si>
  <si>
    <t>380002</t>
  </si>
  <si>
    <t>08/08/24 13:34</t>
  </si>
  <si>
    <t>379993</t>
  </si>
  <si>
    <t>08/08/24 11:51</t>
  </si>
  <si>
    <t>379935</t>
  </si>
  <si>
    <t>08/08/24 09:28</t>
  </si>
  <si>
    <t>379889</t>
  </si>
  <si>
    <t>07/08/24 17:57</t>
  </si>
  <si>
    <t>379866</t>
  </si>
  <si>
    <t>379853</t>
  </si>
  <si>
    <t>07/08/24 15:56</t>
  </si>
  <si>
    <t>379707</t>
  </si>
  <si>
    <t>07/08/24 09:01</t>
  </si>
  <si>
    <t>379685</t>
  </si>
  <si>
    <t>07/08/24 08:33</t>
  </si>
  <si>
    <t>379653</t>
  </si>
  <si>
    <t>06/08/24 18:04</t>
  </si>
  <si>
    <t>379634</t>
  </si>
  <si>
    <t>06/08/24 16:55</t>
  </si>
  <si>
    <t>379484</t>
  </si>
  <si>
    <t>06/08/24 10:10</t>
  </si>
  <si>
    <t>379459</t>
  </si>
  <si>
    <t>06/08/24 09:21</t>
  </si>
  <si>
    <t>379453</t>
  </si>
  <si>
    <t>06/08/24 09:15</t>
  </si>
  <si>
    <t>379451</t>
  </si>
  <si>
    <t>06/08/24 09:11</t>
  </si>
  <si>
    <t>379417</t>
  </si>
  <si>
    <t>06/08/24 08:25</t>
  </si>
  <si>
    <t>379394</t>
  </si>
  <si>
    <t>06/08/24 07:23</t>
  </si>
  <si>
    <t>379325</t>
  </si>
  <si>
    <t>05/08/24 15:28</t>
  </si>
  <si>
    <t>379298</t>
  </si>
  <si>
    <t>05/08/24 14:29</t>
  </si>
  <si>
    <t>379274</t>
  </si>
  <si>
    <t>05/08/24 13:49</t>
  </si>
  <si>
    <t>379191</t>
  </si>
  <si>
    <t>05/08/24 09:24</t>
  </si>
  <si>
    <t>379145</t>
  </si>
  <si>
    <t>05/08/24 08:22</t>
  </si>
  <si>
    <t>379094</t>
  </si>
  <si>
    <t>02/08/24 17:08</t>
  </si>
  <si>
    <t>379080</t>
  </si>
  <si>
    <t>02/08/24 16:36</t>
  </si>
  <si>
    <t>379022</t>
  </si>
  <si>
    <t>02/08/24 14:16</t>
  </si>
  <si>
    <t>379007</t>
  </si>
  <si>
    <t>02/08/24 11:56</t>
  </si>
  <si>
    <t>378982</t>
  </si>
  <si>
    <t>02/08/24 11:10</t>
  </si>
  <si>
    <t>378894</t>
  </si>
  <si>
    <t>02/08/24 07:46</t>
  </si>
  <si>
    <t>378885</t>
  </si>
  <si>
    <t>01/08/24 17:52</t>
  </si>
  <si>
    <t>378875</t>
  </si>
  <si>
    <t>01/08/24 17:30</t>
  </si>
  <si>
    <t>378798</t>
  </si>
  <si>
    <t>01/08/24 14:08</t>
  </si>
  <si>
    <t>378740</t>
  </si>
  <si>
    <t>01/08/24 09:35</t>
  </si>
  <si>
    <t>378696</t>
  </si>
  <si>
    <t>01/08/24 08:09</t>
  </si>
  <si>
    <t>leticia.timoteo</t>
  </si>
  <si>
    <t>378649</t>
  </si>
  <si>
    <t>31/07/24 16:40</t>
  </si>
  <si>
    <t>378625</t>
  </si>
  <si>
    <t>31/07/24 15:55</t>
  </si>
  <si>
    <t>378579</t>
  </si>
  <si>
    <t>31/07/24 14:32</t>
  </si>
  <si>
    <t>378559</t>
  </si>
  <si>
    <t>378361</t>
  </si>
  <si>
    <t>30/07/24 15:17</t>
  </si>
  <si>
    <t>gustavo.basseto</t>
  </si>
  <si>
    <t>378249</t>
  </si>
  <si>
    <t>30/07/24 09:24</t>
  </si>
  <si>
    <t>378225</t>
  </si>
  <si>
    <t>30/07/24 08:49</t>
  </si>
  <si>
    <t>alessandro.silva</t>
  </si>
  <si>
    <t>378219</t>
  </si>
  <si>
    <t>30/07/24 08:44</t>
  </si>
  <si>
    <t>378203</t>
  </si>
  <si>
    <t>30/07/24 08:24</t>
  </si>
  <si>
    <t>378157</t>
  </si>
  <si>
    <t>29/07/24 16:36</t>
  </si>
  <si>
    <t>marcio.garcia</t>
  </si>
  <si>
    <t>378094</t>
  </si>
  <si>
    <t>29/07/24 13:57</t>
  </si>
  <si>
    <t>378069</t>
  </si>
  <si>
    <t>29/07/24 11:43</t>
  </si>
  <si>
    <t>378068</t>
  </si>
  <si>
    <t>29/07/24 11:41</t>
  </si>
  <si>
    <t>378059</t>
  </si>
  <si>
    <t>29/07/24 11:22</t>
  </si>
  <si>
    <t>378033</t>
  </si>
  <si>
    <t>29/07/24 10:30</t>
  </si>
  <si>
    <t>377895</t>
  </si>
  <si>
    <t>26/07/24 16:30</t>
  </si>
  <si>
    <t>377829</t>
  </si>
  <si>
    <t>26/07/24 11:39</t>
  </si>
  <si>
    <t>377775</t>
  </si>
  <si>
    <t>26/07/24 09:40</t>
  </si>
  <si>
    <t>377708</t>
  </si>
  <si>
    <t>26/07/24 08:11</t>
  </si>
  <si>
    <t>377666</t>
  </si>
  <si>
    <t>25/07/24 16:41</t>
  </si>
  <si>
    <t>377665</t>
  </si>
  <si>
    <t>25/07/24 16:38</t>
  </si>
  <si>
    <t>377622</t>
  </si>
  <si>
    <t>25/07/24 15:14</t>
  </si>
  <si>
    <t>377587</t>
  </si>
  <si>
    <t>25/07/24 11:54</t>
  </si>
  <si>
    <t>377552</t>
  </si>
  <si>
    <t>25/07/24 09:57</t>
  </si>
  <si>
    <t>patricia.rodrigues</t>
  </si>
  <si>
    <t>377487</t>
  </si>
  <si>
    <t>24/07/24 18:02</t>
  </si>
  <si>
    <t>377464</t>
  </si>
  <si>
    <t>24/07/24 17:06</t>
  </si>
  <si>
    <t>377405</t>
  </si>
  <si>
    <t>24/07/24 14:55</t>
  </si>
  <si>
    <t>377340</t>
  </si>
  <si>
    <t>24/07/24 10:46</t>
  </si>
  <si>
    <t>fernanda.campanha</t>
  </si>
  <si>
    <t>377330</t>
  </si>
  <si>
    <t>24/07/24 10:00</t>
  </si>
  <si>
    <t>377234</t>
  </si>
  <si>
    <t>23/07/24 16:08</t>
  </si>
  <si>
    <t>377206</t>
  </si>
  <si>
    <t>23/07/24 14:45</t>
  </si>
  <si>
    <t>377121</t>
  </si>
  <si>
    <t>23/07/24 09:29</t>
  </si>
  <si>
    <t>377090</t>
  </si>
  <si>
    <t>23/07/24 08:36</t>
  </si>
  <si>
    <t>377057</t>
  </si>
  <si>
    <t>23/07/24 07:51</t>
  </si>
  <si>
    <t>377036</t>
  </si>
  <si>
    <t>22/07/24 17:23</t>
  </si>
  <si>
    <t>376994</t>
  </si>
  <si>
    <t>juliana.alves</t>
  </si>
  <si>
    <t>376928</t>
  </si>
  <si>
    <t>22/07/24 11:49</t>
  </si>
  <si>
    <t>vivian.xavier</t>
  </si>
  <si>
    <t>376915</t>
  </si>
  <si>
    <t>22/07/24 11:26</t>
  </si>
  <si>
    <t>376851</t>
  </si>
  <si>
    <t>22/07/24 09:14</t>
  </si>
  <si>
    <t>376850</t>
  </si>
  <si>
    <t>22/07/24 09:13</t>
  </si>
  <si>
    <t>WIFI Sim3G</t>
  </si>
  <si>
    <t>376837</t>
  </si>
  <si>
    <t>22/07/24 08:56</t>
  </si>
  <si>
    <t>Adicionar espaço em disco</t>
  </si>
  <si>
    <t>376725</t>
  </si>
  <si>
    <t>19/07/24 15:34</t>
  </si>
  <si>
    <t>376697</t>
  </si>
  <si>
    <t>19/07/24 14:02</t>
  </si>
  <si>
    <t>376661</t>
  </si>
  <si>
    <t>19/07/24 10:48</t>
  </si>
  <si>
    <t>376650</t>
  </si>
  <si>
    <t>19/07/24 10:26</t>
  </si>
  <si>
    <t>vanderlei.junior</t>
  </si>
  <si>
    <t>376577</t>
  </si>
  <si>
    <t>18/07/24 16:38</t>
  </si>
  <si>
    <t>376562</t>
  </si>
  <si>
    <t>18/07/24 16:07</t>
  </si>
  <si>
    <t>376482</t>
  </si>
  <si>
    <t>18/07/24 10:58</t>
  </si>
  <si>
    <t>376475</t>
  </si>
  <si>
    <t>18/07/24 10:33</t>
  </si>
  <si>
    <t>376422</t>
  </si>
  <si>
    <t>18/07/24 08:53</t>
  </si>
  <si>
    <t>376387</t>
  </si>
  <si>
    <t>17/07/24 17:59</t>
  </si>
  <si>
    <t>376352</t>
  </si>
  <si>
    <t>17/07/24 16:35</t>
  </si>
  <si>
    <t>376334</t>
  </si>
  <si>
    <t>17/07/24 15:57</t>
  </si>
  <si>
    <t>376312</t>
  </si>
  <si>
    <t>17/07/24 15:05</t>
  </si>
  <si>
    <t>376296</t>
  </si>
  <si>
    <t>17/07/24 13:58</t>
  </si>
  <si>
    <t>376242</t>
  </si>
  <si>
    <t>17/07/24 09:48</t>
  </si>
  <si>
    <t>376220</t>
  </si>
  <si>
    <t>17/07/24 08:48</t>
  </si>
  <si>
    <t>376195</t>
  </si>
  <si>
    <t>17/07/24 07:51</t>
  </si>
  <si>
    <t>376178</t>
  </si>
  <si>
    <t>16/07/24 17:28</t>
  </si>
  <si>
    <t>376159</t>
  </si>
  <si>
    <t>16/07/24 16:39</t>
  </si>
  <si>
    <t>ysis.oliveira</t>
  </si>
  <si>
    <t>376157</t>
  </si>
  <si>
    <t>16/07/24 16:32</t>
  </si>
  <si>
    <t>376153</t>
  </si>
  <si>
    <t>16/07/24 16:16</t>
  </si>
  <si>
    <t>376137</t>
  </si>
  <si>
    <t>16/07/24 15:15</t>
  </si>
  <si>
    <t>376122</t>
  </si>
  <si>
    <t>16/07/24 14:45</t>
  </si>
  <si>
    <t>376106</t>
  </si>
  <si>
    <t>16/07/24 13:25</t>
  </si>
  <si>
    <t>376061</t>
  </si>
  <si>
    <t>16/07/24 10:19</t>
  </si>
  <si>
    <t>376059</t>
  </si>
  <si>
    <t>16/07/24 10:07</t>
  </si>
  <si>
    <t>376032</t>
  </si>
  <si>
    <t>16/07/24 09:16</t>
  </si>
  <si>
    <t>376017</t>
  </si>
  <si>
    <t>16/07/24 08:44</t>
  </si>
  <si>
    <t>376015</t>
  </si>
  <si>
    <t>16/07/24 08:42</t>
  </si>
  <si>
    <t>376014</t>
  </si>
  <si>
    <t>16/07/24 08:37</t>
  </si>
  <si>
    <t>376003</t>
  </si>
  <si>
    <t>16/07/24 08:13</t>
  </si>
  <si>
    <t>375993</t>
  </si>
  <si>
    <t>16/07/24 07:37</t>
  </si>
  <si>
    <t>375919</t>
  </si>
  <si>
    <t>15/07/24 15:44</t>
  </si>
  <si>
    <t>375828</t>
  </si>
  <si>
    <t>15/07/24 11:17</t>
  </si>
  <si>
    <t>375787</t>
  </si>
  <si>
    <t>15/07/24 09:36</t>
  </si>
  <si>
    <t>375783</t>
  </si>
  <si>
    <t>15/07/24 09:25</t>
  </si>
  <si>
    <t>375736</t>
  </si>
  <si>
    <t>15/07/24 08:18</t>
  </si>
  <si>
    <t>375651</t>
  </si>
  <si>
    <t>12/07/24 14:43</t>
  </si>
  <si>
    <t>375649</t>
  </si>
  <si>
    <t>12/07/24 14:30</t>
  </si>
  <si>
    <t>luiz.gustavo</t>
  </si>
  <si>
    <t>375646</t>
  </si>
  <si>
    <t>12/07/24 14:20</t>
  </si>
  <si>
    <t>375625</t>
  </si>
  <si>
    <t>12/07/24 11:52</t>
  </si>
  <si>
    <t>375510</t>
  </si>
  <si>
    <t>11/07/24 16:20</t>
  </si>
  <si>
    <t>375435</t>
  </si>
  <si>
    <t>11/07/24 11:45</t>
  </si>
  <si>
    <t>375402</t>
  </si>
  <si>
    <t>11/07/24 10:20</t>
  </si>
  <si>
    <t>375382</t>
  </si>
  <si>
    <t>11/07/24 09:35</t>
  </si>
  <si>
    <t>375343</t>
  </si>
  <si>
    <t>11/07/24 08:21</t>
  </si>
  <si>
    <t>375303</t>
  </si>
  <si>
    <t>10/07/24 16:51</t>
  </si>
  <si>
    <t>375285</t>
  </si>
  <si>
    <t>10/07/24 16:09</t>
  </si>
  <si>
    <t>375277</t>
  </si>
  <si>
    <t>10/07/24 16:00</t>
  </si>
  <si>
    <t>guilherme.henrique</t>
  </si>
  <si>
    <t>375258</t>
  </si>
  <si>
    <t>10/07/24 15:18</t>
  </si>
  <si>
    <t>375252</t>
  </si>
  <si>
    <t>10/07/24 15:03</t>
  </si>
  <si>
    <t>375200</t>
  </si>
  <si>
    <t>10/07/24 11:25</t>
  </si>
  <si>
    <t>375173</t>
  </si>
  <si>
    <t>10/07/24 10:09</t>
  </si>
  <si>
    <t>375104</t>
  </si>
  <si>
    <t>10/07/24 08:10</t>
  </si>
  <si>
    <t>375103</t>
  </si>
  <si>
    <t>10/07/24 08:09</t>
  </si>
  <si>
    <t>375057</t>
  </si>
  <si>
    <t>09/07/24 16:08</t>
  </si>
  <si>
    <t>375045</t>
  </si>
  <si>
    <t>09/07/24 15:34</t>
  </si>
  <si>
    <t>375001</t>
  </si>
  <si>
    <t>09/07/24 11:41</t>
  </si>
  <si>
    <t>374973</t>
  </si>
  <si>
    <t>374967</t>
  </si>
  <si>
    <t>374920</t>
  </si>
  <si>
    <t>09/07/24 08:38</t>
  </si>
  <si>
    <t>374919</t>
  </si>
  <si>
    <t>374906</t>
  </si>
  <si>
    <t>09/07/24 08:12</t>
  </si>
  <si>
    <t>374873</t>
  </si>
  <si>
    <t>08/07/24 17:10</t>
  </si>
  <si>
    <t>374816</t>
  </si>
  <si>
    <t>08/07/24 14:39</t>
  </si>
  <si>
    <t>374796</t>
  </si>
  <si>
    <t>08/07/24 13:48</t>
  </si>
  <si>
    <t>374784</t>
  </si>
  <si>
    <t>08/07/24 13:07</t>
  </si>
  <si>
    <t>374718</t>
  </si>
  <si>
    <t>374680</t>
  </si>
  <si>
    <t>08/07/24 08:36</t>
  </si>
  <si>
    <t>374674</t>
  </si>
  <si>
    <t>08/07/24 08:20</t>
  </si>
  <si>
    <t>374634</t>
  </si>
  <si>
    <t>05/07/24 17:54</t>
  </si>
  <si>
    <t>374510</t>
  </si>
  <si>
    <t>05/07/24 12:11</t>
  </si>
  <si>
    <t>lavinia.ito</t>
  </si>
  <si>
    <t>374455</t>
  </si>
  <si>
    <t>05/07/24 09:47</t>
  </si>
  <si>
    <t>374338</t>
  </si>
  <si>
    <t>04/07/24 16:06</t>
  </si>
  <si>
    <t>374332</t>
  </si>
  <si>
    <t>04/07/24 15:43</t>
  </si>
  <si>
    <t>374270</t>
  </si>
  <si>
    <t>04/07/24 13:41</t>
  </si>
  <si>
    <t>374248</t>
  </si>
  <si>
    <t>04/07/24 11:16</t>
  </si>
  <si>
    <t>374187</t>
  </si>
  <si>
    <t>04/07/24 08:43</t>
  </si>
  <si>
    <t>374143</t>
  </si>
  <si>
    <t>03/07/24 17:36</t>
  </si>
  <si>
    <t>rafaela.carvalho</t>
  </si>
  <si>
    <t>374093</t>
  </si>
  <si>
    <t>03/07/24 15:43</t>
  </si>
  <si>
    <t>374089</t>
  </si>
  <si>
    <t>03/07/24 15:39</t>
  </si>
  <si>
    <t>374062</t>
  </si>
  <si>
    <t>03/07/24 14:37</t>
  </si>
  <si>
    <t>374010</t>
  </si>
  <si>
    <t>03/07/24 11:42</t>
  </si>
  <si>
    <t>373964</t>
  </si>
  <si>
    <t>03/07/24 10:11</t>
  </si>
  <si>
    <t>373927</t>
  </si>
  <si>
    <t>03/07/24 09:06</t>
  </si>
  <si>
    <t>373894</t>
  </si>
  <si>
    <t>02/07/24 18:39</t>
  </si>
  <si>
    <t>373866</t>
  </si>
  <si>
    <t>02/07/24 16:43</t>
  </si>
  <si>
    <t>373860</t>
  </si>
  <si>
    <t>02/07/24 16:31</t>
  </si>
  <si>
    <t>373852</t>
  </si>
  <si>
    <t>02/07/24 16:14</t>
  </si>
  <si>
    <t>373829</t>
  </si>
  <si>
    <t>02/07/24 15:34</t>
  </si>
  <si>
    <t>373797</t>
  </si>
  <si>
    <t>02/07/24 14:27</t>
  </si>
  <si>
    <t>373795</t>
  </si>
  <si>
    <t>02/07/24 14:25</t>
  </si>
  <si>
    <t>373778</t>
  </si>
  <si>
    <t>02/07/24 11:54</t>
  </si>
  <si>
    <t>373763</t>
  </si>
  <si>
    <t>02/07/24 11:31</t>
  </si>
  <si>
    <t>373744</t>
  </si>
  <si>
    <t>02/07/24 10:49</t>
  </si>
  <si>
    <t>373710</t>
  </si>
  <si>
    <t>02/07/24 09:55</t>
  </si>
  <si>
    <t>373632</t>
  </si>
  <si>
    <t>02/07/24 08:13</t>
  </si>
  <si>
    <t>373612</t>
  </si>
  <si>
    <t>01/07/24 18:32</t>
  </si>
  <si>
    <t>373611</t>
  </si>
  <si>
    <t>01/07/24 18:27</t>
  </si>
  <si>
    <t>373599</t>
  </si>
  <si>
    <t>01/07/24 17:37</t>
  </si>
  <si>
    <t>373591</t>
  </si>
  <si>
    <t>01/07/24 17:06</t>
  </si>
  <si>
    <t>373537</t>
  </si>
  <si>
    <t>01/07/24 14:58</t>
  </si>
  <si>
    <t>373507</t>
  </si>
  <si>
    <t>01/07/24 13:51</t>
  </si>
  <si>
    <t>373503</t>
  </si>
  <si>
    <t>01/07/24 13:47</t>
  </si>
  <si>
    <t>373478</t>
  </si>
  <si>
    <t>01/07/24 11:25</t>
  </si>
  <si>
    <t>373425</t>
  </si>
  <si>
    <t>01/07/24 09:46</t>
  </si>
  <si>
    <t>373406</t>
  </si>
  <si>
    <t>01/07/24 09:18</t>
  </si>
  <si>
    <t>373403</t>
  </si>
  <si>
    <t>01/07/24 09:10</t>
  </si>
  <si>
    <t>373399</t>
  </si>
  <si>
    <t>01/07/24 09:06</t>
  </si>
  <si>
    <t>373395</t>
  </si>
  <si>
    <t>01/07/24 09:00</t>
  </si>
  <si>
    <t>373375</t>
  </si>
  <si>
    <t>01/07/24 08:20</t>
  </si>
  <si>
    <t>373339</t>
  </si>
  <si>
    <t>28/06/24 16:49</t>
  </si>
  <si>
    <t>373324</t>
  </si>
  <si>
    <t>28/06/24 16:04</t>
  </si>
  <si>
    <t>373262</t>
  </si>
  <si>
    <t>28/06/24 13:21</t>
  </si>
  <si>
    <t>373232</t>
  </si>
  <si>
    <t>28/06/24 10:50</t>
  </si>
  <si>
    <t>373198</t>
  </si>
  <si>
    <t>28/06/24 09:47</t>
  </si>
  <si>
    <t>373163</t>
  </si>
  <si>
    <t>28/06/24 08:43</t>
  </si>
  <si>
    <t>373011</t>
  </si>
  <si>
    <t>27/06/24 13:55</t>
  </si>
  <si>
    <t>372960</t>
  </si>
  <si>
    <t>27/06/24 10:22</t>
  </si>
  <si>
    <t>bruna.souza</t>
  </si>
  <si>
    <t>372948</t>
  </si>
  <si>
    <t>27/06/24 09:55</t>
  </si>
  <si>
    <t>372901</t>
  </si>
  <si>
    <t>27/06/24 08:13</t>
  </si>
  <si>
    <t>372854</t>
  </si>
  <si>
    <t>26/06/24 16:13</t>
  </si>
  <si>
    <t>fernando.silva</t>
  </si>
  <si>
    <t>372849</t>
  </si>
  <si>
    <t>26/06/24 15:56</t>
  </si>
  <si>
    <t>372834</t>
  </si>
  <si>
    <t>26/06/24 15:29</t>
  </si>
  <si>
    <t>372833</t>
  </si>
  <si>
    <t>26/06/24 15:28</t>
  </si>
  <si>
    <t>372826</t>
  </si>
  <si>
    <t>26/06/24 15:03</t>
  </si>
  <si>
    <t>372800</t>
  </si>
  <si>
    <t>26/06/24 13:44</t>
  </si>
  <si>
    <t>372797</t>
  </si>
  <si>
    <t>26/06/24 13:36</t>
  </si>
  <si>
    <t>372794</t>
  </si>
  <si>
    <t>26/06/24 12:21</t>
  </si>
  <si>
    <t>372790</t>
  </si>
  <si>
    <t>26/06/24 11:48</t>
  </si>
  <si>
    <t>372680</t>
  </si>
  <si>
    <t>25/06/24 17:28</t>
  </si>
  <si>
    <t>372646</t>
  </si>
  <si>
    <t>372641</t>
  </si>
  <si>
    <t>25/06/24 16:03</t>
  </si>
  <si>
    <t>372638</t>
  </si>
  <si>
    <t>25/06/24 15:35</t>
  </si>
  <si>
    <t>junior.silva</t>
  </si>
  <si>
    <t>372626</t>
  </si>
  <si>
    <t>25/06/24 15:08</t>
  </si>
  <si>
    <t>372600</t>
  </si>
  <si>
    <t>25/06/24 14:06</t>
  </si>
  <si>
    <t>372527</t>
  </si>
  <si>
    <t>25/06/24 09:50</t>
  </si>
  <si>
    <t>372521</t>
  </si>
  <si>
    <t>25/06/24 09:32</t>
  </si>
  <si>
    <t>372405</t>
  </si>
  <si>
    <t>24/06/24 14:30</t>
  </si>
  <si>
    <t>372361</t>
  </si>
  <si>
    <t>24/06/24 11:29</t>
  </si>
  <si>
    <t>372349</t>
  </si>
  <si>
    <t>24/06/24 11:16</t>
  </si>
  <si>
    <t>372338</t>
  </si>
  <si>
    <t>24/06/24 10:51</t>
  </si>
  <si>
    <t>372303</t>
  </si>
  <si>
    <t>24/06/24 09:43</t>
  </si>
  <si>
    <t>372298</t>
  </si>
  <si>
    <t>24/06/24 09:34</t>
  </si>
  <si>
    <t>372272</t>
  </si>
  <si>
    <t>24/06/24 08:54</t>
  </si>
  <si>
    <t>372261</t>
  </si>
  <si>
    <t>24/06/24 08:39</t>
  </si>
  <si>
    <t>372221</t>
  </si>
  <si>
    <t>21/06/24 17:44</t>
  </si>
  <si>
    <t>372215</t>
  </si>
  <si>
    <t>21/06/24 17:26</t>
  </si>
  <si>
    <t>372173</t>
  </si>
  <si>
    <t>372170</t>
  </si>
  <si>
    <t>21/06/24 15:33</t>
  </si>
  <si>
    <t>372095</t>
  </si>
  <si>
    <t>21/06/24 09:56</t>
  </si>
  <si>
    <t>372033</t>
  </si>
  <si>
    <t>21/06/24 08:02</t>
  </si>
  <si>
    <t>372026</t>
  </si>
  <si>
    <t>21/06/24 07:36</t>
  </si>
  <si>
    <t>372000</t>
  </si>
  <si>
    <t>20/06/24 17:01</t>
  </si>
  <si>
    <t>371957</t>
  </si>
  <si>
    <t>20/06/24 15:15</t>
  </si>
  <si>
    <t>371954</t>
  </si>
  <si>
    <t>20/06/24 15:06</t>
  </si>
  <si>
    <t>371926</t>
  </si>
  <si>
    <t>20/06/24 14:01</t>
  </si>
  <si>
    <t>371924</t>
  </si>
  <si>
    <t>20/06/24 13:58</t>
  </si>
  <si>
    <t>371899</t>
  </si>
  <si>
    <t>20/06/24 11:01</t>
  </si>
  <si>
    <t>371834</t>
  </si>
  <si>
    <t>371771</t>
  </si>
  <si>
    <t>19/06/24 16:26</t>
  </si>
  <si>
    <t>371711</t>
  </si>
  <si>
    <t>19/06/24 13:02</t>
  </si>
  <si>
    <t>371701</t>
  </si>
  <si>
    <t>371682</t>
  </si>
  <si>
    <t>19/06/24 11:03</t>
  </si>
  <si>
    <t>371663</t>
  </si>
  <si>
    <t>371608</t>
  </si>
  <si>
    <t>19/06/24 08:32</t>
  </si>
  <si>
    <t>371607</t>
  </si>
  <si>
    <t>19/06/24 08:31</t>
  </si>
  <si>
    <t>371581</t>
  </si>
  <si>
    <t>18/06/24 17:53</t>
  </si>
  <si>
    <t>371569</t>
  </si>
  <si>
    <t>18/06/24 17:25</t>
  </si>
  <si>
    <t>371541</t>
  </si>
  <si>
    <t>18/06/24 16:15</t>
  </si>
  <si>
    <t>371524</t>
  </si>
  <si>
    <t>18/06/24 15:42</t>
  </si>
  <si>
    <t>371521</t>
  </si>
  <si>
    <t>18/06/24 15:35</t>
  </si>
  <si>
    <t>371499</t>
  </si>
  <si>
    <t>18/06/24 14:47</t>
  </si>
  <si>
    <t>371497</t>
  </si>
  <si>
    <t>18/06/24 14:38</t>
  </si>
  <si>
    <t>371471</t>
  </si>
  <si>
    <t>18/06/24 13:53</t>
  </si>
  <si>
    <t>371421</t>
  </si>
  <si>
    <t>18/06/24 10:28</t>
  </si>
  <si>
    <t>371337</t>
  </si>
  <si>
    <t>17/06/24 17:18</t>
  </si>
  <si>
    <t>371322</t>
  </si>
  <si>
    <t>17/06/24 16:47</t>
  </si>
  <si>
    <t>371307</t>
  </si>
  <si>
    <t>17/06/24 16:11</t>
  </si>
  <si>
    <t>371298</t>
  </si>
  <si>
    <t>17/06/24 15:53</t>
  </si>
  <si>
    <t>371293</t>
  </si>
  <si>
    <t>17/06/24 15:45</t>
  </si>
  <si>
    <t>371263</t>
  </si>
  <si>
    <t>17/06/24 14:19</t>
  </si>
  <si>
    <t>371175</t>
  </si>
  <si>
    <t>17/06/24 10:00</t>
  </si>
  <si>
    <t>371167</t>
  </si>
  <si>
    <t>17/06/24 09:50</t>
  </si>
  <si>
    <t>371135</t>
  </si>
  <si>
    <t>17/06/24 08:58</t>
  </si>
  <si>
    <t>371124</t>
  </si>
  <si>
    <t>17/06/24 08:45</t>
  </si>
  <si>
    <t>371119</t>
  </si>
  <si>
    <t>17/06/24 08:36</t>
  </si>
  <si>
    <t>371111</t>
  </si>
  <si>
    <t>17/06/24 08:23</t>
  </si>
  <si>
    <t>370980</t>
  </si>
  <si>
    <t>14/06/24 14:13</t>
  </si>
  <si>
    <t>370960</t>
  </si>
  <si>
    <t>14/06/24 12:20</t>
  </si>
  <si>
    <t>370951</t>
  </si>
  <si>
    <t>14/06/24 11:39</t>
  </si>
  <si>
    <t>370937</t>
  </si>
  <si>
    <t>370908</t>
  </si>
  <si>
    <t>14/06/24 10:15</t>
  </si>
  <si>
    <t>370866</t>
  </si>
  <si>
    <t>14/06/24 08:33</t>
  </si>
  <si>
    <t>370816</t>
  </si>
  <si>
    <t>13/06/24 16:58</t>
  </si>
  <si>
    <t>370739</t>
  </si>
  <si>
    <t>13/06/24 11:43</t>
  </si>
  <si>
    <t>370732</t>
  </si>
  <si>
    <t>13/06/24 11:30</t>
  </si>
  <si>
    <t>370685</t>
  </si>
  <si>
    <t>13/06/24 09:14</t>
  </si>
  <si>
    <t>370645</t>
  </si>
  <si>
    <t>12/06/24 18:56</t>
  </si>
  <si>
    <t>370602</t>
  </si>
  <si>
    <t>12/06/24 16:27</t>
  </si>
  <si>
    <t>370577</t>
  </si>
  <si>
    <t>12/06/24 15:15</t>
  </si>
  <si>
    <t>370555</t>
  </si>
  <si>
    <t>370537</t>
  </si>
  <si>
    <t>12/06/24 11:49</t>
  </si>
  <si>
    <t>370528</t>
  </si>
  <si>
    <t>12/06/24 11:32</t>
  </si>
  <si>
    <t>370490</t>
  </si>
  <si>
    <t>12/06/24 09:45</t>
  </si>
  <si>
    <t>370463</t>
  </si>
  <si>
    <t>12/06/24 08:52</t>
  </si>
  <si>
    <t>370457</t>
  </si>
  <si>
    <t>370451</t>
  </si>
  <si>
    <t>12/06/24 08:37</t>
  </si>
  <si>
    <t>370423</t>
  </si>
  <si>
    <t>11/06/24 18:12</t>
  </si>
  <si>
    <t>370370</t>
  </si>
  <si>
    <t>11/06/24 15:33</t>
  </si>
  <si>
    <t>370328</t>
  </si>
  <si>
    <t>11/06/24 14:02</t>
  </si>
  <si>
    <t>370306</t>
  </si>
  <si>
    <t>11/06/24 11:39</t>
  </si>
  <si>
    <t>370290</t>
  </si>
  <si>
    <t>11/06/24 10:55</t>
  </si>
  <si>
    <t>370278</t>
  </si>
  <si>
    <t>11/06/24 10:24</t>
  </si>
  <si>
    <t>370255</t>
  </si>
  <si>
    <t>370211</t>
  </si>
  <si>
    <t>11/06/24 08:20</t>
  </si>
  <si>
    <t>370210</t>
  </si>
  <si>
    <t>11/06/24 08:17</t>
  </si>
  <si>
    <t>370200</t>
  </si>
  <si>
    <t>11/06/24 07:56</t>
  </si>
  <si>
    <t>370141</t>
  </si>
  <si>
    <t>10/06/24 15:26</t>
  </si>
  <si>
    <t>370139</t>
  </si>
  <si>
    <t>10/06/24 15:18</t>
  </si>
  <si>
    <t>370129</t>
  </si>
  <si>
    <t>10/06/24 14:55</t>
  </si>
  <si>
    <t>370125</t>
  </si>
  <si>
    <t>10/06/24 14:30</t>
  </si>
  <si>
    <t>370124</t>
  </si>
  <si>
    <t>10/06/24 14:28</t>
  </si>
  <si>
    <t>370100</t>
  </si>
  <si>
    <t>10/06/24 13:47</t>
  </si>
  <si>
    <t>370091</t>
  </si>
  <si>
    <t>10/06/24 11:52</t>
  </si>
  <si>
    <t>370082</t>
  </si>
  <si>
    <t>10/06/24 11:30</t>
  </si>
  <si>
    <t>370042</t>
  </si>
  <si>
    <t>10/06/24 10:07</t>
  </si>
  <si>
    <t>370032</t>
  </si>
  <si>
    <t>10/06/24 09:31</t>
  </si>
  <si>
    <t>370010</t>
  </si>
  <si>
    <t>10/06/24 09:07</t>
  </si>
  <si>
    <t>369988</t>
  </si>
  <si>
    <t>10/06/24 08:33</t>
  </si>
  <si>
    <t>369903</t>
  </si>
  <si>
    <t>07/06/24 11:46</t>
  </si>
  <si>
    <t>369827</t>
  </si>
  <si>
    <t>369761</t>
  </si>
  <si>
    <t>06/06/24 15:18</t>
  </si>
  <si>
    <t>369724</t>
  </si>
  <si>
    <t>06/06/24 13:44</t>
  </si>
  <si>
    <t>369717</t>
  </si>
  <si>
    <t>06/06/24 13:14</t>
  </si>
  <si>
    <t>369677</t>
  </si>
  <si>
    <t>06/06/24 10:52</t>
  </si>
  <si>
    <t>369582</t>
  </si>
  <si>
    <t>05/06/24 17:58</t>
  </si>
  <si>
    <t>369516</t>
  </si>
  <si>
    <t>05/06/24 15:00</t>
  </si>
  <si>
    <t>369477</t>
  </si>
  <si>
    <t>05/06/24 11:44</t>
  </si>
  <si>
    <t>369467</t>
  </si>
  <si>
    <t>05/06/24 11:24</t>
  </si>
  <si>
    <t>369459</t>
  </si>
  <si>
    <t>05/06/24 11:11</t>
  </si>
  <si>
    <t>369415</t>
  </si>
  <si>
    <t>05/06/24 09:48</t>
  </si>
  <si>
    <t>marcelo.david</t>
  </si>
  <si>
    <t>369295</t>
  </si>
  <si>
    <t>04/06/24 16:04</t>
  </si>
  <si>
    <t>369293</t>
  </si>
  <si>
    <t>04/06/24 16:00</t>
  </si>
  <si>
    <t>369279</t>
  </si>
  <si>
    <t>04/06/24 15:31</t>
  </si>
  <si>
    <t>369277</t>
  </si>
  <si>
    <t>04/06/24 15:27</t>
  </si>
  <si>
    <t>369224</t>
  </si>
  <si>
    <t>04/06/24 11:36</t>
  </si>
  <si>
    <t>369191</t>
  </si>
  <si>
    <t>04/06/24 10:33</t>
  </si>
  <si>
    <t>369169</t>
  </si>
  <si>
    <t>04/06/24 09:32</t>
  </si>
  <si>
    <t>369157</t>
  </si>
  <si>
    <t>04/06/24 09:15</t>
  </si>
  <si>
    <t>369058</t>
  </si>
  <si>
    <t>03/06/24 16:48</t>
  </si>
  <si>
    <t>369055</t>
  </si>
  <si>
    <t>03/06/24 16:47</t>
  </si>
  <si>
    <t>369054</t>
  </si>
  <si>
    <t>369023</t>
  </si>
  <si>
    <t>03/06/24 15:55</t>
  </si>
  <si>
    <t>Viabilidade Técnica</t>
  </si>
  <si>
    <t>368924</t>
  </si>
  <si>
    <t>03/06/24 10:21</t>
  </si>
  <si>
    <t>368873</t>
  </si>
  <si>
    <t>03/06/24 09:02</t>
  </si>
  <si>
    <t>368853</t>
  </si>
  <si>
    <t>03/06/24 08:37</t>
  </si>
  <si>
    <t>368844</t>
  </si>
  <si>
    <t>03/06/24 08:23</t>
  </si>
  <si>
    <t>368784</t>
  </si>
  <si>
    <t>31/05/24 16:41</t>
  </si>
  <si>
    <t>368776</t>
  </si>
  <si>
    <t>31/05/24 16:18</t>
  </si>
  <si>
    <t>368669</t>
  </si>
  <si>
    <t>31/05/24 10:20</t>
  </si>
  <si>
    <t>368598</t>
  </si>
  <si>
    <t>31/05/24 08:22</t>
  </si>
  <si>
    <t>368583</t>
  </si>
  <si>
    <t>31/05/24 07:57</t>
  </si>
  <si>
    <t>368582</t>
  </si>
  <si>
    <t>368581</t>
  </si>
  <si>
    <t>31/05/24 07:46</t>
  </si>
  <si>
    <t>368569</t>
  </si>
  <si>
    <t>30/05/24 10:37</t>
  </si>
  <si>
    <t>368564</t>
  </si>
  <si>
    <t>30/05/24 09:47</t>
  </si>
  <si>
    <t>368561</t>
  </si>
  <si>
    <t>30/05/24 08:10</t>
  </si>
  <si>
    <t>368375</t>
  </si>
  <si>
    <t>29/05/24 09:38</t>
  </si>
  <si>
    <t>368325</t>
  </si>
  <si>
    <t>28/05/24 17:55</t>
  </si>
  <si>
    <t>368320</t>
  </si>
  <si>
    <t>28/05/24 17:34</t>
  </si>
  <si>
    <t>368319</t>
  </si>
  <si>
    <t>28/05/24 17:28</t>
  </si>
  <si>
    <t>368268</t>
  </si>
  <si>
    <t>28/05/24 15:32</t>
  </si>
  <si>
    <t>368210</t>
  </si>
  <si>
    <t>28/05/24 11:49</t>
  </si>
  <si>
    <t>368182</t>
  </si>
  <si>
    <t>28/05/24 10:45</t>
  </si>
  <si>
    <t>368155</t>
  </si>
  <si>
    <t>28/05/24 09:30</t>
  </si>
  <si>
    <t>368116</t>
  </si>
  <si>
    <t>368105</t>
  </si>
  <si>
    <t>368099</t>
  </si>
  <si>
    <t>28/05/24 07:59</t>
  </si>
  <si>
    <t>368083</t>
  </si>
  <si>
    <t>27/05/24 17:17</t>
  </si>
  <si>
    <t>368076</t>
  </si>
  <si>
    <t>27/05/24 16:23</t>
  </si>
  <si>
    <t>368032</t>
  </si>
  <si>
    <t>27/05/24 13:36</t>
  </si>
  <si>
    <t>367976</t>
  </si>
  <si>
    <t>27/05/24 09:28</t>
  </si>
  <si>
    <t>367964</t>
  </si>
  <si>
    <t>27/05/24 08:53</t>
  </si>
  <si>
    <t>367958</t>
  </si>
  <si>
    <t>367946</t>
  </si>
  <si>
    <t>27/05/24 08:29</t>
  </si>
  <si>
    <t>367928</t>
  </si>
  <si>
    <t>24/05/24 21:07</t>
  </si>
  <si>
    <t>367927</t>
  </si>
  <si>
    <t>24/05/24 20:48</t>
  </si>
  <si>
    <t>367880</t>
  </si>
  <si>
    <t>24/05/24 15:14</t>
  </si>
  <si>
    <t>367828</t>
  </si>
  <si>
    <t>24/05/24 11:10</t>
  </si>
  <si>
    <t>367819</t>
  </si>
  <si>
    <t>24/05/24 10:43</t>
  </si>
  <si>
    <t>fabio.resende</t>
  </si>
  <si>
    <t>367809</t>
  </si>
  <si>
    <t>24/05/24 10:07</t>
  </si>
  <si>
    <t>367779</t>
  </si>
  <si>
    <t>24/05/24 08:58</t>
  </si>
  <si>
    <t>367776</t>
  </si>
  <si>
    <t>367766</t>
  </si>
  <si>
    <t>24/05/24 08:38</t>
  </si>
  <si>
    <t>367763</t>
  </si>
  <si>
    <t>24/05/24 08:32</t>
  </si>
  <si>
    <t>367702</t>
  </si>
  <si>
    <t>23/05/24 16:10</t>
  </si>
  <si>
    <t>367664</t>
  </si>
  <si>
    <t>23/05/24 14:31</t>
  </si>
  <si>
    <t>367630</t>
  </si>
  <si>
    <t>23/05/24 11:46</t>
  </si>
  <si>
    <t>367580</t>
  </si>
  <si>
    <t>23/05/24 09:31</t>
  </si>
  <si>
    <t>367552</t>
  </si>
  <si>
    <t>23/05/24 08:32</t>
  </si>
  <si>
    <t>367544</t>
  </si>
  <si>
    <t>23/05/24 08:19</t>
  </si>
  <si>
    <t>367462</t>
  </si>
  <si>
    <t>22/05/24 13:59</t>
  </si>
  <si>
    <t>367441</t>
  </si>
  <si>
    <t>22/05/24 11:35</t>
  </si>
  <si>
    <t>367374</t>
  </si>
  <si>
    <t>22/05/24 09:11</t>
  </si>
  <si>
    <t>367369</t>
  </si>
  <si>
    <t>367339</t>
  </si>
  <si>
    <t>22/05/24 08:12</t>
  </si>
  <si>
    <t>367245</t>
  </si>
  <si>
    <t>21/05/24 14:26</t>
  </si>
  <si>
    <t>367240</t>
  </si>
  <si>
    <t>21/05/24 14:15</t>
  </si>
  <si>
    <t>367220</t>
  </si>
  <si>
    <t>21/05/24 12:12</t>
  </si>
  <si>
    <t>367205</t>
  </si>
  <si>
    <t>21/05/24 11:19</t>
  </si>
  <si>
    <t>eduardo.rabelo</t>
  </si>
  <si>
    <t>367200</t>
  </si>
  <si>
    <t>367197</t>
  </si>
  <si>
    <t>21/05/24 10:59</t>
  </si>
  <si>
    <t>367097</t>
  </si>
  <si>
    <t>20/05/24 23:11</t>
  </si>
  <si>
    <t>367056</t>
  </si>
  <si>
    <t>20/05/24 16:21</t>
  </si>
  <si>
    <t>367047</t>
  </si>
  <si>
    <t>20/05/24 16:03</t>
  </si>
  <si>
    <t>367037</t>
  </si>
  <si>
    <t>20/05/24 15:39</t>
  </si>
  <si>
    <t>366898</t>
  </si>
  <si>
    <t>20/05/24 09:48</t>
  </si>
  <si>
    <t>366888</t>
  </si>
  <si>
    <t>20/05/24 09:40</t>
  </si>
  <si>
    <t>366836</t>
  </si>
  <si>
    <t>20/05/24 08:12</t>
  </si>
  <si>
    <t>366822</t>
  </si>
  <si>
    <t>17/05/24 18:07</t>
  </si>
  <si>
    <t>366814</t>
  </si>
  <si>
    <t>17/05/24 17:21</t>
  </si>
  <si>
    <t>366760</t>
  </si>
  <si>
    <t>17/05/24 13:50</t>
  </si>
  <si>
    <t>366732</t>
  </si>
  <si>
    <t>17/05/24 11:10</t>
  </si>
  <si>
    <t>366703</t>
  </si>
  <si>
    <t>17/05/24 09:44</t>
  </si>
  <si>
    <t>366629</t>
  </si>
  <si>
    <t>16/05/24 17:26</t>
  </si>
  <si>
    <t>366599</t>
  </si>
  <si>
    <t>366578</t>
  </si>
  <si>
    <t>16/05/24 15:29</t>
  </si>
  <si>
    <t>366563</t>
  </si>
  <si>
    <t>16/05/24 14:44</t>
  </si>
  <si>
    <t>366502</t>
  </si>
  <si>
    <t>16/05/24 11:17</t>
  </si>
  <si>
    <t>366399</t>
  </si>
  <si>
    <t>15/05/24 17:07</t>
  </si>
  <si>
    <t>366365</t>
  </si>
  <si>
    <t>15/05/24 15:51</t>
  </si>
  <si>
    <t>366303</t>
  </si>
  <si>
    <t>15/05/24 11:43</t>
  </si>
  <si>
    <t>366299</t>
  </si>
  <si>
    <t>366274</t>
  </si>
  <si>
    <t>15/05/24 10:41</t>
  </si>
  <si>
    <t>366200</t>
  </si>
  <si>
    <t>15/05/24 08:28</t>
  </si>
  <si>
    <t>366178</t>
  </si>
  <si>
    <t>15/05/24 08:09</t>
  </si>
  <si>
    <t>366154</t>
  </si>
  <si>
    <t>14/05/24 17:32</t>
  </si>
  <si>
    <t>366043</t>
  </si>
  <si>
    <t>14/05/24 13:23</t>
  </si>
  <si>
    <t>366023</t>
  </si>
  <si>
    <t>14/05/24 11:08</t>
  </si>
  <si>
    <t>365971</t>
  </si>
  <si>
    <t>14/05/24 09:08</t>
  </si>
  <si>
    <t>365940</t>
  </si>
  <si>
    <t>14/05/24 08:16</t>
  </si>
  <si>
    <t>365919</t>
  </si>
  <si>
    <t>13/05/24 17:32</t>
  </si>
  <si>
    <t>gustavo.araujo</t>
  </si>
  <si>
    <t>365911</t>
  </si>
  <si>
    <t>13/05/24 17:17</t>
  </si>
  <si>
    <t>365892</t>
  </si>
  <si>
    <t>13/05/24 16:39</t>
  </si>
  <si>
    <t>365886</t>
  </si>
  <si>
    <t>13/05/24 15:52</t>
  </si>
  <si>
    <t>daiane.rossatto</t>
  </si>
  <si>
    <t>365876</t>
  </si>
  <si>
    <t>13/05/24 15:04</t>
  </si>
  <si>
    <t>365871</t>
  </si>
  <si>
    <t>13/05/24 14:57</t>
  </si>
  <si>
    <t>365843</t>
  </si>
  <si>
    <t>13/05/24 14:05</t>
  </si>
  <si>
    <t>365835</t>
  </si>
  <si>
    <t>13/05/24 13:42</t>
  </si>
  <si>
    <t>365710</t>
  </si>
  <si>
    <t>13/05/24 08:29</t>
  </si>
  <si>
    <t>365708</t>
  </si>
  <si>
    <t>13/05/24 08:27</t>
  </si>
  <si>
    <t>365685</t>
  </si>
  <si>
    <t>365679</t>
  </si>
  <si>
    <t>13/05/24 07:47</t>
  </si>
  <si>
    <t>365656</t>
  </si>
  <si>
    <t>10/05/24 17:35</t>
  </si>
  <si>
    <t>365641</t>
  </si>
  <si>
    <t>10/05/24 16:59</t>
  </si>
  <si>
    <t>365622</t>
  </si>
  <si>
    <t>10/05/24 16:19</t>
  </si>
  <si>
    <t>365618</t>
  </si>
  <si>
    <t>10/05/24 16:08</t>
  </si>
  <si>
    <t>365555</t>
  </si>
  <si>
    <t>10/05/24 14:09</t>
  </si>
  <si>
    <t>365544</t>
  </si>
  <si>
    <t>10/05/24 14:02</t>
  </si>
  <si>
    <t>365511</t>
  </si>
  <si>
    <t>10/05/24 11:36</t>
  </si>
  <si>
    <t>365357</t>
  </si>
  <si>
    <t>09/05/24 16:10</t>
  </si>
  <si>
    <t>365326</t>
  </si>
  <si>
    <t>09/05/24 14:40</t>
  </si>
  <si>
    <t>365324</t>
  </si>
  <si>
    <t>kelvin.henrique</t>
  </si>
  <si>
    <t>365314</t>
  </si>
  <si>
    <t>09/05/24 14:23</t>
  </si>
  <si>
    <t>365289</t>
  </si>
  <si>
    <t>09/05/24 13:42</t>
  </si>
  <si>
    <t>365280</t>
  </si>
  <si>
    <t>09/05/24 11:41</t>
  </si>
  <si>
    <t>365274</t>
  </si>
  <si>
    <t>09/05/24 11:32</t>
  </si>
  <si>
    <t>365268</t>
  </si>
  <si>
    <t>09/05/24 11:19</t>
  </si>
  <si>
    <t>365226</t>
  </si>
  <si>
    <t>09/05/24 09:47</t>
  </si>
  <si>
    <t>365167</t>
  </si>
  <si>
    <t>08/05/24 18:02</t>
  </si>
  <si>
    <t>365160</t>
  </si>
  <si>
    <t>08/05/24 17:44</t>
  </si>
  <si>
    <t>365128</t>
  </si>
  <si>
    <t>08/05/24 15:45</t>
  </si>
  <si>
    <t>gabriel.silva</t>
  </si>
  <si>
    <t>365117</t>
  </si>
  <si>
    <t>08/05/24 15:24</t>
  </si>
  <si>
    <t>364817</t>
  </si>
  <si>
    <t>07/05/24 11:14</t>
  </si>
  <si>
    <t>364813</t>
  </si>
  <si>
    <t>07/05/24 11:06</t>
  </si>
  <si>
    <t>364788</t>
  </si>
  <si>
    <t>364745</t>
  </si>
  <si>
    <t>364740</t>
  </si>
  <si>
    <t>07/05/24 08:31</t>
  </si>
  <si>
    <t>364697</t>
  </si>
  <si>
    <t>06/05/24 17:29</t>
  </si>
  <si>
    <t>364658</t>
  </si>
  <si>
    <t>06/05/24 16:10</t>
  </si>
  <si>
    <t>364641</t>
  </si>
  <si>
    <t>06/05/24 15:43</t>
  </si>
  <si>
    <t>364549</t>
  </si>
  <si>
    <t>06/05/24 11:14</t>
  </si>
  <si>
    <t>364376</t>
  </si>
  <si>
    <t>03/05/24 17:11</t>
  </si>
  <si>
    <t>364371</t>
  </si>
  <si>
    <t>03/05/24 16:57</t>
  </si>
  <si>
    <t>364344</t>
  </si>
  <si>
    <t>03/05/24 16:04</t>
  </si>
  <si>
    <t>364317</t>
  </si>
  <si>
    <t>03/05/24 15:08</t>
  </si>
  <si>
    <t>364304</t>
  </si>
  <si>
    <t>03/05/24 14:36</t>
  </si>
  <si>
    <t>364294</t>
  </si>
  <si>
    <t>03/05/24 14:18</t>
  </si>
  <si>
    <t>364275</t>
  </si>
  <si>
    <t>03/05/24 13:44</t>
  </si>
  <si>
    <t>364253</t>
  </si>
  <si>
    <t>03/05/24 11:35</t>
  </si>
  <si>
    <t>isaac.brito</t>
  </si>
  <si>
    <t>364209</t>
  </si>
  <si>
    <t>03/05/24 10:17</t>
  </si>
  <si>
    <t>364112</t>
  </si>
  <si>
    <t>03/05/24 08:20</t>
  </si>
  <si>
    <t>364056</t>
  </si>
  <si>
    <t>02/05/24 16:55</t>
  </si>
  <si>
    <t>363994</t>
  </si>
  <si>
    <t>02/05/24 14:30</t>
  </si>
  <si>
    <t>363944</t>
  </si>
  <si>
    <t>02/05/24 11:45</t>
  </si>
  <si>
    <t>363914</t>
  </si>
  <si>
    <t>02/05/24 11:01</t>
  </si>
  <si>
    <t>fabricio.oliveira</t>
  </si>
  <si>
    <t>363815</t>
  </si>
  <si>
    <t>02/05/24 08:31</t>
  </si>
  <si>
    <t>363802</t>
  </si>
  <si>
    <t>02/05/24 08:13</t>
  </si>
  <si>
    <t>363720</t>
  </si>
  <si>
    <t>30/04/24 16:28</t>
  </si>
  <si>
    <t>363659</t>
  </si>
  <si>
    <t>30/04/24 14:38</t>
  </si>
  <si>
    <t>363657</t>
  </si>
  <si>
    <t>30/04/24 14:37</t>
  </si>
  <si>
    <t>363656</t>
  </si>
  <si>
    <t>363627</t>
  </si>
  <si>
    <t>30/04/24 13:54</t>
  </si>
  <si>
    <t>363625</t>
  </si>
  <si>
    <t>30/04/24 13:49</t>
  </si>
  <si>
    <t>363622</t>
  </si>
  <si>
    <t>30/04/24 13:43</t>
  </si>
  <si>
    <t>363593</t>
  </si>
  <si>
    <t>30/04/24 11:15</t>
  </si>
  <si>
    <t>363450</t>
  </si>
  <si>
    <t>29/04/24 17:38</t>
  </si>
  <si>
    <t>363415</t>
  </si>
  <si>
    <t>29/04/24 15:41</t>
  </si>
  <si>
    <t>363408</t>
  </si>
  <si>
    <t>363368</t>
  </si>
  <si>
    <t>29/04/24 14:26</t>
  </si>
  <si>
    <t>363310</t>
  </si>
  <si>
    <t>29/04/24 11:08</t>
  </si>
  <si>
    <t>363211</t>
  </si>
  <si>
    <t>29/04/24 08:55</t>
  </si>
  <si>
    <t>363203</t>
  </si>
  <si>
    <t>29/04/24 08:48</t>
  </si>
  <si>
    <t>363198</t>
  </si>
  <si>
    <t>raimundo.filho</t>
  </si>
  <si>
    <t>363188</t>
  </si>
  <si>
    <t>29/04/24 08:28</t>
  </si>
  <si>
    <t>363185</t>
  </si>
  <si>
    <t>29/04/24 08:26</t>
  </si>
  <si>
    <t>363177</t>
  </si>
  <si>
    <t>29/04/24 08:14</t>
  </si>
  <si>
    <t>363169</t>
  </si>
  <si>
    <t>29/04/24 07:40</t>
  </si>
  <si>
    <t>363099</t>
  </si>
  <si>
    <t>26/04/24 15:34</t>
  </si>
  <si>
    <t>363071</t>
  </si>
  <si>
    <t>26/04/24 14:34</t>
  </si>
  <si>
    <t>363060</t>
  </si>
  <si>
    <t>26/04/24 14:07</t>
  </si>
  <si>
    <t>363059</t>
  </si>
  <si>
    <t>363015</t>
  </si>
  <si>
    <t>26/04/24 11:03</t>
  </si>
  <si>
    <t>362923</t>
  </si>
  <si>
    <t>26/04/24 08:33</t>
  </si>
  <si>
    <t>362805</t>
  </si>
  <si>
    <t>25/04/24 14:41</t>
  </si>
  <si>
    <t>362780</t>
  </si>
  <si>
    <t>25/04/24 13:41</t>
  </si>
  <si>
    <t>362773</t>
  </si>
  <si>
    <t>25/04/24 11:54</t>
  </si>
  <si>
    <t>362734</t>
  </si>
  <si>
    <t>25/04/24 10:30</t>
  </si>
  <si>
    <t>362732</t>
  </si>
  <si>
    <t>25/04/24 10:23</t>
  </si>
  <si>
    <t>362648</t>
  </si>
  <si>
    <t>25/04/24 07:19</t>
  </si>
  <si>
    <t>362536</t>
  </si>
  <si>
    <t>362494</t>
  </si>
  <si>
    <t>24/04/24 10:16</t>
  </si>
  <si>
    <t>362430</t>
  </si>
  <si>
    <t>24/04/24 08:21</t>
  </si>
  <si>
    <t>362264</t>
  </si>
  <si>
    <t>23/04/24 10:56</t>
  </si>
  <si>
    <t>362215</t>
  </si>
  <si>
    <t>23/04/24 08:45</t>
  </si>
  <si>
    <t>362186</t>
  </si>
  <si>
    <t>23/04/24 08:08</t>
  </si>
  <si>
    <t>362132</t>
  </si>
  <si>
    <t>22/04/24 15:47</t>
  </si>
  <si>
    <t>362121</t>
  </si>
  <si>
    <t>22/04/24 15:23</t>
  </si>
  <si>
    <t>362103</t>
  </si>
  <si>
    <t>22/04/24 14:57</t>
  </si>
  <si>
    <t>362099</t>
  </si>
  <si>
    <t>22/04/24 14:38</t>
  </si>
  <si>
    <t>361956</t>
  </si>
  <si>
    <t>22/04/24 08:31</t>
  </si>
  <si>
    <t>361937</t>
  </si>
  <si>
    <t>22/04/24 08:06</t>
  </si>
  <si>
    <t>welton.silva</t>
  </si>
  <si>
    <t>361935</t>
  </si>
  <si>
    <t>22/04/24 08:05</t>
  </si>
  <si>
    <t>361932</t>
  </si>
  <si>
    <t>22/04/24 08:01</t>
  </si>
  <si>
    <t>361882</t>
  </si>
  <si>
    <t>19/04/24 16:27</t>
  </si>
  <si>
    <t>361869</t>
  </si>
  <si>
    <t>19/04/24 16:01</t>
  </si>
  <si>
    <t>361860</t>
  </si>
  <si>
    <t>19/04/24 15:54</t>
  </si>
  <si>
    <t>361808</t>
  </si>
  <si>
    <t>19/04/24 13:58</t>
  </si>
  <si>
    <t>361687</t>
  </si>
  <si>
    <t>19/04/24 08:18</t>
  </si>
  <si>
    <t>361681</t>
  </si>
  <si>
    <t>19/04/24 08:07</t>
  </si>
  <si>
    <t>361553</t>
  </si>
  <si>
    <t>18/04/24 13:55</t>
  </si>
  <si>
    <t>361439</t>
  </si>
  <si>
    <t>361363</t>
  </si>
  <si>
    <t>17/04/24 16:05</t>
  </si>
  <si>
    <t>361357</t>
  </si>
  <si>
    <t>17/04/24 15:50</t>
  </si>
  <si>
    <t>361329</t>
  </si>
  <si>
    <t>17/04/24 14:54</t>
  </si>
  <si>
    <t>361325</t>
  </si>
  <si>
    <t>17/04/24 14:41</t>
  </si>
  <si>
    <t>361312</t>
  </si>
  <si>
    <t>17/04/24 14:21</t>
  </si>
  <si>
    <t>361310</t>
  </si>
  <si>
    <t>17/04/24 14:19</t>
  </si>
  <si>
    <t>361282</t>
  </si>
  <si>
    <t>17/04/24 11:31</t>
  </si>
  <si>
    <t>361181</t>
  </si>
  <si>
    <t>17/04/24 07:43</t>
  </si>
  <si>
    <t>361132</t>
  </si>
  <si>
    <t>16/04/24 15:39</t>
  </si>
  <si>
    <t>361121</t>
  </si>
  <si>
    <t>16/04/24 15:14</t>
  </si>
  <si>
    <t>361072</t>
  </si>
  <si>
    <t>16/04/24 11:41</t>
  </si>
  <si>
    <t>361042</t>
  </si>
  <si>
    <t>16/04/24 10:43</t>
  </si>
  <si>
    <t>360995</t>
  </si>
  <si>
    <t>16/04/24 09:00</t>
  </si>
  <si>
    <t>360956</t>
  </si>
  <si>
    <t>16/04/24 08:16</t>
  </si>
  <si>
    <t>360950</t>
  </si>
  <si>
    <t>16/04/24 08:06</t>
  </si>
  <si>
    <t>360906</t>
  </si>
  <si>
    <t>15/04/24 16:53</t>
  </si>
  <si>
    <t>360895</t>
  </si>
  <si>
    <t>15/04/24 16:25</t>
  </si>
  <si>
    <t>360891</t>
  </si>
  <si>
    <t>15/04/24 16:18</t>
  </si>
  <si>
    <t>360886</t>
  </si>
  <si>
    <t>15/04/24 16:03</t>
  </si>
  <si>
    <t>360874</t>
  </si>
  <si>
    <t>15/04/24 15:18</t>
  </si>
  <si>
    <t>360863</t>
  </si>
  <si>
    <t>15/04/24 14:48</t>
  </si>
  <si>
    <t>360830</t>
  </si>
  <si>
    <t>15/04/24 13:46</t>
  </si>
  <si>
    <t>360762</t>
  </si>
  <si>
    <t>15/04/24 09:59</t>
  </si>
  <si>
    <t>360760</t>
  </si>
  <si>
    <t>15/04/24 09:56</t>
  </si>
  <si>
    <t>360730</t>
  </si>
  <si>
    <t>jeanclis.fernandes</t>
  </si>
  <si>
    <t>360721</t>
  </si>
  <si>
    <t>15/04/24 09:00</t>
  </si>
  <si>
    <t>360711</t>
  </si>
  <si>
    <t>15/04/24 08:48</t>
  </si>
  <si>
    <t>360708</t>
  </si>
  <si>
    <t>15/04/24 08:45</t>
  </si>
  <si>
    <t>360680</t>
  </si>
  <si>
    <t>15/04/24 08:06</t>
  </si>
  <si>
    <t>360666</t>
  </si>
  <si>
    <t>12/04/24 17:45</t>
  </si>
  <si>
    <t>360588</t>
  </si>
  <si>
    <t>12/04/24 14:23</t>
  </si>
  <si>
    <t>360573</t>
  </si>
  <si>
    <t>360525</t>
  </si>
  <si>
    <t>360292</t>
  </si>
  <si>
    <t>11/04/24 10:25</t>
  </si>
  <si>
    <t>360278</t>
  </si>
  <si>
    <t>11/04/24 09:58</t>
  </si>
  <si>
    <t>360229</t>
  </si>
  <si>
    <t>11/04/24 08:13</t>
  </si>
  <si>
    <t>360200</t>
  </si>
  <si>
    <t>10/04/24 17:29</t>
  </si>
  <si>
    <t>360166</t>
  </si>
  <si>
    <t>10/04/24 16:34</t>
  </si>
  <si>
    <t>360165</t>
  </si>
  <si>
    <t>360134</t>
  </si>
  <si>
    <t>10/04/24 15:34</t>
  </si>
  <si>
    <t>360073</t>
  </si>
  <si>
    <t>10/04/24 13:46</t>
  </si>
  <si>
    <t>360050</t>
  </si>
  <si>
    <t>10/04/24 11:21</t>
  </si>
  <si>
    <t>360015</t>
  </si>
  <si>
    <t>10/04/24 10:22</t>
  </si>
  <si>
    <t>359958</t>
  </si>
  <si>
    <t>10/04/24 08:44</t>
  </si>
  <si>
    <t>359955</t>
  </si>
  <si>
    <t>10/04/24 08:42</t>
  </si>
  <si>
    <t>359926</t>
  </si>
  <si>
    <t>10/04/24 07:55</t>
  </si>
  <si>
    <t>359914</t>
  </si>
  <si>
    <t>09/04/24 17:34</t>
  </si>
  <si>
    <t>359894</t>
  </si>
  <si>
    <t>09/04/24 16:52</t>
  </si>
  <si>
    <t>359881</t>
  </si>
  <si>
    <t>09/04/24 16:24</t>
  </si>
  <si>
    <t>359870</t>
  </si>
  <si>
    <t>09/04/24 15:55</t>
  </si>
  <si>
    <t>359861</t>
  </si>
  <si>
    <t>09/04/24 15:34</t>
  </si>
  <si>
    <t>359858</t>
  </si>
  <si>
    <t>09/04/24 15:30</t>
  </si>
  <si>
    <t>359856</t>
  </si>
  <si>
    <t>09/04/24 15:25</t>
  </si>
  <si>
    <t>359812</t>
  </si>
  <si>
    <t>09/04/24 13:42</t>
  </si>
  <si>
    <t>359800</t>
  </si>
  <si>
    <t>09/04/24 11:51</t>
  </si>
  <si>
    <t>359777</t>
  </si>
  <si>
    <t>09/04/24 11:06</t>
  </si>
  <si>
    <t>359760</t>
  </si>
  <si>
    <t>09/04/24 10:24</t>
  </si>
  <si>
    <t>359680</t>
  </si>
  <si>
    <t>359645</t>
  </si>
  <si>
    <t>08/04/24 17:01</t>
  </si>
  <si>
    <t>359623</t>
  </si>
  <si>
    <t>08/04/24 16:12</t>
  </si>
  <si>
    <t>359592</t>
  </si>
  <si>
    <t>08/04/24 15:04</t>
  </si>
  <si>
    <t>359573</t>
  </si>
  <si>
    <t>08/04/24 14:14</t>
  </si>
  <si>
    <t>359564</t>
  </si>
  <si>
    <t>08/04/24 14:01</t>
  </si>
  <si>
    <t>359561</t>
  </si>
  <si>
    <t>08/04/24 13:57</t>
  </si>
  <si>
    <t>359473</t>
  </si>
  <si>
    <t>08/04/24 09:50</t>
  </si>
  <si>
    <t>359391</t>
  </si>
  <si>
    <t>07/04/24 23:21</t>
  </si>
  <si>
    <t>359384</t>
  </si>
  <si>
    <t>06/04/24 09:46</t>
  </si>
  <si>
    <t>359366</t>
  </si>
  <si>
    <t>05/04/24 17:25</t>
  </si>
  <si>
    <t>359361</t>
  </si>
  <si>
    <t>05/04/24 17:03</t>
  </si>
  <si>
    <t>359343</t>
  </si>
  <si>
    <t>05/04/24 16:27</t>
  </si>
  <si>
    <t>359324</t>
  </si>
  <si>
    <t>05/04/24 15:53</t>
  </si>
  <si>
    <t>359287</t>
  </si>
  <si>
    <t>05/04/24 14:32</t>
  </si>
  <si>
    <t>359245</t>
  </si>
  <si>
    <t>05/04/24 11:38</t>
  </si>
  <si>
    <t>359221</t>
  </si>
  <si>
    <t>05/04/24 10:57</t>
  </si>
  <si>
    <t>359077</t>
  </si>
  <si>
    <t>04/04/24 16:44</t>
  </si>
  <si>
    <t>359048</t>
  </si>
  <si>
    <t>04/04/24 15:34</t>
  </si>
  <si>
    <t>358998</t>
  </si>
  <si>
    <t>358847</t>
  </si>
  <si>
    <t>358836</t>
  </si>
  <si>
    <t>04/04/24 08:07</t>
  </si>
  <si>
    <t>358779</t>
  </si>
  <si>
    <t>03/04/24 16:53</t>
  </si>
  <si>
    <t>358776</t>
  </si>
  <si>
    <t>03/04/24 16:50</t>
  </si>
  <si>
    <t>358773</t>
  </si>
  <si>
    <t>03/04/24 16:46</t>
  </si>
  <si>
    <t>358729</t>
  </si>
  <si>
    <t>03/04/24 15:02</t>
  </si>
  <si>
    <t>358584</t>
  </si>
  <si>
    <t>03/04/24 09:14</t>
  </si>
  <si>
    <t>358541</t>
  </si>
  <si>
    <t>358496</t>
  </si>
  <si>
    <t>02/04/24 17:20</t>
  </si>
  <si>
    <t>358392</t>
  </si>
  <si>
    <t>02/04/24 14:03</t>
  </si>
  <si>
    <t>358387</t>
  </si>
  <si>
    <t>02/04/24 13:58</t>
  </si>
  <si>
    <t>358359</t>
  </si>
  <si>
    <t>02/04/24 11:28</t>
  </si>
  <si>
    <t>358358</t>
  </si>
  <si>
    <t>358332</t>
  </si>
  <si>
    <t>02/04/24 10:33</t>
  </si>
  <si>
    <t>358280</t>
  </si>
  <si>
    <t>02/04/24 08:58</t>
  </si>
  <si>
    <t>358179</t>
  </si>
  <si>
    <t>01/04/24 16:54</t>
  </si>
  <si>
    <t>358166</t>
  </si>
  <si>
    <t>01/04/24 16:24</t>
  </si>
  <si>
    <t>358161</t>
  </si>
  <si>
    <t>01/04/24 16:02</t>
  </si>
  <si>
    <t>358101</t>
  </si>
  <si>
    <t>01/04/24 14:37</t>
  </si>
  <si>
    <t>358098</t>
  </si>
  <si>
    <t>01/04/24 14:34</t>
  </si>
  <si>
    <t>358068</t>
  </si>
  <si>
    <t>01/04/24 13:22</t>
  </si>
  <si>
    <t>358046</t>
  </si>
  <si>
    <t>358036</t>
  </si>
  <si>
    <t>01/04/24 11:28</t>
  </si>
  <si>
    <t>358026</t>
  </si>
  <si>
    <t>01/04/24 11:20</t>
  </si>
  <si>
    <t>358024</t>
  </si>
  <si>
    <t>01/04/24 11:13</t>
  </si>
  <si>
    <t>358007</t>
  </si>
  <si>
    <t>01/04/24 10:41</t>
  </si>
  <si>
    <t>357997</t>
  </si>
  <si>
    <t>01/04/24 10:29</t>
  </si>
  <si>
    <t>357966</t>
  </si>
  <si>
    <t>01/04/24 09:34</t>
  </si>
  <si>
    <t>357943</t>
  </si>
  <si>
    <t>01/04/24 09:06</t>
  </si>
  <si>
    <t>glauco.vargas</t>
  </si>
  <si>
    <t>357937</t>
  </si>
  <si>
    <t>01/04/24 08:58</t>
  </si>
  <si>
    <t>maria.rodrigues</t>
  </si>
  <si>
    <t>357894</t>
  </si>
  <si>
    <t>01/04/24 08:11</t>
  </si>
  <si>
    <t>silvio.filho</t>
  </si>
  <si>
    <t>383787</t>
  </si>
  <si>
    <t>30/08/24 09:40</t>
  </si>
  <si>
    <t>383735</t>
  </si>
  <si>
    <t>30/08/24 08:32</t>
  </si>
  <si>
    <t>leticia.souza</t>
  </si>
  <si>
    <t>383549</t>
  </si>
  <si>
    <t>383191</t>
  </si>
  <si>
    <t>28/08/24 08:04</t>
  </si>
  <si>
    <t>383099</t>
  </si>
  <si>
    <t>27/08/24 14:48</t>
  </si>
  <si>
    <t>383096</t>
  </si>
  <si>
    <t>27/08/24 14:32</t>
  </si>
  <si>
    <t>383015</t>
  </si>
  <si>
    <t>27/08/24 10:19</t>
  </si>
  <si>
    <t>382961</t>
  </si>
  <si>
    <t>27/08/24 08:53</t>
  </si>
  <si>
    <t>382812</t>
  </si>
  <si>
    <t>26/08/24 14:01</t>
  </si>
  <si>
    <t>382350</t>
  </si>
  <si>
    <t>22/08/24 13:42</t>
  </si>
  <si>
    <t>382239</t>
  </si>
  <si>
    <t>22/08/24 08:15</t>
  </si>
  <si>
    <t>382029</t>
  </si>
  <si>
    <t>21/08/24 09:17</t>
  </si>
  <si>
    <t>381933</t>
  </si>
  <si>
    <t>381914</t>
  </si>
  <si>
    <t>20/08/24 15:38</t>
  </si>
  <si>
    <t>381859</t>
  </si>
  <si>
    <t>20/08/24 13:40</t>
  </si>
  <si>
    <t>381799</t>
  </si>
  <si>
    <t>20/08/24 10:00</t>
  </si>
  <si>
    <t>381576</t>
  </si>
  <si>
    <t>19/08/24 10:44</t>
  </si>
  <si>
    <t>381553</t>
  </si>
  <si>
    <t>19/08/24 10:12</t>
  </si>
  <si>
    <t>381522</t>
  </si>
  <si>
    <t>19/08/24 09:43</t>
  </si>
  <si>
    <t>381331</t>
  </si>
  <si>
    <t>16/08/24 10:04</t>
  </si>
  <si>
    <t>380876</t>
  </si>
  <si>
    <t>14/08/24 10:34</t>
  </si>
  <si>
    <t>380859</t>
  </si>
  <si>
    <t>14/08/24 10:21</t>
  </si>
  <si>
    <t>380543</t>
  </si>
  <si>
    <t>12/08/24 17:09</t>
  </si>
  <si>
    <t>380008</t>
  </si>
  <si>
    <t>08/08/24 13:48</t>
  </si>
  <si>
    <t>379878</t>
  </si>
  <si>
    <t>07/08/24 17:18</t>
  </si>
  <si>
    <t>379513</t>
  </si>
  <si>
    <t>06/08/24 11:04</t>
  </si>
  <si>
    <t>379362</t>
  </si>
  <si>
    <t>05/08/24 16:46</t>
  </si>
  <si>
    <t>379272</t>
  </si>
  <si>
    <t>379259</t>
  </si>
  <si>
    <t>05/08/24 11:54</t>
  </si>
  <si>
    <t>379194</t>
  </si>
  <si>
    <t>05/08/24 09:26</t>
  </si>
  <si>
    <t>379035</t>
  </si>
  <si>
    <t>02/08/24 14:47</t>
  </si>
  <si>
    <t>379011</t>
  </si>
  <si>
    <t>02/08/24 13:12</t>
  </si>
  <si>
    <t>378838</t>
  </si>
  <si>
    <t>378478</t>
  </si>
  <si>
    <t>31/07/24 09:23</t>
  </si>
  <si>
    <t>378473</t>
  </si>
  <si>
    <t>378418</t>
  </si>
  <si>
    <t>31/07/24 07:56</t>
  </si>
  <si>
    <t>378320</t>
  </si>
  <si>
    <t>30/07/24 13:42</t>
  </si>
  <si>
    <t>378315</t>
  </si>
  <si>
    <t>30/07/24 13:21</t>
  </si>
  <si>
    <t>nicole.santos</t>
  </si>
  <si>
    <t>378062</t>
  </si>
  <si>
    <t>29/07/24 11:30</t>
  </si>
  <si>
    <t>378058</t>
  </si>
  <si>
    <t>29/07/24 11:19</t>
  </si>
  <si>
    <t>377945</t>
  </si>
  <si>
    <t>29/07/24 08:06</t>
  </si>
  <si>
    <t>377922</t>
  </si>
  <si>
    <t>26/07/24 17:55</t>
  </si>
  <si>
    <t>377921</t>
  </si>
  <si>
    <t>26/07/24 17:52</t>
  </si>
  <si>
    <t>377485</t>
  </si>
  <si>
    <t>24/07/24 17:57</t>
  </si>
  <si>
    <t>377437</t>
  </si>
  <si>
    <t>24/07/24 16:03</t>
  </si>
  <si>
    <t>377429</t>
  </si>
  <si>
    <t>24/07/24 15:45</t>
  </si>
  <si>
    <t>377360</t>
  </si>
  <si>
    <t>24/07/24 11:46</t>
  </si>
  <si>
    <t>377313</t>
  </si>
  <si>
    <t>24/07/24 09:11</t>
  </si>
  <si>
    <t>377155</t>
  </si>
  <si>
    <t>23/07/24 10:48</t>
  </si>
  <si>
    <t>376778</t>
  </si>
  <si>
    <t>20/07/24 08:30</t>
  </si>
  <si>
    <t>376587</t>
  </si>
  <si>
    <t>18/07/24 17:10</t>
  </si>
  <si>
    <t>376537</t>
  </si>
  <si>
    <t>18/07/24 15:06</t>
  </si>
  <si>
    <t>376426</t>
  </si>
  <si>
    <t>18/07/24 08:58</t>
  </si>
  <si>
    <t>376416</t>
  </si>
  <si>
    <t>18/07/24 08:39</t>
  </si>
  <si>
    <t>376275</t>
  </si>
  <si>
    <t>17/07/24 11:29</t>
  </si>
  <si>
    <t>376147</t>
  </si>
  <si>
    <t>16/07/24 16:03</t>
  </si>
  <si>
    <t>376007</t>
  </si>
  <si>
    <t>16/07/24 08:18</t>
  </si>
  <si>
    <t>375820</t>
  </si>
  <si>
    <t>15/07/24 10:55</t>
  </si>
  <si>
    <t>375780</t>
  </si>
  <si>
    <t>15/07/24 09:17</t>
  </si>
  <si>
    <t>375663</t>
  </si>
  <si>
    <t>12/07/24 15:28</t>
  </si>
  <si>
    <t>375656</t>
  </si>
  <si>
    <t>12/07/24 15:03</t>
  </si>
  <si>
    <t>clodoaldo.oliveira</t>
  </si>
  <si>
    <t>375526</t>
  </si>
  <si>
    <t>11/07/24 17:50</t>
  </si>
  <si>
    <t>375351</t>
  </si>
  <si>
    <t>11/07/24 08:46</t>
  </si>
  <si>
    <t>375300</t>
  </si>
  <si>
    <t>10/07/24 16:48</t>
  </si>
  <si>
    <t>375294</t>
  </si>
  <si>
    <t>10/07/24 16:37</t>
  </si>
  <si>
    <t>375251</t>
  </si>
  <si>
    <t>10/07/24 14:59</t>
  </si>
  <si>
    <t>375126</t>
  </si>
  <si>
    <t>10/07/24 08:36</t>
  </si>
  <si>
    <t>375038</t>
  </si>
  <si>
    <t>09/07/24 15:23</t>
  </si>
  <si>
    <t>374925</t>
  </si>
  <si>
    <t>374915</t>
  </si>
  <si>
    <t>09/07/24 08:33</t>
  </si>
  <si>
    <t>374896</t>
  </si>
  <si>
    <t>09/07/24 07:52</t>
  </si>
  <si>
    <t>374740</t>
  </si>
  <si>
    <t>08/07/24 10:42</t>
  </si>
  <si>
    <t>374489</t>
  </si>
  <si>
    <t>05/07/24 11:24</t>
  </si>
  <si>
    <t>374177</t>
  </si>
  <si>
    <t>04/07/24 08:31</t>
  </si>
  <si>
    <t>373819</t>
  </si>
  <si>
    <t>02/07/24 15:14</t>
  </si>
  <si>
    <t>373764</t>
  </si>
  <si>
    <t>02/07/24 11:34</t>
  </si>
  <si>
    <t>373760</t>
  </si>
  <si>
    <t>02/07/24 11:19</t>
  </si>
  <si>
    <t>luis.neto</t>
  </si>
  <si>
    <t>373726</t>
  </si>
  <si>
    <t>02/07/24 10:16</t>
  </si>
  <si>
    <t>373604</t>
  </si>
  <si>
    <t>01/07/24 17:43</t>
  </si>
  <si>
    <t>373593</t>
  </si>
  <si>
    <t>01/07/24 17:23</t>
  </si>
  <si>
    <t>373446</t>
  </si>
  <si>
    <t>01/07/24 10:26</t>
  </si>
  <si>
    <t>373383</t>
  </si>
  <si>
    <t>01/07/24 08:38</t>
  </si>
  <si>
    <t>373368</t>
  </si>
  <si>
    <t>01/07/24 07:58</t>
  </si>
  <si>
    <t>373304</t>
  </si>
  <si>
    <t>28/06/24 15:14</t>
  </si>
  <si>
    <t>aldemir.marques</t>
  </si>
  <si>
    <t>373065</t>
  </si>
  <si>
    <t>27/06/24 15:46</t>
  </si>
  <si>
    <t>373015</t>
  </si>
  <si>
    <t>27/06/24 14:00</t>
  </si>
  <si>
    <t>372953</t>
  </si>
  <si>
    <t>27/06/24 10:07</t>
  </si>
  <si>
    <t>372842</t>
  </si>
  <si>
    <t>26/06/24 15:42</t>
  </si>
  <si>
    <t>372726</t>
  </si>
  <si>
    <t>26/06/24 09:01</t>
  </si>
  <si>
    <t>372571</t>
  </si>
  <si>
    <t>25/06/24 11:24</t>
  </si>
  <si>
    <t>372551</t>
  </si>
  <si>
    <t>25/06/24 10:48</t>
  </si>
  <si>
    <t>372540</t>
  </si>
  <si>
    <t>25/06/24 10:18</t>
  </si>
  <si>
    <t>372348</t>
  </si>
  <si>
    <t>24/06/24 11:11</t>
  </si>
  <si>
    <t>372331</t>
  </si>
  <si>
    <t>24/06/24 10:32</t>
  </si>
  <si>
    <t>372284</t>
  </si>
  <si>
    <t>24/06/24 09:14</t>
  </si>
  <si>
    <t>372022</t>
  </si>
  <si>
    <t>20/06/24 18:09</t>
  </si>
  <si>
    <t>371443</t>
  </si>
  <si>
    <t>18/06/24 11:44</t>
  </si>
  <si>
    <t>371101</t>
  </si>
  <si>
    <t>17/06/24 08:10</t>
  </si>
  <si>
    <t>370769</t>
  </si>
  <si>
    <t>13/06/24 14:48</t>
  </si>
  <si>
    <t>370754</t>
  </si>
  <si>
    <t>13/06/24 14:05</t>
  </si>
  <si>
    <t>370638</t>
  </si>
  <si>
    <t>12/06/24 17:49</t>
  </si>
  <si>
    <t>370498</t>
  </si>
  <si>
    <t>12/06/24 10:00</t>
  </si>
  <si>
    <t>370207</t>
  </si>
  <si>
    <t>11/06/24 08:10</t>
  </si>
  <si>
    <t>370121</t>
  </si>
  <si>
    <t>10/06/24 14:22</t>
  </si>
  <si>
    <t>370097</t>
  </si>
  <si>
    <t>10/06/24 13:44</t>
  </si>
  <si>
    <t>369993</t>
  </si>
  <si>
    <t>10/06/24 08:45</t>
  </si>
  <si>
    <t>369756</t>
  </si>
  <si>
    <t>cleverson.alves</t>
  </si>
  <si>
    <t>369743</t>
  </si>
  <si>
    <t>06/06/24 14:25</t>
  </si>
  <si>
    <t>369250</t>
  </si>
  <si>
    <t>04/06/24 14:10</t>
  </si>
  <si>
    <t>369225</t>
  </si>
  <si>
    <t>369139</t>
  </si>
  <si>
    <t>04/06/24 08:54</t>
  </si>
  <si>
    <t>369039</t>
  </si>
  <si>
    <t>03/06/24 16:24</t>
  </si>
  <si>
    <t>368884</t>
  </si>
  <si>
    <t>368801</t>
  </si>
  <si>
    <t>31/05/24 17:25</t>
  </si>
  <si>
    <t>368597</t>
  </si>
  <si>
    <t>368154</t>
  </si>
  <si>
    <t>28/05/24 09:26</t>
  </si>
  <si>
    <t>367940</t>
  </si>
  <si>
    <t>367868</t>
  </si>
  <si>
    <t>24/05/24 14:32</t>
  </si>
  <si>
    <t>367850</t>
  </si>
  <si>
    <t>24/05/24 13:57</t>
  </si>
  <si>
    <t>367310</t>
  </si>
  <si>
    <t>21/05/24 17:28</t>
  </si>
  <si>
    <t>367090</t>
  </si>
  <si>
    <t>20/05/24 17:47</t>
  </si>
  <si>
    <t>366753</t>
  </si>
  <si>
    <t>17/05/24 11:59</t>
  </si>
  <si>
    <t>366734</t>
  </si>
  <si>
    <t>17/05/24 11:16</t>
  </si>
  <si>
    <t>366224</t>
  </si>
  <si>
    <t>15/05/24 08:55</t>
  </si>
  <si>
    <t>366111</t>
  </si>
  <si>
    <t>14/05/24 15:42</t>
  </si>
  <si>
    <t>365755</t>
  </si>
  <si>
    <t>13/05/24 09:50</t>
  </si>
  <si>
    <t>365723</t>
  </si>
  <si>
    <t>13/05/24 08:54</t>
  </si>
  <si>
    <t>365293</t>
  </si>
  <si>
    <t>09/05/24 13:52</t>
  </si>
  <si>
    <t>sidnei.pires</t>
  </si>
  <si>
    <t>365235</t>
  </si>
  <si>
    <t>09/05/24 10:09</t>
  </si>
  <si>
    <t>emerson.souza</t>
  </si>
  <si>
    <t>365081</t>
  </si>
  <si>
    <t>08/05/24 12:03</t>
  </si>
  <si>
    <t>365060</t>
  </si>
  <si>
    <t>08/05/24 11:01</t>
  </si>
  <si>
    <t>364680</t>
  </si>
  <si>
    <t>06/05/24 16:56</t>
  </si>
  <si>
    <t>364573</t>
  </si>
  <si>
    <t>06/05/24 13:27</t>
  </si>
  <si>
    <t>364544</t>
  </si>
  <si>
    <t>06/05/24 11:08</t>
  </si>
  <si>
    <t>364277</t>
  </si>
  <si>
    <t>03/05/24 13:45</t>
  </si>
  <si>
    <t>363703</t>
  </si>
  <si>
    <t>363399</t>
  </si>
  <si>
    <t>29/04/24 15:18</t>
  </si>
  <si>
    <t>alberto.meneguelli</t>
  </si>
  <si>
    <t>363200</t>
  </si>
  <si>
    <t>29/04/24 08:46</t>
  </si>
  <si>
    <t>363189</t>
  </si>
  <si>
    <t>29/04/24 08:29</t>
  </si>
  <si>
    <t>362851</t>
  </si>
  <si>
    <t>25/04/24 16:23</t>
  </si>
  <si>
    <t>362833</t>
  </si>
  <si>
    <t>25/04/24 15:35</t>
  </si>
  <si>
    <t>362771</t>
  </si>
  <si>
    <t>25/04/24 11:52</t>
  </si>
  <si>
    <t>362542</t>
  </si>
  <si>
    <t>362508</t>
  </si>
  <si>
    <t>24/04/24 10:43</t>
  </si>
  <si>
    <t>kelvin.moreira</t>
  </si>
  <si>
    <t>362225</t>
  </si>
  <si>
    <t>23/04/24 09:18</t>
  </si>
  <si>
    <t>362171</t>
  </si>
  <si>
    <t>22/04/24 17:33</t>
  </si>
  <si>
    <t>362011</t>
  </si>
  <si>
    <t>22/04/24 10:03</t>
  </si>
  <si>
    <t>361999</t>
  </si>
  <si>
    <t>22/04/24 09:46</t>
  </si>
  <si>
    <t>361980</t>
  </si>
  <si>
    <t>22/04/24 09:04</t>
  </si>
  <si>
    <t>maria.gabriela</t>
  </si>
  <si>
    <t>361872</t>
  </si>
  <si>
    <t>19/04/24 16:03</t>
  </si>
  <si>
    <t>361865</t>
  </si>
  <si>
    <t>19/04/24 15:56</t>
  </si>
  <si>
    <t>361824</t>
  </si>
  <si>
    <t>19/04/24 14:26</t>
  </si>
  <si>
    <t>361565</t>
  </si>
  <si>
    <t>18/04/24 14:12</t>
  </si>
  <si>
    <t>361428</t>
  </si>
  <si>
    <t>18/04/24 08:29</t>
  </si>
  <si>
    <t>361408</t>
  </si>
  <si>
    <t>17/04/24 17:47</t>
  </si>
  <si>
    <t>361249</t>
  </si>
  <si>
    <t>17/04/24 09:48</t>
  </si>
  <si>
    <t>361233</t>
  </si>
  <si>
    <t>17/04/24 09:11</t>
  </si>
  <si>
    <t>361202</t>
  </si>
  <si>
    <t>17/04/24 08:23</t>
  </si>
  <si>
    <t>361083</t>
  </si>
  <si>
    <t>16/04/24 12:02</t>
  </si>
  <si>
    <t>361043</t>
  </si>
  <si>
    <t>16/04/24 10:50</t>
  </si>
  <si>
    <t>360961</t>
  </si>
  <si>
    <t>360855</t>
  </si>
  <si>
    <t>15/04/24 14:34</t>
  </si>
  <si>
    <t>360824</t>
  </si>
  <si>
    <t>15/04/24 12:35</t>
  </si>
  <si>
    <t>360785</t>
  </si>
  <si>
    <t>15/04/24 10:48</t>
  </si>
  <si>
    <t>360756</t>
  </si>
  <si>
    <t>15/04/24 09:47</t>
  </si>
  <si>
    <t>360754</t>
  </si>
  <si>
    <t>15/04/24 09:46</t>
  </si>
  <si>
    <t>360539</t>
  </si>
  <si>
    <t>12/04/24 11:03</t>
  </si>
  <si>
    <t>360115</t>
  </si>
  <si>
    <t>10/04/24 14:46</t>
  </si>
  <si>
    <t>360070</t>
  </si>
  <si>
    <t>10/04/24 13:42</t>
  </si>
  <si>
    <t>360052</t>
  </si>
  <si>
    <t>10/04/24 11:23</t>
  </si>
  <si>
    <t>Criação de grupo</t>
  </si>
  <si>
    <t>359921</t>
  </si>
  <si>
    <t>10/04/24 07:49</t>
  </si>
  <si>
    <t>359824</t>
  </si>
  <si>
    <t>09/04/24 14:20</t>
  </si>
  <si>
    <t>359803</t>
  </si>
  <si>
    <t>09/04/24 11:55</t>
  </si>
  <si>
    <t>rodrigo.ferreira</t>
  </si>
  <si>
    <t>359626</t>
  </si>
  <si>
    <t>08/04/24 16:25</t>
  </si>
  <si>
    <t>359618</t>
  </si>
  <si>
    <t>08/04/24 16:05</t>
  </si>
  <si>
    <t>359614</t>
  </si>
  <si>
    <t>08/04/24 15:59</t>
  </si>
  <si>
    <t>359568</t>
  </si>
  <si>
    <t>359480</t>
  </si>
  <si>
    <t>08/04/24 10:03</t>
  </si>
  <si>
    <t>359463</t>
  </si>
  <si>
    <t>08/04/24 09:35</t>
  </si>
  <si>
    <t>359161</t>
  </si>
  <si>
    <t>05/04/24 08:55</t>
  </si>
  <si>
    <t>359025</t>
  </si>
  <si>
    <t>04/04/24 14:56</t>
  </si>
  <si>
    <t>358888</t>
  </si>
  <si>
    <t>04/04/24 09:11</t>
  </si>
  <si>
    <t>358762</t>
  </si>
  <si>
    <t>03/04/24 16:26</t>
  </si>
  <si>
    <t>358730</t>
  </si>
  <si>
    <t>03/04/24 15:07</t>
  </si>
  <si>
    <t>358724</t>
  </si>
  <si>
    <t>03/04/24 14:53</t>
  </si>
  <si>
    <t>358708</t>
  </si>
  <si>
    <t>358585</t>
  </si>
  <si>
    <t>358524</t>
  </si>
  <si>
    <t>03/04/24 07:44</t>
  </si>
  <si>
    <t>358458</t>
  </si>
  <si>
    <t>02/04/24 16:12</t>
  </si>
  <si>
    <t>358319</t>
  </si>
  <si>
    <t>358226</t>
  </si>
  <si>
    <t>02/04/24 07:33</t>
  </si>
  <si>
    <t>358194</t>
  </si>
  <si>
    <t>01/04/24 17:24</t>
  </si>
  <si>
    <t>358144</t>
  </si>
  <si>
    <t>358116</t>
  </si>
  <si>
    <t>01/04/24 15:03</t>
  </si>
  <si>
    <t>358067</t>
  </si>
  <si>
    <t>01/04/24 13:21</t>
  </si>
  <si>
    <t>358062</t>
  </si>
  <si>
    <t>01/04/24 12:01</t>
  </si>
  <si>
    <t>358014</t>
  </si>
  <si>
    <t>01/04/24 10:59</t>
  </si>
  <si>
    <t>358000</t>
  </si>
  <si>
    <t>01/04/24 10:33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</si>
</sst>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716"/>
  <sheetViews>
    <sheetView tabSelected="1" workbookViewId="0">
      <selection activeCell="C5718" sqref="C5718"/>
    </sheetView>
  </sheetViews>
  <sheetFormatPr defaultRowHeight="15" x14ac:dyDescent="0.25"/>
  <cols>
    <col min="9" max="9" width="32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7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P2">
        <f ca="1">IF(I2 &lt;&gt; "Fechado",ROUND(TODAY()-H2,0),0)</f>
        <v>0</v>
      </c>
      <c r="Q2" t="str">
        <f ca="1">_xlfn.CONCAT(B2,CHAR(10),C2,CHAR(10),E2,CHAR(10),F2,CHAR(10),H2,CHAR(10),I2,CHAR(10),J2,CHAR(10),K2,CHAR(10),L2,CHAR(10),P2," dias")</f>
        <v>377445
Crítica
001
APB
24/07/24 16:24
Fechado
juliana.almeida
lelisvaldo.jesus
Implantação DDA - Banco do Brasil
0 dias</v>
      </c>
    </row>
    <row r="3" spans="1:17" x14ac:dyDescent="0.25">
      <c r="A3" t="s">
        <v>29</v>
      </c>
      <c r="B3" t="s">
        <v>30</v>
      </c>
      <c r="C3" t="s">
        <v>17</v>
      </c>
      <c r="D3" t="s">
        <v>18</v>
      </c>
      <c r="E3" t="s">
        <v>31</v>
      </c>
      <c r="F3" t="s">
        <v>32</v>
      </c>
      <c r="G3" t="s">
        <v>21</v>
      </c>
      <c r="H3" t="s">
        <v>33</v>
      </c>
      <c r="I3" t="s">
        <v>23</v>
      </c>
      <c r="J3" t="s">
        <v>34</v>
      </c>
      <c r="K3" t="s">
        <v>35</v>
      </c>
      <c r="L3" t="s">
        <v>36</v>
      </c>
      <c r="N3" t="s">
        <v>28</v>
      </c>
      <c r="P3">
        <f ca="1">IF(I3 &lt;&gt; "Fechado",ROUND(TODAY()-H3,0),0)</f>
        <v>0</v>
      </c>
      <c r="Q3" t="str">
        <f ca="1">_xlfn.CONCAT(B3,CHAR(10),C3,CHAR(10),E3,CHAR(10),F3,CHAR(10),H3,CHAR(10),I3,CHAR(10),J3,CHAR(10),K3,CHAR(10),L3,CHAR(10),P3," dias")</f>
        <v>378441
Crítica
034
Outros
31/07/24 08:23
Fechado
cassio.cabral
julio.silva
Encerramento Diário - pa2071
0 dias</v>
      </c>
    </row>
    <row r="4" spans="1:17" x14ac:dyDescent="0.25">
      <c r="A4" t="s">
        <v>37</v>
      </c>
      <c r="B4" t="s">
        <v>38</v>
      </c>
      <c r="C4" t="s">
        <v>17</v>
      </c>
      <c r="D4" t="s">
        <v>18</v>
      </c>
      <c r="E4" t="s">
        <v>39</v>
      </c>
      <c r="F4" t="s">
        <v>40</v>
      </c>
      <c r="G4" t="s">
        <v>21</v>
      </c>
      <c r="H4" t="s">
        <v>41</v>
      </c>
      <c r="I4" t="s">
        <v>23</v>
      </c>
      <c r="J4" t="s">
        <v>42</v>
      </c>
      <c r="K4" t="s">
        <v>43</v>
      </c>
      <c r="L4" t="s">
        <v>44</v>
      </c>
      <c r="N4" t="s">
        <v>28</v>
      </c>
      <c r="P4">
        <f ca="1">IF(I4 &lt;&gt; "Fechado",ROUND(TODAY()-H4,0),0)</f>
        <v>0</v>
      </c>
      <c r="Q4" t="str">
        <f ca="1">_xlfn.CONCAT(B4,CHAR(10),C4,CHAR(10),E4,CHAR(10),F4,CHAR(10),H4,CHAR(10),I4,CHAR(10),J4,CHAR(10),K4,CHAR(10),L4,CHAR(10),P4," dias")</f>
        <v>377461
Crítica
019
SYSEED
24/07/24 17:04
Fechado
amanda.zulianelli
luv.jeniffer
Erro para gerar Termo de Conformidade
0 dias</v>
      </c>
    </row>
    <row r="5" spans="1:17" x14ac:dyDescent="0.25">
      <c r="A5" t="s">
        <v>45</v>
      </c>
      <c r="B5" t="s">
        <v>46</v>
      </c>
      <c r="C5" t="s">
        <v>17</v>
      </c>
      <c r="D5" t="s">
        <v>18</v>
      </c>
      <c r="E5" t="s">
        <v>19</v>
      </c>
      <c r="F5" t="s">
        <v>47</v>
      </c>
      <c r="G5" t="s">
        <v>21</v>
      </c>
      <c r="H5" t="s">
        <v>48</v>
      </c>
      <c r="I5" t="s">
        <v>23</v>
      </c>
      <c r="J5" t="s">
        <v>49</v>
      </c>
      <c r="K5" t="s">
        <v>50</v>
      </c>
      <c r="L5" t="s">
        <v>51</v>
      </c>
      <c r="M5" t="s">
        <v>27</v>
      </c>
      <c r="N5" t="s">
        <v>28</v>
      </c>
      <c r="P5">
        <f ca="1">IF(I5 &lt;&gt; "Fechado",ROUND(TODAY()-H5,0),0)</f>
        <v>0</v>
      </c>
      <c r="Q5" t="str">
        <f ca="1">_xlfn.CONCAT(B5,CHAR(10),C5,CHAR(10),E5,CHAR(10),F5,CHAR(10),H5,CHAR(10),I5,CHAR(10),J5,CHAR(10),K5,CHAR(10),L5,CHAR(10),P5," dias")</f>
        <v>371069
Crítica
001
Faturamento
15/06/24 09:26
Fechado
bruno.farinha
gilmar.honorato
DELSUST1-1080 Erro de temptable no AXSEP037 ao ex...
0 dias</v>
      </c>
    </row>
    <row r="6" spans="1:17" x14ac:dyDescent="0.25">
      <c r="A6" t="s">
        <v>52</v>
      </c>
      <c r="B6" t="s">
        <v>53</v>
      </c>
      <c r="C6" t="s">
        <v>17</v>
      </c>
      <c r="D6" t="s">
        <v>18</v>
      </c>
      <c r="E6" t="s">
        <v>19</v>
      </c>
      <c r="F6" t="s">
        <v>54</v>
      </c>
      <c r="G6" t="s">
        <v>21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N6" t="s">
        <v>28</v>
      </c>
      <c r="P6">
        <f ca="1">IF(I6 &lt;&gt; "Fechado",ROUND(TODAY()-H6,0),0)</f>
        <v>55</v>
      </c>
      <c r="Q6" t="str">
        <f ca="1">_xlfn.CONCAT(B6,CHAR(10),C6,CHAR(10),E6,CHAR(10),F6,CHAR(10),H6,CHAR(10),I6,CHAR(10),J6,CHAR(10),K6,CHAR(10),L6,CHAR(10),P6," dias")</f>
        <v>378314
Crítica
001
PI
30/07/24 13:19
Aguard. estimativa de horas
felipe.andrade
rogerio.souza
Produtividade não atualizou
55 dias</v>
      </c>
    </row>
    <row r="7" spans="1:17" x14ac:dyDescent="0.25">
      <c r="A7" t="s">
        <v>60</v>
      </c>
      <c r="B7" t="s">
        <v>61</v>
      </c>
      <c r="C7" t="s">
        <v>17</v>
      </c>
      <c r="D7" t="s">
        <v>18</v>
      </c>
      <c r="E7" t="s">
        <v>19</v>
      </c>
      <c r="F7" t="s">
        <v>62</v>
      </c>
      <c r="G7" t="s">
        <v>21</v>
      </c>
      <c r="H7" t="s">
        <v>63</v>
      </c>
      <c r="I7" t="s">
        <v>23</v>
      </c>
      <c r="J7" t="s">
        <v>64</v>
      </c>
      <c r="K7" t="s">
        <v>35</v>
      </c>
      <c r="L7" t="s">
        <v>65</v>
      </c>
      <c r="N7" t="s">
        <v>28</v>
      </c>
      <c r="P7">
        <f ca="1">IF(I7 &lt;&gt; "Fechado",ROUND(TODAY()-H7,0),0)</f>
        <v>0</v>
      </c>
      <c r="Q7" t="str">
        <f ca="1">_xlfn.CONCAT(B7,CHAR(10),C7,CHAR(10),E7,CHAR(10),F7,CHAR(10),H7,CHAR(10),I7,CHAR(10),J7,CHAR(10),K7,CHAR(10),L7,CHAR(10),P7," dias")</f>
        <v>373620
Crítica
001
ADM Datasul
02/07/24 07:53
Fechado
leonardo.ferrareto
julio.silva
Problemas com PA3211
0 dias</v>
      </c>
    </row>
    <row r="8" spans="1:17" x14ac:dyDescent="0.25">
      <c r="A8" t="s">
        <v>66</v>
      </c>
      <c r="B8" t="s">
        <v>67</v>
      </c>
      <c r="C8" t="s">
        <v>17</v>
      </c>
      <c r="D8" t="s">
        <v>18</v>
      </c>
      <c r="E8" t="s">
        <v>19</v>
      </c>
      <c r="F8" t="s">
        <v>68</v>
      </c>
      <c r="G8" t="s">
        <v>21</v>
      </c>
      <c r="H8" t="s">
        <v>69</v>
      </c>
      <c r="I8" t="s">
        <v>70</v>
      </c>
      <c r="J8" t="s">
        <v>71</v>
      </c>
      <c r="K8" t="s">
        <v>72</v>
      </c>
      <c r="L8" t="s">
        <v>73</v>
      </c>
      <c r="M8" t="s">
        <v>27</v>
      </c>
      <c r="N8" t="s">
        <v>28</v>
      </c>
      <c r="P8">
        <f ca="1">IF(I8 &lt;&gt; "Fechado",ROUND(TODAY()-H8,0),0)</f>
        <v>28</v>
      </c>
      <c r="Q8" t="str">
        <f ca="1">_xlfn.CONCAT(B8,CHAR(10),C8,CHAR(10),E8,CHAR(10),F8,CHAR(10),H8,CHAR(10),I8,CHAR(10),J8,CHAR(10),K8,CHAR(10),L8,CHAR(10),P8," dias")</f>
        <v>383064
Crítica
001
PAP
27/08/24 11:44
Em Execução
silvana.vechia
cleber.paixao
[DELSUST2-219] pa2080 Recebimento por Regional
28 dias</v>
      </c>
    </row>
    <row r="9" spans="1:17" x14ac:dyDescent="0.25">
      <c r="A9" t="s">
        <v>74</v>
      </c>
      <c r="B9" t="s">
        <v>75</v>
      </c>
      <c r="C9" t="s">
        <v>17</v>
      </c>
      <c r="D9" t="s">
        <v>18</v>
      </c>
      <c r="E9" t="s">
        <v>19</v>
      </c>
      <c r="F9" t="s">
        <v>62</v>
      </c>
      <c r="G9" t="s">
        <v>21</v>
      </c>
      <c r="H9" t="s">
        <v>76</v>
      </c>
      <c r="I9" t="s">
        <v>23</v>
      </c>
      <c r="J9" t="s">
        <v>64</v>
      </c>
      <c r="K9" t="s">
        <v>64</v>
      </c>
      <c r="L9" t="s">
        <v>77</v>
      </c>
      <c r="M9" t="s">
        <v>27</v>
      </c>
      <c r="N9" t="s">
        <v>28</v>
      </c>
      <c r="P9">
        <f ca="1">IF(I9 &lt;&gt; "Fechado",ROUND(TODAY()-H9,0),0)</f>
        <v>0</v>
      </c>
      <c r="Q9" t="str">
        <f ca="1">_xlfn.CONCAT(B9,CHAR(10),C9,CHAR(10),E9,CHAR(10),F9,CHAR(10),H9,CHAR(10),I9,CHAR(10),J9,CHAR(10),K9,CHAR(10),L9,CHAR(10),P9," dias")</f>
        <v>372893
Crítica
001
ADM Datasul
27/06/24 07:13
Fechado
leonardo.ferrareto
leonardo.ferrareto
Erro na execução do pa3211
0 dias</v>
      </c>
    </row>
    <row r="10" spans="1:17" x14ac:dyDescent="0.25">
      <c r="A10" t="s">
        <v>78</v>
      </c>
      <c r="B10" t="s">
        <v>79</v>
      </c>
      <c r="C10" t="s">
        <v>17</v>
      </c>
      <c r="D10" t="s">
        <v>18</v>
      </c>
      <c r="E10" t="s">
        <v>19</v>
      </c>
      <c r="F10" t="s">
        <v>80</v>
      </c>
      <c r="G10" t="s">
        <v>21</v>
      </c>
      <c r="H10" t="s">
        <v>81</v>
      </c>
      <c r="I10" t="s">
        <v>23</v>
      </c>
      <c r="J10" t="s">
        <v>82</v>
      </c>
      <c r="K10" t="s">
        <v>83</v>
      </c>
      <c r="L10" t="s">
        <v>84</v>
      </c>
      <c r="M10" t="s">
        <v>27</v>
      </c>
      <c r="N10" t="s">
        <v>28</v>
      </c>
      <c r="P10">
        <f ca="1">IF(I10 &lt;&gt; "Fechado",ROUND(TODAY()-H10,0),0)</f>
        <v>0</v>
      </c>
      <c r="Q10" t="str">
        <f ca="1">_xlfn.CONCAT(B10,CHAR(10),C10,CHAR(10),E10,CHAR(10),F10,CHAR(10),H10,CHAR(10),I10,CHAR(10),J10,CHAR(10),K10,CHAR(10),L10,CHAR(10),P10," dias")</f>
        <v>378507
Crítica
001
fluig
31/07/24 10:27
Fechado
igor.lima
everton.rodrigues
Divergência com a numeração de código do cooperado
0 dias</v>
      </c>
    </row>
    <row r="11" spans="1:17" x14ac:dyDescent="0.25">
      <c r="A11" t="s">
        <v>85</v>
      </c>
      <c r="B11" t="s">
        <v>86</v>
      </c>
      <c r="C11" t="s">
        <v>87</v>
      </c>
      <c r="D11" t="s">
        <v>18</v>
      </c>
      <c r="E11" t="s">
        <v>88</v>
      </c>
      <c r="F11" t="s">
        <v>89</v>
      </c>
      <c r="G11" t="s">
        <v>21</v>
      </c>
      <c r="H11" t="s">
        <v>90</v>
      </c>
      <c r="I11" t="s">
        <v>23</v>
      </c>
      <c r="J11" t="s">
        <v>91</v>
      </c>
      <c r="K11" t="s">
        <v>50</v>
      </c>
      <c r="L11" t="s">
        <v>92</v>
      </c>
      <c r="M11" t="s">
        <v>27</v>
      </c>
      <c r="N11" t="s">
        <v>28</v>
      </c>
      <c r="P11">
        <f ca="1">IF(I11 &lt;&gt; "Fechado",ROUND(TODAY()-H11,0),0)</f>
        <v>0</v>
      </c>
      <c r="Q11" t="str">
        <f ca="1">_xlfn.CONCAT(B11,CHAR(10),C11,CHAR(10),E11,CHAR(10),F11,CHAR(10),H11,CHAR(10),I11,CHAR(10),J11,CHAR(10),K11,CHAR(10),L11,CHAR(10),P11," dias")</f>
        <v>381695
Alta
064
Recebimento
19/08/24 16:19
Fechado
juliana.kunkel
gilmar.honorato
Vincular Item/Estabelecimento
0 dias</v>
      </c>
    </row>
    <row r="12" spans="1:17" x14ac:dyDescent="0.25">
      <c r="A12" t="s">
        <v>93</v>
      </c>
      <c r="B12" t="s">
        <v>94</v>
      </c>
      <c r="C12" t="s">
        <v>87</v>
      </c>
      <c r="D12" t="s">
        <v>18</v>
      </c>
      <c r="E12" t="s">
        <v>19</v>
      </c>
      <c r="F12" t="s">
        <v>95</v>
      </c>
      <c r="G12" t="s">
        <v>21</v>
      </c>
      <c r="H12" t="s">
        <v>96</v>
      </c>
      <c r="I12" t="s">
        <v>23</v>
      </c>
      <c r="J12" t="s">
        <v>97</v>
      </c>
      <c r="K12" t="s">
        <v>50</v>
      </c>
      <c r="L12" t="s">
        <v>98</v>
      </c>
      <c r="M12" t="s">
        <v>27</v>
      </c>
      <c r="N12" t="s">
        <v>28</v>
      </c>
      <c r="P12">
        <f ca="1">IF(I12 &lt;&gt; "Fechado",ROUND(TODAY()-H12,0),0)</f>
        <v>0</v>
      </c>
      <c r="Q12" t="str">
        <f ca="1">_xlfn.CONCAT(B12,CHAR(10),C12,CHAR(10),E12,CHAR(10),F12,CHAR(10),H12,CHAR(10),I12,CHAR(10),J12,CHAR(10),K12,CHAR(10),L12,CHAR(10),P12," dias")</f>
        <v>375018
Alta
001
Grãos
09/07/24 14:16
Fechado
mayara.amaro
gilmar.honorato
DELSUST1-1112 MENSAGEM ERRO - VG2002
0 dias</v>
      </c>
    </row>
    <row r="13" spans="1:17" x14ac:dyDescent="0.25">
      <c r="A13" t="s">
        <v>99</v>
      </c>
      <c r="B13" t="s">
        <v>100</v>
      </c>
      <c r="C13" t="s">
        <v>87</v>
      </c>
      <c r="D13" t="s">
        <v>18</v>
      </c>
      <c r="E13" t="s">
        <v>101</v>
      </c>
      <c r="F13" t="s">
        <v>68</v>
      </c>
      <c r="G13" t="s">
        <v>21</v>
      </c>
      <c r="H13" t="s">
        <v>102</v>
      </c>
      <c r="I13" t="s">
        <v>23</v>
      </c>
      <c r="J13" t="s">
        <v>103</v>
      </c>
      <c r="K13" t="s">
        <v>50</v>
      </c>
      <c r="L13" t="s">
        <v>104</v>
      </c>
      <c r="M13" t="s">
        <v>105</v>
      </c>
      <c r="N13" t="s">
        <v>28</v>
      </c>
      <c r="P13">
        <f ca="1">IF(I13 &lt;&gt; "Fechado",ROUND(TODAY()-H13,0),0)</f>
        <v>0</v>
      </c>
      <c r="Q13" t="str">
        <f ca="1">_xlfn.CONCAT(B13,CHAR(10),C13,CHAR(10),E13,CHAR(10),F13,CHAR(10),H13,CHAR(10),I13,CHAR(10),J13,CHAR(10),K13,CHAR(10),L13,CHAR(10),P13," dias")</f>
        <v>358047
Alta
035
PAP
01/04/24 11:39
Fechado
rosilene.bonfante
gilmar.honorato
RE com erro, não consegue fazer fechamento
0 dias</v>
      </c>
    </row>
    <row r="14" spans="1:17" x14ac:dyDescent="0.25">
      <c r="A14" t="s">
        <v>106</v>
      </c>
      <c r="B14" t="s">
        <v>107</v>
      </c>
      <c r="C14" t="s">
        <v>87</v>
      </c>
      <c r="D14" t="s">
        <v>18</v>
      </c>
      <c r="E14" t="s">
        <v>108</v>
      </c>
      <c r="F14" t="s">
        <v>62</v>
      </c>
      <c r="G14" t="s">
        <v>21</v>
      </c>
      <c r="H14" t="s">
        <v>109</v>
      </c>
      <c r="I14" t="s">
        <v>23</v>
      </c>
      <c r="J14" t="s">
        <v>110</v>
      </c>
      <c r="K14" t="s">
        <v>49</v>
      </c>
      <c r="L14" t="s">
        <v>111</v>
      </c>
      <c r="M14" t="s">
        <v>27</v>
      </c>
      <c r="N14" t="s">
        <v>28</v>
      </c>
      <c r="P14">
        <f ca="1">IF(I14 &lt;&gt; "Fechado",ROUND(TODAY()-H14,0),0)</f>
        <v>0</v>
      </c>
      <c r="Q14" t="str">
        <f ca="1">_xlfn.CONCAT(B14,CHAR(10),C14,CHAR(10),E14,CHAR(10),F14,CHAR(10),H14,CHAR(10),I14,CHAR(10),J14,CHAR(10),K14,CHAR(10),L14,CHAR(10),P14," dias")</f>
        <v>380743
Alta
030
ADM Datasul
13/08/24 16:07
Fechado
ana.adao
bruno.farinha
ALTERAÇÃO DE VALOR QUANDO ALTERA A CULTURA
0 dias</v>
      </c>
    </row>
    <row r="15" spans="1:17" x14ac:dyDescent="0.25">
      <c r="A15" t="s">
        <v>112</v>
      </c>
      <c r="B15" t="s">
        <v>113</v>
      </c>
      <c r="C15" t="s">
        <v>87</v>
      </c>
      <c r="D15" t="s">
        <v>18</v>
      </c>
      <c r="E15" t="s">
        <v>39</v>
      </c>
      <c r="F15" t="s">
        <v>40</v>
      </c>
      <c r="G15" t="s">
        <v>21</v>
      </c>
      <c r="H15" t="s">
        <v>114</v>
      </c>
      <c r="I15" t="s">
        <v>23</v>
      </c>
      <c r="J15" t="s">
        <v>115</v>
      </c>
      <c r="K15" t="s">
        <v>43</v>
      </c>
      <c r="L15" t="s">
        <v>116</v>
      </c>
      <c r="N15" t="s">
        <v>28</v>
      </c>
      <c r="P15">
        <f ca="1">IF(I15 &lt;&gt; "Fechado",ROUND(TODAY()-H15,0),0)</f>
        <v>0</v>
      </c>
      <c r="Q15" t="str">
        <f ca="1">_xlfn.CONCAT(B15,CHAR(10),C15,CHAR(10),E15,CHAR(10),F15,CHAR(10),H15,CHAR(10),I15,CHAR(10),J15,CHAR(10),K15,CHAR(10),L15,CHAR(10),P15," dias")</f>
        <v>376955
Alta
019
SYSEED
22/07/24 14:20
Fechado
rafael.montes
luv.jeniffer
Tela 139 - Não Constando Saldo
0 dias</v>
      </c>
    </row>
    <row r="16" spans="1:17" x14ac:dyDescent="0.25">
      <c r="A16" t="s">
        <v>117</v>
      </c>
      <c r="B16" t="s">
        <v>118</v>
      </c>
      <c r="C16" t="s">
        <v>87</v>
      </c>
      <c r="D16" t="s">
        <v>18</v>
      </c>
      <c r="E16" t="s">
        <v>119</v>
      </c>
      <c r="F16" t="s">
        <v>120</v>
      </c>
      <c r="G16" t="s">
        <v>21</v>
      </c>
      <c r="H16" t="s">
        <v>121</v>
      </c>
      <c r="I16" t="s">
        <v>122</v>
      </c>
      <c r="J16" t="s">
        <v>123</v>
      </c>
      <c r="K16" t="s">
        <v>72</v>
      </c>
      <c r="L16" t="s">
        <v>124</v>
      </c>
      <c r="M16" t="s">
        <v>27</v>
      </c>
      <c r="N16" t="s">
        <v>28</v>
      </c>
      <c r="P16">
        <f ca="1">IF(I16 &lt;&gt; "Fechado",ROUND(TODAY()-H16,0),0)</f>
        <v>90</v>
      </c>
      <c r="Q16" t="str">
        <f ca="1">_xlfn.CONCAT(B16,CHAR(10),C16,CHAR(10),E16,CHAR(10),F16,CHAR(10),H16,CHAR(10),I16,CHAR(10),J16,CHAR(10),K16,CHAR(10),L16,CHAR(10),P16," dias")</f>
        <v>372781
Alta
089
MPD
26/06/24 11:29
Aguardando Desenvolvimento
pamela.silva
cleber.paixao
[DELSUST2-174] Alterar valor do Item
90 dias</v>
      </c>
    </row>
    <row r="17" spans="1:17" x14ac:dyDescent="0.25">
      <c r="A17" t="s">
        <v>125</v>
      </c>
      <c r="B17" t="s">
        <v>126</v>
      </c>
      <c r="C17" t="s">
        <v>87</v>
      </c>
      <c r="D17" t="s">
        <v>18</v>
      </c>
      <c r="E17" t="s">
        <v>19</v>
      </c>
      <c r="F17" t="s">
        <v>127</v>
      </c>
      <c r="G17" t="s">
        <v>21</v>
      </c>
      <c r="H17" t="s">
        <v>128</v>
      </c>
      <c r="I17" t="s">
        <v>23</v>
      </c>
      <c r="J17" t="s">
        <v>129</v>
      </c>
      <c r="K17" t="s">
        <v>50</v>
      </c>
      <c r="L17" t="s">
        <v>130</v>
      </c>
      <c r="M17" t="s">
        <v>27</v>
      </c>
      <c r="N17" t="s">
        <v>28</v>
      </c>
      <c r="P17">
        <f ca="1">IF(I17 &lt;&gt; "Fechado",ROUND(TODAY()-H17,0),0)</f>
        <v>0</v>
      </c>
      <c r="Q17" t="str">
        <f ca="1">_xlfn.CONCAT(B17,CHAR(10),C17,CHAR(10),E17,CHAR(10),F17,CHAR(10),H17,CHAR(10),I17,CHAR(10),J17,CHAR(10),K17,CHAR(10),L17,CHAR(10),P17," dias")</f>
        <v>366598
Alta
001
FGL
16/05/24 16:16
Fechado
simone.barbosa
gilmar.honorato
DELSUST1-1017 ESFGL027
0 dias</v>
      </c>
    </row>
    <row r="18" spans="1:17" x14ac:dyDescent="0.25">
      <c r="A18" t="s">
        <v>131</v>
      </c>
      <c r="B18" t="s">
        <v>132</v>
      </c>
      <c r="C18" t="s">
        <v>87</v>
      </c>
      <c r="D18" t="s">
        <v>18</v>
      </c>
      <c r="E18" t="s">
        <v>19</v>
      </c>
      <c r="F18" t="s">
        <v>40</v>
      </c>
      <c r="G18" t="s">
        <v>21</v>
      </c>
      <c r="H18" t="s">
        <v>133</v>
      </c>
      <c r="I18" t="s">
        <v>23</v>
      </c>
      <c r="J18" t="s">
        <v>134</v>
      </c>
      <c r="K18" t="s">
        <v>43</v>
      </c>
      <c r="L18" t="s">
        <v>135</v>
      </c>
      <c r="N18" t="s">
        <v>28</v>
      </c>
      <c r="P18">
        <f ca="1">IF(I18 &lt;&gt; "Fechado",ROUND(TODAY()-H18,0),0)</f>
        <v>0</v>
      </c>
      <c r="Q18" t="str">
        <f ca="1">_xlfn.CONCAT(B18,CHAR(10),C18,CHAR(10),E18,CHAR(10),F18,CHAR(10),H18,CHAR(10),I18,CHAR(10),J18,CHAR(10),K18,CHAR(10),L18,CHAR(10),P18," dias")</f>
        <v>365311
Alta
001
SYSEED
09/05/24 14:21
Fechado
julio.filho
luv.jeniffer
PROBLEMA SINCRONIZAÇÃO
0 dias</v>
      </c>
    </row>
    <row r="19" spans="1:17" x14ac:dyDescent="0.25">
      <c r="A19" t="s">
        <v>136</v>
      </c>
      <c r="B19" t="s">
        <v>137</v>
      </c>
      <c r="C19" t="s">
        <v>87</v>
      </c>
      <c r="D19" t="s">
        <v>18</v>
      </c>
      <c r="E19" t="s">
        <v>138</v>
      </c>
      <c r="F19" t="s">
        <v>139</v>
      </c>
      <c r="G19" t="s">
        <v>21</v>
      </c>
      <c r="H19" t="s">
        <v>140</v>
      </c>
      <c r="I19" t="s">
        <v>23</v>
      </c>
      <c r="J19" t="s">
        <v>141</v>
      </c>
      <c r="K19" t="s">
        <v>35</v>
      </c>
      <c r="L19" t="s">
        <v>142</v>
      </c>
      <c r="N19" t="s">
        <v>28</v>
      </c>
      <c r="P19">
        <f ca="1">IF(I19 &lt;&gt; "Fechado",ROUND(TODAY()-H19,0),0)</f>
        <v>0</v>
      </c>
      <c r="Q19" t="str">
        <f ca="1">_xlfn.CONCAT(B19,CHAR(10),C19,CHAR(10),E19,CHAR(10),F19,CHAR(10),H19,CHAR(10),I19,CHAR(10),J19,CHAR(10),K19,CHAR(10),L19,CHAR(10),P19," dias")</f>
        <v>362229
Alta
067
SIP
23/04/24 09:30
Fechado
eduardo.rolim
julio.silva
QUANDO FECHO A PESAGEM , EM ALGUNS CASO NAO ESTA D...
0 dias</v>
      </c>
    </row>
    <row r="20" spans="1:17" x14ac:dyDescent="0.25">
      <c r="A20" t="s">
        <v>143</v>
      </c>
      <c r="B20" t="s">
        <v>144</v>
      </c>
      <c r="C20" t="s">
        <v>87</v>
      </c>
      <c r="D20" t="s">
        <v>18</v>
      </c>
      <c r="E20" t="s">
        <v>19</v>
      </c>
      <c r="F20" t="s">
        <v>68</v>
      </c>
      <c r="G20" t="s">
        <v>21</v>
      </c>
      <c r="H20" t="s">
        <v>145</v>
      </c>
      <c r="I20" t="s">
        <v>23</v>
      </c>
      <c r="J20" t="s">
        <v>71</v>
      </c>
      <c r="K20" t="s">
        <v>146</v>
      </c>
      <c r="L20" t="s">
        <v>147</v>
      </c>
      <c r="N20" t="s">
        <v>28</v>
      </c>
      <c r="P20">
        <f ca="1">IF(I20 &lt;&gt; "Fechado",ROUND(TODAY()-H20,0),0)</f>
        <v>0</v>
      </c>
      <c r="Q20" t="str">
        <f ca="1">_xlfn.CONCAT(B20,CHAR(10),C20,CHAR(10),E20,CHAR(10),F20,CHAR(10),H20,CHAR(10),I20,CHAR(10),J20,CHAR(10),K20,CHAR(10),L20,CHAR(10),P20," dias")</f>
        <v>361709
Alta
001
PAP
19/04/24 08:50
Fechado
silvana.vechia
mirian.pozzo
Pa2072 Canelamento de fixação
0 dias</v>
      </c>
    </row>
    <row r="21" spans="1:17" x14ac:dyDescent="0.25">
      <c r="A21" t="s">
        <v>148</v>
      </c>
      <c r="B21" t="s">
        <v>149</v>
      </c>
      <c r="C21" t="s">
        <v>87</v>
      </c>
      <c r="D21" t="s">
        <v>18</v>
      </c>
      <c r="E21" t="s">
        <v>150</v>
      </c>
      <c r="F21" t="s">
        <v>151</v>
      </c>
      <c r="G21" t="s">
        <v>21</v>
      </c>
      <c r="H21" t="s">
        <v>152</v>
      </c>
      <c r="I21" t="s">
        <v>23</v>
      </c>
      <c r="J21" t="s">
        <v>153</v>
      </c>
      <c r="K21" t="s">
        <v>146</v>
      </c>
      <c r="L21" t="s">
        <v>154</v>
      </c>
      <c r="N21" t="s">
        <v>28</v>
      </c>
      <c r="P21">
        <f ca="1">IF(I21 &lt;&gt; "Fechado",ROUND(TODAY()-H21,0),0)</f>
        <v>0</v>
      </c>
      <c r="Q21" t="str">
        <f ca="1">_xlfn.CONCAT(B21,CHAR(10),C21,CHAR(10),E21,CHAR(10),F21,CHAR(10),H21,CHAR(10),I21,CHAR(10),J21,CHAR(10),K21,CHAR(10),L21,CHAR(10),P21," dias")</f>
        <v>361483
Alta
028
Neogrid
18/04/24 10:04
Fechado
amanda.bermal
mirian.pozzo
NF DE TRANSFERENCIA NÃO ATUALIZA
0 dias</v>
      </c>
    </row>
    <row r="22" spans="1:17" x14ac:dyDescent="0.25">
      <c r="A22" t="s">
        <v>155</v>
      </c>
      <c r="B22" t="s">
        <v>156</v>
      </c>
      <c r="C22" t="s">
        <v>87</v>
      </c>
      <c r="D22" t="s">
        <v>18</v>
      </c>
      <c r="E22" t="s">
        <v>19</v>
      </c>
      <c r="F22" t="s">
        <v>157</v>
      </c>
      <c r="G22" t="s">
        <v>21</v>
      </c>
      <c r="H22" t="s">
        <v>158</v>
      </c>
      <c r="I22" t="s">
        <v>23</v>
      </c>
      <c r="J22" t="s">
        <v>64</v>
      </c>
      <c r="K22" t="s">
        <v>50</v>
      </c>
      <c r="L22" t="s">
        <v>159</v>
      </c>
      <c r="M22" t="s">
        <v>27</v>
      </c>
      <c r="N22" t="s">
        <v>28</v>
      </c>
      <c r="P22">
        <f ca="1">IF(I22 &lt;&gt; "Fechado",ROUND(TODAY()-H22,0),0)</f>
        <v>0</v>
      </c>
      <c r="Q22" t="str">
        <f ca="1">_xlfn.CONCAT(B22,CHAR(10),C22,CHAR(10),E22,CHAR(10),F22,CHAR(10),H22,CHAR(10),I22,CHAR(10),J22,CHAR(10),K22,CHAR(10),L22,CHAR(10),P22," dias")</f>
        <v>361175
Alta
001
TVV
16/04/24 17:46
Fechado
leonardo.ferrareto
gilmar.honorato
DELSUST1-1003 Erro com upc\upc-bas-prog-dtsul.r.
0 dias</v>
      </c>
    </row>
    <row r="23" spans="1:17" x14ac:dyDescent="0.25">
      <c r="A23" t="s">
        <v>160</v>
      </c>
      <c r="B23" t="s">
        <v>161</v>
      </c>
      <c r="C23" t="s">
        <v>87</v>
      </c>
      <c r="D23" t="s">
        <v>18</v>
      </c>
      <c r="E23" t="s">
        <v>19</v>
      </c>
      <c r="F23" t="s">
        <v>68</v>
      </c>
      <c r="G23" t="s">
        <v>21</v>
      </c>
      <c r="H23" t="s">
        <v>162</v>
      </c>
      <c r="I23" t="s">
        <v>23</v>
      </c>
      <c r="J23" t="s">
        <v>163</v>
      </c>
      <c r="K23" t="s">
        <v>164</v>
      </c>
      <c r="L23" t="s">
        <v>165</v>
      </c>
      <c r="N23" t="s">
        <v>28</v>
      </c>
      <c r="P23">
        <f ca="1">IF(I23 &lt;&gt; "Fechado",ROUND(TODAY()-H23,0),0)</f>
        <v>0</v>
      </c>
      <c r="Q23" t="str">
        <f ca="1">_xlfn.CONCAT(B23,CHAR(10),C23,CHAR(10),E23,CHAR(10),F23,CHAR(10),H23,CHAR(10),I23,CHAR(10),J23,CHAR(10),K23,CHAR(10),L23,CHAR(10),P23," dias")</f>
        <v>370567
Alta
001
PAP
12/06/24 14:53
Fechado
josiane.cordeiro
edson.pereira
Tabelas de Classificação x SAFRA MILHO
0 dias</v>
      </c>
    </row>
    <row r="24" spans="1:17" x14ac:dyDescent="0.25">
      <c r="A24" t="s">
        <v>166</v>
      </c>
      <c r="B24" t="s">
        <v>167</v>
      </c>
      <c r="C24" t="s">
        <v>87</v>
      </c>
      <c r="D24" t="s">
        <v>18</v>
      </c>
      <c r="E24" t="s">
        <v>19</v>
      </c>
      <c r="F24" t="s">
        <v>62</v>
      </c>
      <c r="G24" t="s">
        <v>21</v>
      </c>
      <c r="H24" t="s">
        <v>168</v>
      </c>
      <c r="I24" t="s">
        <v>23</v>
      </c>
      <c r="J24" t="s">
        <v>169</v>
      </c>
      <c r="K24" t="s">
        <v>50</v>
      </c>
      <c r="L24" t="s">
        <v>170</v>
      </c>
      <c r="M24" t="s">
        <v>27</v>
      </c>
      <c r="N24" t="s">
        <v>28</v>
      </c>
      <c r="P24">
        <f ca="1">IF(I24 &lt;&gt; "Fechado",ROUND(TODAY()-H24,0),0)</f>
        <v>0</v>
      </c>
      <c r="Q24" t="str">
        <f ca="1">_xlfn.CONCAT(B24,CHAR(10),C24,CHAR(10),E24,CHAR(10),F24,CHAR(10),H24,CHAR(10),I24,CHAR(10),J24,CHAR(10),K24,CHAR(10),L24,CHAR(10),P24," dias")</f>
        <v>364770
Alta
001
ADM Datasul
07/05/24 09:14
Fechado
bruno.coleto
gilmar.honorato
DELSUST1-1011 Incidente no Programa ESACR024 imped...
0 dias</v>
      </c>
    </row>
    <row r="25" spans="1:17" x14ac:dyDescent="0.25">
      <c r="A25" t="s">
        <v>171</v>
      </c>
      <c r="B25" t="s">
        <v>172</v>
      </c>
      <c r="C25" t="s">
        <v>87</v>
      </c>
      <c r="D25" t="s">
        <v>18</v>
      </c>
      <c r="E25" t="s">
        <v>138</v>
      </c>
      <c r="F25" t="s">
        <v>173</v>
      </c>
      <c r="G25" t="s">
        <v>21</v>
      </c>
      <c r="H25" t="s">
        <v>174</v>
      </c>
      <c r="I25" t="s">
        <v>23</v>
      </c>
      <c r="J25" t="s">
        <v>175</v>
      </c>
      <c r="K25" t="s">
        <v>72</v>
      </c>
      <c r="L25" t="s">
        <v>176</v>
      </c>
      <c r="M25" t="s">
        <v>27</v>
      </c>
      <c r="N25" t="s">
        <v>28</v>
      </c>
      <c r="P25">
        <f ca="1">IF(I25 &lt;&gt; "Fechado",ROUND(TODAY()-H25,0),0)</f>
        <v>0</v>
      </c>
      <c r="Q25" t="str">
        <f ca="1">_xlfn.CONCAT(B25,CHAR(10),C25,CHAR(10),E25,CHAR(10),F25,CHAR(10),H25,CHAR(10),I25,CHAR(10),J25,CHAR(10),K25,CHAR(10),L25,CHAR(10),P25," dias")</f>
        <v>363299
Alta
067
gns
29/04/24 10:56
Fechado
mayara.freitas
cleber.paixao
[DELSUST2-97] TICKET
0 dias</v>
      </c>
    </row>
    <row r="26" spans="1:17" x14ac:dyDescent="0.25">
      <c r="A26" t="s">
        <v>177</v>
      </c>
      <c r="B26" t="s">
        <v>178</v>
      </c>
      <c r="C26" t="s">
        <v>87</v>
      </c>
      <c r="D26" t="s">
        <v>18</v>
      </c>
      <c r="E26" t="s">
        <v>179</v>
      </c>
      <c r="F26" t="s">
        <v>68</v>
      </c>
      <c r="G26" t="s">
        <v>21</v>
      </c>
      <c r="H26" t="s">
        <v>180</v>
      </c>
      <c r="I26" t="s">
        <v>23</v>
      </c>
      <c r="J26" t="s">
        <v>181</v>
      </c>
      <c r="K26" t="s">
        <v>182</v>
      </c>
      <c r="L26" t="s">
        <v>183</v>
      </c>
      <c r="M26" t="s">
        <v>27</v>
      </c>
      <c r="N26" t="s">
        <v>28</v>
      </c>
      <c r="P26">
        <f ca="1">IF(I26 &lt;&gt; "Fechado",ROUND(TODAY()-H26,0),0)</f>
        <v>0</v>
      </c>
      <c r="Q26" t="str">
        <f ca="1">_xlfn.CONCAT(B26,CHAR(10),C26,CHAR(10),E26,CHAR(10),F26,CHAR(10),H26,CHAR(10),I26,CHAR(10),J26,CHAR(10),K26,CHAR(10),L26,CHAR(10),P26," dias")</f>
        <v>363148
Alta
004
PAP
26/04/24 17:39
Fechado
claudemar.jacob
thiago.carneiro
NÃO APARECE NO RE0708
0 dias</v>
      </c>
    </row>
    <row r="27" spans="1:17" x14ac:dyDescent="0.25">
      <c r="A27" t="s">
        <v>184</v>
      </c>
      <c r="B27" t="s">
        <v>185</v>
      </c>
      <c r="C27" t="s">
        <v>87</v>
      </c>
      <c r="D27" t="s">
        <v>18</v>
      </c>
      <c r="E27" t="s">
        <v>186</v>
      </c>
      <c r="F27" t="s">
        <v>68</v>
      </c>
      <c r="G27" t="s">
        <v>21</v>
      </c>
      <c r="H27" t="s">
        <v>187</v>
      </c>
      <c r="I27" t="s">
        <v>23</v>
      </c>
      <c r="J27" t="s">
        <v>188</v>
      </c>
      <c r="K27" t="s">
        <v>49</v>
      </c>
      <c r="L27" t="s">
        <v>189</v>
      </c>
      <c r="M27" t="s">
        <v>27</v>
      </c>
      <c r="N27" t="s">
        <v>28</v>
      </c>
      <c r="P27">
        <f ca="1">IF(I27 &lt;&gt; "Fechado",ROUND(TODAY()-H27,0),0)</f>
        <v>0</v>
      </c>
      <c r="Q27" t="str">
        <f ca="1">_xlfn.CONCAT(B27,CHAR(10),C27,CHAR(10),E27,CHAR(10),F27,CHAR(10),H27,CHAR(10),I27,CHAR(10),J27,CHAR(10),K27,CHAR(10),L27,CHAR(10),P27," dias")</f>
        <v>359323
Alta
031
PAP
05/04/24 15:52
Fechado
adriana.coutinho
bruno.farinha
RE sem saldo
0 dias</v>
      </c>
    </row>
    <row r="28" spans="1:17" x14ac:dyDescent="0.25">
      <c r="A28" t="s">
        <v>190</v>
      </c>
      <c r="B28" t="s">
        <v>191</v>
      </c>
      <c r="C28" t="s">
        <v>87</v>
      </c>
      <c r="D28" t="s">
        <v>18</v>
      </c>
      <c r="E28" t="s">
        <v>19</v>
      </c>
      <c r="F28" t="s">
        <v>32</v>
      </c>
      <c r="G28" t="s">
        <v>21</v>
      </c>
      <c r="H28" t="s">
        <v>192</v>
      </c>
      <c r="I28" t="s">
        <v>23</v>
      </c>
      <c r="J28" t="s">
        <v>193</v>
      </c>
      <c r="K28" t="s">
        <v>146</v>
      </c>
      <c r="L28" t="s">
        <v>194</v>
      </c>
      <c r="N28" t="s">
        <v>28</v>
      </c>
      <c r="P28">
        <f ca="1">IF(I28 &lt;&gt; "Fechado",ROUND(TODAY()-H28,0),0)</f>
        <v>0</v>
      </c>
      <c r="Q28" t="str">
        <f ca="1">_xlfn.CONCAT(B28,CHAR(10),C28,CHAR(10),E28,CHAR(10),F28,CHAR(10),H28,CHAR(10),I28,CHAR(10),J28,CHAR(10),K28,CHAR(10),L28,CHAR(10),P28," dias")</f>
        <v>359063
Alta
001
Outros
04/04/24 16:03
Fechado
wesley.ribeiro
mirian.pozzo
Problema no faturamento exportação - Trigo
0 dias</v>
      </c>
    </row>
    <row r="29" spans="1:17" x14ac:dyDescent="0.25">
      <c r="A29" t="s">
        <v>195</v>
      </c>
      <c r="B29" t="s">
        <v>196</v>
      </c>
      <c r="C29" t="s">
        <v>87</v>
      </c>
      <c r="D29" t="s">
        <v>18</v>
      </c>
      <c r="E29" t="s">
        <v>19</v>
      </c>
      <c r="F29" t="s">
        <v>139</v>
      </c>
      <c r="G29" t="s">
        <v>21</v>
      </c>
      <c r="H29" t="s">
        <v>197</v>
      </c>
      <c r="I29" t="s">
        <v>198</v>
      </c>
      <c r="J29" t="s">
        <v>163</v>
      </c>
      <c r="K29" t="s">
        <v>43</v>
      </c>
      <c r="L29" t="s">
        <v>199</v>
      </c>
      <c r="M29" t="s">
        <v>27</v>
      </c>
      <c r="N29" t="s">
        <v>28</v>
      </c>
      <c r="P29">
        <f ca="1">IF(I29 &lt;&gt; "Fechado",ROUND(TODAY()-H29,0),0)</f>
        <v>28</v>
      </c>
      <c r="Q29" t="str">
        <f ca="1">_xlfn.CONCAT(B29,CHAR(10),C29,CHAR(10),E29,CHAR(10),F29,CHAR(10),H29,CHAR(10),I29,CHAR(10),J29,CHAR(10),K29,CHAR(10),L29,CHAR(10),P29," dias")</f>
        <v>382860
Alta
001
SIP
26/08/24 15:44
Aguardando Liberação
josiane.cordeiro
luv.jeniffer
Peso diferente do Genesis
28 dias</v>
      </c>
    </row>
    <row r="30" spans="1:17" x14ac:dyDescent="0.25">
      <c r="A30" t="s">
        <v>200</v>
      </c>
      <c r="B30" t="s">
        <v>201</v>
      </c>
      <c r="C30" t="s">
        <v>87</v>
      </c>
      <c r="D30" t="s">
        <v>18</v>
      </c>
      <c r="E30" t="s">
        <v>19</v>
      </c>
      <c r="F30" t="s">
        <v>68</v>
      </c>
      <c r="G30" t="s">
        <v>21</v>
      </c>
      <c r="H30" t="s">
        <v>202</v>
      </c>
      <c r="I30" t="s">
        <v>23</v>
      </c>
      <c r="J30" t="s">
        <v>71</v>
      </c>
      <c r="K30" t="s">
        <v>50</v>
      </c>
      <c r="L30" t="s">
        <v>203</v>
      </c>
      <c r="M30" t="s">
        <v>27</v>
      </c>
      <c r="N30" t="s">
        <v>28</v>
      </c>
      <c r="P30">
        <f ca="1">IF(I30 &lt;&gt; "Fechado",ROUND(TODAY()-H30,0),0)</f>
        <v>0</v>
      </c>
      <c r="Q30" t="str">
        <f ca="1">_xlfn.CONCAT(B30,CHAR(10),C30,CHAR(10),E30,CHAR(10),F30,CHAR(10),H30,CHAR(10),I30,CHAR(10),J30,CHAR(10),K30,CHAR(10),L30,CHAR(10),P30," dias")</f>
        <v>376504
Alta
001
PAP
18/07/24 11:58
Fechado
silvana.vechia
gilmar.honorato
pa2088
0 dias</v>
      </c>
    </row>
    <row r="31" spans="1:17" x14ac:dyDescent="0.25">
      <c r="A31" t="s">
        <v>204</v>
      </c>
      <c r="B31" t="s">
        <v>205</v>
      </c>
      <c r="C31" t="s">
        <v>87</v>
      </c>
      <c r="D31" t="s">
        <v>18</v>
      </c>
      <c r="E31" t="s">
        <v>206</v>
      </c>
      <c r="F31" t="s">
        <v>120</v>
      </c>
      <c r="G31" t="s">
        <v>21</v>
      </c>
      <c r="H31" t="s">
        <v>207</v>
      </c>
      <c r="I31" t="s">
        <v>208</v>
      </c>
      <c r="J31" t="s">
        <v>209</v>
      </c>
      <c r="K31" t="s">
        <v>72</v>
      </c>
      <c r="L31" t="s">
        <v>210</v>
      </c>
      <c r="M31" t="s">
        <v>27</v>
      </c>
      <c r="N31" t="s">
        <v>28</v>
      </c>
      <c r="P31">
        <f ca="1">IF(I31 &lt;&gt; "Fechado",ROUND(TODAY()-H31,0),0)</f>
        <v>81</v>
      </c>
      <c r="Q31" t="str">
        <f ca="1">_xlfn.CONCAT(B31,CHAR(10),C31,CHAR(10),E31,CHAR(10),F31,CHAR(10),H31,CHAR(10),I31,CHAR(10),J31,CHAR(10),K31,CHAR(10),L31,CHAR(10),P31," dias")</f>
        <v>374282
Alta
068
MPD
04/07/24 13:56
Em Desenvolvimento
danilo.silva
cleber.paixao
[DELSUST2-171] Problema com troca do mesmo item
81 dias</v>
      </c>
    </row>
    <row r="32" spans="1:17" x14ac:dyDescent="0.25">
      <c r="A32" t="s">
        <v>211</v>
      </c>
      <c r="B32" t="s">
        <v>212</v>
      </c>
      <c r="C32" t="s">
        <v>87</v>
      </c>
      <c r="D32" t="s">
        <v>18</v>
      </c>
      <c r="E32" t="s">
        <v>19</v>
      </c>
      <c r="F32" t="s">
        <v>139</v>
      </c>
      <c r="G32" t="s">
        <v>21</v>
      </c>
      <c r="H32" t="s">
        <v>213</v>
      </c>
      <c r="I32" t="s">
        <v>198</v>
      </c>
      <c r="J32" t="s">
        <v>35</v>
      </c>
      <c r="K32" t="s">
        <v>43</v>
      </c>
      <c r="L32" t="s">
        <v>214</v>
      </c>
      <c r="N32" t="s">
        <v>28</v>
      </c>
      <c r="P32">
        <f ca="1">IF(I32 &lt;&gt; "Fechado",ROUND(TODAY()-H32,0),0)</f>
        <v>82</v>
      </c>
      <c r="Q32" t="str">
        <f ca="1">_xlfn.CONCAT(B32,CHAR(10),C32,CHAR(10),E32,CHAR(10),F32,CHAR(10),H32,CHAR(10),I32,CHAR(10),J32,CHAR(10),K32,CHAR(10),L32,CHAR(10),P32," dias")</f>
        <v>374039
Alta
001
SIP
03/07/24 13:58
Aguardando Liberação
julio.silva
luv.jeniffer
Bug no Google chrome
82 dias</v>
      </c>
    </row>
    <row r="33" spans="1:17" x14ac:dyDescent="0.25">
      <c r="A33" t="s">
        <v>215</v>
      </c>
      <c r="B33" t="s">
        <v>216</v>
      </c>
      <c r="C33" t="s">
        <v>87</v>
      </c>
      <c r="D33" t="s">
        <v>18</v>
      </c>
      <c r="E33" t="s">
        <v>150</v>
      </c>
      <c r="F33" t="s">
        <v>62</v>
      </c>
      <c r="G33" t="s">
        <v>21</v>
      </c>
      <c r="H33" t="s">
        <v>217</v>
      </c>
      <c r="I33" t="s">
        <v>23</v>
      </c>
      <c r="J33" t="s">
        <v>218</v>
      </c>
      <c r="K33" t="s">
        <v>43</v>
      </c>
      <c r="L33" t="s">
        <v>219</v>
      </c>
      <c r="M33" t="s">
        <v>27</v>
      </c>
      <c r="N33" t="s">
        <v>28</v>
      </c>
      <c r="P33">
        <f ca="1">IF(I33 &lt;&gt; "Fechado",ROUND(TODAY()-H33,0),0)</f>
        <v>0</v>
      </c>
      <c r="Q33" t="str">
        <f ca="1">_xlfn.CONCAT(B33,CHAR(10),C33,CHAR(10),E33,CHAR(10),F33,CHAR(10),H33,CHAR(10),I33,CHAR(10),J33,CHAR(10),K33,CHAR(10),L33,CHAR(10),P33," dias")</f>
        <v>372188
Alta
028
ADM Datasul
21/06/24 16:06
Fechado
eduardo.ximenes
luv.jeniffer
Acesso Produtor com erro
0 dias</v>
      </c>
    </row>
    <row r="34" spans="1:17" x14ac:dyDescent="0.25">
      <c r="A34" t="s">
        <v>220</v>
      </c>
      <c r="B34" t="s">
        <v>221</v>
      </c>
      <c r="C34" t="s">
        <v>87</v>
      </c>
      <c r="D34" t="s">
        <v>18</v>
      </c>
      <c r="E34" t="s">
        <v>19</v>
      </c>
      <c r="F34" t="s">
        <v>127</v>
      </c>
      <c r="G34" t="s">
        <v>21</v>
      </c>
      <c r="H34" t="s">
        <v>222</v>
      </c>
      <c r="I34" t="s">
        <v>23</v>
      </c>
      <c r="J34" t="s">
        <v>223</v>
      </c>
      <c r="K34" t="s">
        <v>50</v>
      </c>
      <c r="L34" t="s">
        <v>224</v>
      </c>
      <c r="M34" t="s">
        <v>27</v>
      </c>
      <c r="N34" t="s">
        <v>28</v>
      </c>
      <c r="P34">
        <f ca="1">IF(I34 &lt;&gt; "Fechado",ROUND(TODAY()-H34,0),0)</f>
        <v>0</v>
      </c>
      <c r="Q34" t="str">
        <f ca="1">_xlfn.CONCAT(B34,CHAR(10),C34,CHAR(10),E34,CHAR(10),F34,CHAR(10),H34,CHAR(10),I34,CHAR(10),J34,CHAR(10),K34,CHAR(10),L34,CHAR(10),P34," dias")</f>
        <v>371141
Alta
001
FGL
17/06/24 09:10
Fechado
bruna.farias
gilmar.honorato
DELSUST1-1104 DIVERGENCIA NO RELATORIO ESFGL035
0 dias</v>
      </c>
    </row>
    <row r="35" spans="1:17" x14ac:dyDescent="0.25">
      <c r="A35" t="s">
        <v>225</v>
      </c>
      <c r="B35" t="s">
        <v>226</v>
      </c>
      <c r="C35" t="s">
        <v>87</v>
      </c>
      <c r="D35" t="s">
        <v>18</v>
      </c>
      <c r="E35" t="s">
        <v>227</v>
      </c>
      <c r="F35" t="s">
        <v>228</v>
      </c>
      <c r="G35" t="s">
        <v>21</v>
      </c>
      <c r="H35" t="s">
        <v>229</v>
      </c>
      <c r="I35" t="s">
        <v>23</v>
      </c>
      <c r="J35" t="s">
        <v>230</v>
      </c>
      <c r="K35" t="s">
        <v>164</v>
      </c>
      <c r="L35" t="s">
        <v>231</v>
      </c>
      <c r="M35" t="s">
        <v>27</v>
      </c>
      <c r="N35" t="s">
        <v>28</v>
      </c>
      <c r="P35">
        <f ca="1">IF(I35 &lt;&gt; "Fechado",ROUND(TODAY()-H35,0),0)</f>
        <v>0</v>
      </c>
      <c r="Q35" t="str">
        <f ca="1">_xlfn.CONCAT(B35,CHAR(10),C35,CHAR(10),E35,CHAR(10),F35,CHAR(10),H35,CHAR(10),I35,CHAR(10),J35,CHAR(10),K35,CHAR(10),L35,CHAR(10),P35," dias")</f>
        <v>367368
Alta
092
LO
22/05/24 09:00
Fechado
johnatan.costa
edson.pereira
LANÇAMENTO CTE 142509
0 dias</v>
      </c>
    </row>
    <row r="36" spans="1:17" x14ac:dyDescent="0.25">
      <c r="A36" t="s">
        <v>232</v>
      </c>
      <c r="B36" t="s">
        <v>233</v>
      </c>
      <c r="C36" t="s">
        <v>87</v>
      </c>
      <c r="D36" t="s">
        <v>18</v>
      </c>
      <c r="E36" t="s">
        <v>19</v>
      </c>
      <c r="F36" t="s">
        <v>68</v>
      </c>
      <c r="G36" t="s">
        <v>21</v>
      </c>
      <c r="H36" t="s">
        <v>234</v>
      </c>
      <c r="I36" t="s">
        <v>23</v>
      </c>
      <c r="J36" t="s">
        <v>235</v>
      </c>
      <c r="K36" t="s">
        <v>64</v>
      </c>
      <c r="L36" t="s">
        <v>236</v>
      </c>
      <c r="N36" t="s">
        <v>28</v>
      </c>
      <c r="P36">
        <f ca="1">IF(I36 &lt;&gt; "Fechado",ROUND(TODAY()-H36,0),0)</f>
        <v>0</v>
      </c>
      <c r="Q36" t="str">
        <f ca="1">_xlfn.CONCAT(B36,CHAR(10),C36,CHAR(10),E36,CHAR(10),F36,CHAR(10),H36,CHAR(10),I36,CHAR(10),J36,CHAR(10),K36,CHAR(10),L36,CHAR(10),P36," dias")</f>
        <v>367039
Alta
001
PAP
20/05/24 15:43
Fechado
rosangela.silva
leonardo.ferrareto
PA4056
0 dias</v>
      </c>
    </row>
    <row r="37" spans="1:17" x14ac:dyDescent="0.25">
      <c r="A37" t="s">
        <v>237</v>
      </c>
      <c r="B37" t="s">
        <v>238</v>
      </c>
      <c r="C37" t="s">
        <v>87</v>
      </c>
      <c r="D37" t="s">
        <v>18</v>
      </c>
      <c r="E37" t="s">
        <v>19</v>
      </c>
      <c r="F37" t="s">
        <v>32</v>
      </c>
      <c r="G37" t="s">
        <v>21</v>
      </c>
      <c r="H37" t="s">
        <v>239</v>
      </c>
      <c r="I37" t="s">
        <v>23</v>
      </c>
      <c r="J37" t="s">
        <v>240</v>
      </c>
      <c r="K37" t="s">
        <v>241</v>
      </c>
      <c r="L37" t="s">
        <v>242</v>
      </c>
      <c r="M37" t="s">
        <v>27</v>
      </c>
      <c r="N37" t="s">
        <v>28</v>
      </c>
      <c r="P37">
        <f ca="1">IF(I37 &lt;&gt; "Fechado",ROUND(TODAY()-H37,0),0)</f>
        <v>0</v>
      </c>
      <c r="Q37" t="str">
        <f ca="1">_xlfn.CONCAT(B37,CHAR(10),C37,CHAR(10),E37,CHAR(10),F37,CHAR(10),H37,CHAR(10),I37,CHAR(10),J37,CHAR(10),K37,CHAR(10),L37,CHAR(10),P37," dias")</f>
        <v>366968
Alta
001
Outros
20/05/24 11:39
Fechado
leonardo.bogo
lauro.guido
NF de Origem com problema no ESRE002
0 dias</v>
      </c>
    </row>
    <row r="38" spans="1:17" x14ac:dyDescent="0.25">
      <c r="A38" t="s">
        <v>243</v>
      </c>
      <c r="B38" t="s">
        <v>244</v>
      </c>
      <c r="C38" t="s">
        <v>87</v>
      </c>
      <c r="D38" t="s">
        <v>18</v>
      </c>
      <c r="E38" t="s">
        <v>245</v>
      </c>
      <c r="F38" t="s">
        <v>246</v>
      </c>
      <c r="G38" t="s">
        <v>21</v>
      </c>
      <c r="H38" t="s">
        <v>247</v>
      </c>
      <c r="I38" t="s">
        <v>23</v>
      </c>
      <c r="J38" t="s">
        <v>248</v>
      </c>
      <c r="K38" t="s">
        <v>43</v>
      </c>
      <c r="L38" t="s">
        <v>249</v>
      </c>
      <c r="N38" t="s">
        <v>28</v>
      </c>
      <c r="P38">
        <f ca="1">IF(I38 &lt;&gt; "Fechado",ROUND(TODAY()-H38,0),0)</f>
        <v>0</v>
      </c>
      <c r="Q38" t="str">
        <f ca="1">_xlfn.CONCAT(B38,CHAR(10),C38,CHAR(10),E38,CHAR(10),F38,CHAR(10),H38,CHAR(10),I38,CHAR(10),J38,CHAR(10),K38,CHAR(10),L38,CHAR(10),P38," dias")</f>
        <v>365729
Alta
016
Qlik / Geofields
13/05/24 09:15
Fechado
gabriela.escano
luv.jeniffer
Não puxa dados de sementes
0 dias</v>
      </c>
    </row>
    <row r="39" spans="1:17" x14ac:dyDescent="0.25">
      <c r="A39" t="s">
        <v>250</v>
      </c>
      <c r="B39" t="s">
        <v>251</v>
      </c>
      <c r="C39" t="s">
        <v>87</v>
      </c>
      <c r="D39" t="s">
        <v>18</v>
      </c>
      <c r="E39" t="s">
        <v>245</v>
      </c>
      <c r="F39" t="s">
        <v>252</v>
      </c>
      <c r="G39" t="s">
        <v>21</v>
      </c>
      <c r="H39" t="s">
        <v>253</v>
      </c>
      <c r="I39" t="s">
        <v>23</v>
      </c>
      <c r="J39" t="s">
        <v>248</v>
      </c>
      <c r="K39" t="s">
        <v>49</v>
      </c>
      <c r="L39" t="s">
        <v>254</v>
      </c>
      <c r="M39" t="s">
        <v>27</v>
      </c>
      <c r="N39" t="s">
        <v>28</v>
      </c>
      <c r="P39">
        <f ca="1">IF(I39 &lt;&gt; "Fechado",ROUND(TODAY()-H39,0),0)</f>
        <v>0</v>
      </c>
      <c r="Q39" t="str">
        <f ca="1">_xlfn.CONCAT(B39,CHAR(10),C39,CHAR(10),E39,CHAR(10),F39,CHAR(10),H39,CHAR(10),I39,CHAR(10),J39,CHAR(10),K39,CHAR(10),L39,CHAR(10),P39," dias")</f>
        <v>365363
Alta
016
SAP
09/05/24 16:29
Fechado
gabriela.escano
bruno.farinha
Imóveis
0 dias</v>
      </c>
    </row>
    <row r="40" spans="1:17" x14ac:dyDescent="0.25">
      <c r="A40" t="s">
        <v>255</v>
      </c>
      <c r="B40" t="s">
        <v>256</v>
      </c>
      <c r="C40" t="s">
        <v>87</v>
      </c>
      <c r="D40" t="s">
        <v>18</v>
      </c>
      <c r="E40" t="s">
        <v>19</v>
      </c>
      <c r="F40" t="s">
        <v>95</v>
      </c>
      <c r="G40" t="s">
        <v>21</v>
      </c>
      <c r="H40" t="s">
        <v>257</v>
      </c>
      <c r="I40" t="s">
        <v>23</v>
      </c>
      <c r="J40" t="s">
        <v>35</v>
      </c>
      <c r="K40" t="s">
        <v>146</v>
      </c>
      <c r="L40" t="s">
        <v>258</v>
      </c>
      <c r="M40" t="s">
        <v>27</v>
      </c>
      <c r="N40" t="s">
        <v>28</v>
      </c>
      <c r="P40">
        <f ca="1">IF(I40 &lt;&gt; "Fechado",ROUND(TODAY()-H40,0),0)</f>
        <v>0</v>
      </c>
      <c r="Q40" t="str">
        <f ca="1">_xlfn.CONCAT(B40,CHAR(10),C40,CHAR(10),E40,CHAR(10),F40,CHAR(10),H40,CHAR(10),I40,CHAR(10),J40,CHAR(10),K40,CHAR(10),L40,CHAR(10),P40," dias")</f>
        <v>364132
Alta
001
Grãos
03/05/24 08:39
Fechado
julio.silva
mirian.pozzo
Saldo alocado
0 dias</v>
      </c>
    </row>
    <row r="41" spans="1:17" x14ac:dyDescent="0.25">
      <c r="A41" t="s">
        <v>259</v>
      </c>
      <c r="B41" t="s">
        <v>260</v>
      </c>
      <c r="C41" t="s">
        <v>87</v>
      </c>
      <c r="D41" t="s">
        <v>18</v>
      </c>
      <c r="E41" t="s">
        <v>19</v>
      </c>
      <c r="F41" t="s">
        <v>261</v>
      </c>
      <c r="G41" t="s">
        <v>21</v>
      </c>
      <c r="H41" t="s">
        <v>262</v>
      </c>
      <c r="I41" t="s">
        <v>23</v>
      </c>
      <c r="J41" t="s">
        <v>263</v>
      </c>
      <c r="K41" t="s">
        <v>43</v>
      </c>
      <c r="L41" t="s">
        <v>264</v>
      </c>
      <c r="N41" t="s">
        <v>28</v>
      </c>
      <c r="P41">
        <f ca="1">IF(I41 &lt;&gt; "Fechado",ROUND(TODAY()-H41,0),0)</f>
        <v>0</v>
      </c>
      <c r="Q41" t="str">
        <f ca="1">_xlfn.CONCAT(B41,CHAR(10),C41,CHAR(10),E41,CHAR(10),F41,CHAR(10),H41,CHAR(10),I41,CHAR(10),J41,CHAR(10),K41,CHAR(10),L41,CHAR(10),P41," dias")</f>
        <v>364084
Alta
001
SAT
02/05/24 17:56
Fechado
leandro.duarte
luv.jeniffer
Os usuários externos não estão conseguindo acessar...
0 dias</v>
      </c>
    </row>
    <row r="42" spans="1:17" x14ac:dyDescent="0.25">
      <c r="A42" t="s">
        <v>265</v>
      </c>
      <c r="B42" t="s">
        <v>266</v>
      </c>
      <c r="C42" t="s">
        <v>87</v>
      </c>
      <c r="D42" t="s">
        <v>18</v>
      </c>
      <c r="E42" t="s">
        <v>19</v>
      </c>
      <c r="F42" t="s">
        <v>32</v>
      </c>
      <c r="G42" t="s">
        <v>21</v>
      </c>
      <c r="H42" t="s">
        <v>267</v>
      </c>
      <c r="I42" t="s">
        <v>23</v>
      </c>
      <c r="J42" t="s">
        <v>43</v>
      </c>
      <c r="K42" t="s">
        <v>43</v>
      </c>
      <c r="L42" t="s">
        <v>268</v>
      </c>
      <c r="M42" t="s">
        <v>27</v>
      </c>
      <c r="N42" t="s">
        <v>28</v>
      </c>
      <c r="P42">
        <f ca="1">IF(I42 &lt;&gt; "Fechado",ROUND(TODAY()-H42,0),0)</f>
        <v>0</v>
      </c>
      <c r="Q42" t="str">
        <f ca="1">_xlfn.CONCAT(B42,CHAR(10),C42,CHAR(10),E42,CHAR(10),F42,CHAR(10),H42,CHAR(10),I42,CHAR(10),J42,CHAR(10),K42,CHAR(10),L42,CHAR(10),P42," dias")</f>
        <v>363942
Alta
001
Outros
02/05/24 11:40
Fechado
luv.jeniffer
luv.jeniffer
Unificado fora do Ar
0 dias</v>
      </c>
    </row>
    <row r="43" spans="1:17" x14ac:dyDescent="0.25">
      <c r="A43" t="s">
        <v>269</v>
      </c>
      <c r="B43" t="s">
        <v>270</v>
      </c>
      <c r="C43" t="s">
        <v>87</v>
      </c>
      <c r="D43" t="s">
        <v>18</v>
      </c>
      <c r="E43" t="s">
        <v>39</v>
      </c>
      <c r="F43" t="s">
        <v>40</v>
      </c>
      <c r="G43" t="s">
        <v>21</v>
      </c>
      <c r="H43" t="s">
        <v>271</v>
      </c>
      <c r="I43" t="s">
        <v>23</v>
      </c>
      <c r="J43" t="s">
        <v>42</v>
      </c>
      <c r="K43" t="s">
        <v>43</v>
      </c>
      <c r="L43" t="s">
        <v>272</v>
      </c>
      <c r="N43" t="s">
        <v>28</v>
      </c>
      <c r="P43">
        <f ca="1">IF(I43 &lt;&gt; "Fechado",ROUND(TODAY()-H43,0),0)</f>
        <v>0</v>
      </c>
      <c r="Q43" t="str">
        <f ca="1">_xlfn.CONCAT(B43,CHAR(10),C43,CHAR(10),E43,CHAR(10),F43,CHAR(10),H43,CHAR(10),I43,CHAR(10),J43,CHAR(10),K43,CHAR(10),L43,CHAR(10),P43," dias")</f>
        <v>362480
Alta
019
SYSEED
24/04/24 09:50
Fechado
amanda.zulianelli
luv.jeniffer
Erro na soma de DOSN
0 dias</v>
      </c>
    </row>
    <row r="44" spans="1:17" x14ac:dyDescent="0.25">
      <c r="A44" t="s">
        <v>273</v>
      </c>
      <c r="B44" t="s">
        <v>274</v>
      </c>
      <c r="C44" t="s">
        <v>87</v>
      </c>
      <c r="D44" t="s">
        <v>18</v>
      </c>
      <c r="E44" t="s">
        <v>19</v>
      </c>
      <c r="F44" t="s">
        <v>62</v>
      </c>
      <c r="G44" t="s">
        <v>21</v>
      </c>
      <c r="H44" t="s">
        <v>275</v>
      </c>
      <c r="I44" t="s">
        <v>23</v>
      </c>
      <c r="J44" t="s">
        <v>64</v>
      </c>
      <c r="K44" t="s">
        <v>58</v>
      </c>
      <c r="L44" t="s">
        <v>276</v>
      </c>
      <c r="N44" t="s">
        <v>28</v>
      </c>
      <c r="P44">
        <f ca="1">IF(I44 &lt;&gt; "Fechado",ROUND(TODAY()-H44,0),0)</f>
        <v>0</v>
      </c>
      <c r="Q44" t="str">
        <f ca="1">_xlfn.CONCAT(B44,CHAR(10),C44,CHAR(10),E44,CHAR(10),F44,CHAR(10),H44,CHAR(10),I44,CHAR(10),J44,CHAR(10),K44,CHAR(10),L44,CHAR(10),P44," dias")</f>
        <v>360994
Alta
001
ADM Datasul
16/04/24 08:59
Fechado
leonardo.ferrareto
rogerio.souza
Agent sendo travado com processos do Portal de Ven...
0 dias</v>
      </c>
    </row>
    <row r="45" spans="1:17" x14ac:dyDescent="0.25">
      <c r="A45" t="s">
        <v>277</v>
      </c>
      <c r="B45" t="s">
        <v>278</v>
      </c>
      <c r="C45" t="s">
        <v>87</v>
      </c>
      <c r="D45" t="s">
        <v>18</v>
      </c>
      <c r="E45" t="s">
        <v>19</v>
      </c>
      <c r="F45" t="s">
        <v>68</v>
      </c>
      <c r="G45" t="s">
        <v>21</v>
      </c>
      <c r="H45" t="s">
        <v>279</v>
      </c>
      <c r="I45" t="s">
        <v>23</v>
      </c>
      <c r="J45" t="s">
        <v>280</v>
      </c>
      <c r="K45" t="s">
        <v>241</v>
      </c>
      <c r="L45" t="s">
        <v>281</v>
      </c>
      <c r="M45" t="s">
        <v>27</v>
      </c>
      <c r="N45" t="s">
        <v>28</v>
      </c>
      <c r="P45">
        <f ca="1">IF(I45 &lt;&gt; "Fechado",ROUND(TODAY()-H45,0),0)</f>
        <v>0</v>
      </c>
      <c r="Q45" t="str">
        <f ca="1">_xlfn.CONCAT(B45,CHAR(10),C45,CHAR(10),E45,CHAR(10),F45,CHAR(10),H45,CHAR(10),I45,CHAR(10),J45,CHAR(10),K45,CHAR(10),L45,CHAR(10),P45," dias")</f>
        <v>360654
Alta
001
PAP
12/04/24 17:18
Fechado
thabyta.vieira
lauro.guido
FIXAÇÃO TRIBUTADA - PARAMETRIZAÇÕES CONTROLADORIA
0 dias</v>
      </c>
    </row>
    <row r="46" spans="1:17" x14ac:dyDescent="0.25">
      <c r="A46" t="s">
        <v>282</v>
      </c>
      <c r="B46" t="s">
        <v>283</v>
      </c>
      <c r="C46" t="s">
        <v>87</v>
      </c>
      <c r="D46" t="s">
        <v>18</v>
      </c>
      <c r="E46" t="s">
        <v>19</v>
      </c>
      <c r="F46" t="s">
        <v>284</v>
      </c>
      <c r="G46" t="s">
        <v>21</v>
      </c>
      <c r="H46" t="s">
        <v>285</v>
      </c>
      <c r="I46" t="s">
        <v>286</v>
      </c>
      <c r="J46" t="s">
        <v>83</v>
      </c>
      <c r="K46" t="s">
        <v>43</v>
      </c>
      <c r="L46" t="s">
        <v>287</v>
      </c>
      <c r="N46" t="s">
        <v>28</v>
      </c>
      <c r="P46">
        <f ca="1">IF(I46 &lt;&gt; "Fechado",ROUND(TODAY()-H46,0),0)</f>
        <v>165</v>
      </c>
      <c r="Q46" t="str">
        <f ca="1">_xlfn.CONCAT(B46,CHAR(10),C46,CHAR(10),E46,CHAR(10),F46,CHAR(10),H46,CHAR(10),I46,CHAR(10),J46,CHAR(10),K46,CHAR(10),L46,CHAR(10),P46," dias")</f>
        <v>360503
Alta
001
PU
12/04/24 09:54
Em Analise
everton.rodrigues
luv.jeniffer
Problema de segurança - GRAVE
165 dias</v>
      </c>
    </row>
    <row r="47" spans="1:17" x14ac:dyDescent="0.25">
      <c r="A47" t="s">
        <v>288</v>
      </c>
      <c r="B47" t="s">
        <v>289</v>
      </c>
      <c r="C47" t="s">
        <v>87</v>
      </c>
      <c r="D47" t="s">
        <v>18</v>
      </c>
      <c r="E47" t="s">
        <v>290</v>
      </c>
      <c r="F47" t="s">
        <v>68</v>
      </c>
      <c r="G47" t="s">
        <v>21</v>
      </c>
      <c r="H47" t="s">
        <v>291</v>
      </c>
      <c r="I47" t="s">
        <v>23</v>
      </c>
      <c r="J47" t="s">
        <v>292</v>
      </c>
      <c r="K47" t="s">
        <v>50</v>
      </c>
      <c r="L47" t="s">
        <v>293</v>
      </c>
      <c r="M47" t="s">
        <v>294</v>
      </c>
      <c r="N47" t="s">
        <v>28</v>
      </c>
      <c r="P47">
        <f ca="1">IF(I47 &lt;&gt; "Fechado",ROUND(TODAY()-H47,0),0)</f>
        <v>0</v>
      </c>
      <c r="Q47" t="str">
        <f ca="1">_xlfn.CONCAT(B47,CHAR(10),C47,CHAR(10),E47,CHAR(10),F47,CHAR(10),H47,CHAR(10),I47,CHAR(10),J47,CHAR(10),K47,CHAR(10),L47,CHAR(10),P47," dias")</f>
        <v>359385
Alta
023
PAP
06/04/24 10:15
Fechado
fabiano.bueno
gilmar.honorato
PA4001 NÃO ATUALIZA PRODUÇÃO FIXADA PJ
0 dias</v>
      </c>
    </row>
    <row r="48" spans="1:17" x14ac:dyDescent="0.25">
      <c r="A48" t="s">
        <v>295</v>
      </c>
      <c r="B48" t="s">
        <v>296</v>
      </c>
      <c r="C48" t="s">
        <v>87</v>
      </c>
      <c r="D48" t="s">
        <v>18</v>
      </c>
      <c r="E48" t="s">
        <v>297</v>
      </c>
      <c r="F48" t="s">
        <v>62</v>
      </c>
      <c r="G48" t="s">
        <v>21</v>
      </c>
      <c r="H48" t="s">
        <v>298</v>
      </c>
      <c r="I48" t="s">
        <v>299</v>
      </c>
      <c r="J48" t="s">
        <v>300</v>
      </c>
      <c r="K48" t="s">
        <v>49</v>
      </c>
      <c r="L48" t="s">
        <v>301</v>
      </c>
      <c r="M48" t="s">
        <v>27</v>
      </c>
      <c r="N48" t="s">
        <v>28</v>
      </c>
      <c r="P48">
        <f ca="1">IF(I48 &lt;&gt; "Fechado",ROUND(TODAY()-H48,0),0)</f>
        <v>26</v>
      </c>
      <c r="Q48" t="str">
        <f ca="1">_xlfn.CONCAT(B48,CHAR(10),C48,CHAR(10),E48,CHAR(10),F48,CHAR(10),H48,CHAR(10),I48,CHAR(10),J48,CHAR(10),K48,CHAR(10),L48,CHAR(10),P48," dias")</f>
        <v>383516
Alta
014
ADM Datasul
29/08/24 09:38
Aguardando Aceite
milena.miotti
bruno.farinha
ERRO NO FATURAMENTO
26 dias</v>
      </c>
    </row>
    <row r="49" spans="1:17" x14ac:dyDescent="0.25">
      <c r="A49" t="s">
        <v>302</v>
      </c>
      <c r="B49" t="s">
        <v>303</v>
      </c>
      <c r="C49" t="s">
        <v>87</v>
      </c>
      <c r="D49" t="s">
        <v>18</v>
      </c>
      <c r="E49" t="s">
        <v>304</v>
      </c>
      <c r="F49" t="s">
        <v>305</v>
      </c>
      <c r="G49" t="s">
        <v>21</v>
      </c>
      <c r="H49" t="s">
        <v>306</v>
      </c>
      <c r="I49" t="s">
        <v>23</v>
      </c>
      <c r="J49" t="s">
        <v>307</v>
      </c>
      <c r="K49" t="s">
        <v>241</v>
      </c>
      <c r="L49" t="s">
        <v>308</v>
      </c>
      <c r="M49" t="s">
        <v>27</v>
      </c>
      <c r="N49" t="s">
        <v>28</v>
      </c>
      <c r="P49">
        <f ca="1">IF(I49 &lt;&gt; "Fechado",ROUND(TODAY()-H49,0),0)</f>
        <v>0</v>
      </c>
      <c r="Q49" t="str">
        <f ca="1">_xlfn.CONCAT(B49,CHAR(10),C49,CHAR(10),E49,CHAR(10),F49,CHAR(10),H49,CHAR(10),I49,CHAR(10),J49,CHAR(10),K49,CHAR(10),L49,CHAR(10),P49," dias")</f>
        <v>382722
Alta
043
TRR
26/08/24 09:22
Fechado
juliana.guergolet
lauro.guido
LIQUIDAR TITULO TRR
0 dias</v>
      </c>
    </row>
    <row r="50" spans="1:17" x14ac:dyDescent="0.25">
      <c r="A50" t="s">
        <v>309</v>
      </c>
      <c r="B50" t="s">
        <v>310</v>
      </c>
      <c r="C50" t="s">
        <v>87</v>
      </c>
      <c r="D50" t="s">
        <v>18</v>
      </c>
      <c r="E50" t="s">
        <v>311</v>
      </c>
      <c r="F50" t="s">
        <v>312</v>
      </c>
      <c r="G50" t="s">
        <v>21</v>
      </c>
      <c r="H50" t="s">
        <v>313</v>
      </c>
      <c r="I50" t="s">
        <v>23</v>
      </c>
      <c r="J50" t="s">
        <v>314</v>
      </c>
      <c r="K50" t="s">
        <v>164</v>
      </c>
      <c r="L50" t="s">
        <v>315</v>
      </c>
      <c r="M50" t="s">
        <v>27</v>
      </c>
      <c r="N50" t="s">
        <v>28</v>
      </c>
      <c r="P50">
        <f ca="1">IF(I50 &lt;&gt; "Fechado",ROUND(TODAY()-H50,0),0)</f>
        <v>0</v>
      </c>
      <c r="Q50" t="str">
        <f ca="1">_xlfn.CONCAT(B50,CHAR(10),C50,CHAR(10),E50,CHAR(10),F50,CHAR(10),H50,CHAR(10),I50,CHAR(10),J50,CHAR(10),K50,CHAR(10),L50,CHAR(10),P50," dias")</f>
        <v>380605
Alta
073
HCM
13/08/24 08:55
Fechado
rogerio.silva
edson.pereira
senha do hcm produção expirou não estou conseguind...
0 dias</v>
      </c>
    </row>
    <row r="51" spans="1:17" x14ac:dyDescent="0.25">
      <c r="A51" t="s">
        <v>316</v>
      </c>
      <c r="B51" t="s">
        <v>317</v>
      </c>
      <c r="C51" t="s">
        <v>87</v>
      </c>
      <c r="D51" t="s">
        <v>18</v>
      </c>
      <c r="E51" t="s">
        <v>318</v>
      </c>
      <c r="F51" t="s">
        <v>68</v>
      </c>
      <c r="G51" t="s">
        <v>21</v>
      </c>
      <c r="H51" t="s">
        <v>319</v>
      </c>
      <c r="I51" t="s">
        <v>23</v>
      </c>
      <c r="J51" t="s">
        <v>320</v>
      </c>
      <c r="K51" t="s">
        <v>35</v>
      </c>
      <c r="L51" t="s">
        <v>321</v>
      </c>
      <c r="N51" t="s">
        <v>28</v>
      </c>
      <c r="P51">
        <f ca="1">IF(I51 &lt;&gt; "Fechado",ROUND(TODAY()-H51,0),0)</f>
        <v>0</v>
      </c>
      <c r="Q51" t="str">
        <f ca="1">_xlfn.CONCAT(B51,CHAR(10),C51,CHAR(10),E51,CHAR(10),F51,CHAR(10),H51,CHAR(10),I51,CHAR(10),J51,CHAR(10),K51,CHAR(10),L51,CHAR(10),P51," dias")</f>
        <v>379604
Alta
007
PAP
06/08/24 16:00
Fechado
leticia.goncalves
julio.silva
impressão de contratos
0 dias</v>
      </c>
    </row>
    <row r="52" spans="1:17" x14ac:dyDescent="0.25">
      <c r="A52" t="s">
        <v>322</v>
      </c>
      <c r="B52" t="s">
        <v>323</v>
      </c>
      <c r="C52" t="s">
        <v>87</v>
      </c>
      <c r="D52" t="s">
        <v>18</v>
      </c>
      <c r="E52" t="s">
        <v>39</v>
      </c>
      <c r="F52" t="s">
        <v>40</v>
      </c>
      <c r="G52" t="s">
        <v>21</v>
      </c>
      <c r="H52" t="s">
        <v>324</v>
      </c>
      <c r="I52" t="s">
        <v>23</v>
      </c>
      <c r="J52" t="s">
        <v>42</v>
      </c>
      <c r="K52" t="s">
        <v>43</v>
      </c>
      <c r="L52" t="s">
        <v>325</v>
      </c>
      <c r="M52" t="s">
        <v>326</v>
      </c>
      <c r="N52" t="s">
        <v>28</v>
      </c>
      <c r="P52">
        <f ca="1">IF(I52 &lt;&gt; "Fechado",ROUND(TODAY()-H52,0),0)</f>
        <v>0</v>
      </c>
      <c r="Q52" t="str">
        <f ca="1">_xlfn.CONCAT(B52,CHAR(10),C52,CHAR(10),E52,CHAR(10),F52,CHAR(10),H52,CHAR(10),I52,CHAR(10),J52,CHAR(10),K52,CHAR(10),L52,CHAR(10),P52," dias")</f>
        <v>378474
Alta
019
SYSEED
31/07/24 09:19
Fechado
amanda.zulianelli
luv.jeniffer
Erro na demonstração da análilse de vigor.
0 dias</v>
      </c>
    </row>
    <row r="53" spans="1:17" x14ac:dyDescent="0.25">
      <c r="A53" t="s">
        <v>327</v>
      </c>
      <c r="B53" t="s">
        <v>328</v>
      </c>
      <c r="C53" t="s">
        <v>87</v>
      </c>
      <c r="D53" t="s">
        <v>18</v>
      </c>
      <c r="E53" t="s">
        <v>39</v>
      </c>
      <c r="F53" t="s">
        <v>40</v>
      </c>
      <c r="G53" t="s">
        <v>21</v>
      </c>
      <c r="H53" t="s">
        <v>329</v>
      </c>
      <c r="I53" t="s">
        <v>23</v>
      </c>
      <c r="J53" t="s">
        <v>42</v>
      </c>
      <c r="K53" t="s">
        <v>43</v>
      </c>
      <c r="L53" t="s">
        <v>330</v>
      </c>
      <c r="N53" t="s">
        <v>28</v>
      </c>
      <c r="P53">
        <f ca="1">IF(I53 &lt;&gt; "Fechado",ROUND(TODAY()-H53,0),0)</f>
        <v>0</v>
      </c>
      <c r="Q53" t="str">
        <f ca="1">_xlfn.CONCAT(B53,CHAR(10),C53,CHAR(10),E53,CHAR(10),F53,CHAR(10),H53,CHAR(10),I53,CHAR(10),J53,CHAR(10),K53,CHAR(10),L53,CHAR(10),P53," dias")</f>
        <v>378335
Alta
019
SYSEED
30/07/24 14:26
Fechado
amanda.zulianelli
luv.jeniffer
ERRO PARA GERAR TERMOS DE CONFORMIDADE
0 dias</v>
      </c>
    </row>
    <row r="54" spans="1:17" x14ac:dyDescent="0.25">
      <c r="A54" t="s">
        <v>331</v>
      </c>
      <c r="B54" t="s">
        <v>332</v>
      </c>
      <c r="C54" t="s">
        <v>87</v>
      </c>
      <c r="D54" t="s">
        <v>18</v>
      </c>
      <c r="E54" t="s">
        <v>333</v>
      </c>
      <c r="F54" t="s">
        <v>40</v>
      </c>
      <c r="G54" t="s">
        <v>21</v>
      </c>
      <c r="H54" t="s">
        <v>334</v>
      </c>
      <c r="I54" t="s">
        <v>23</v>
      </c>
      <c r="J54" t="s">
        <v>335</v>
      </c>
      <c r="K54" t="s">
        <v>43</v>
      </c>
      <c r="L54" t="s">
        <v>336</v>
      </c>
      <c r="M54" t="s">
        <v>27</v>
      </c>
      <c r="N54" t="s">
        <v>28</v>
      </c>
      <c r="P54">
        <f ca="1">IF(I54 &lt;&gt; "Fechado",ROUND(TODAY()-H54,0),0)</f>
        <v>0</v>
      </c>
      <c r="Q54" t="str">
        <f ca="1">_xlfn.CONCAT(B54,CHAR(10),C54,CHAR(10),E54,CHAR(10),F54,CHAR(10),H54,CHAR(10),I54,CHAR(10),J54,CHAR(10),K54,CHAR(10),L54,CHAR(10),P54," dias")</f>
        <v>377282
Alta
047
SYSEED
24/07/24 08:22
Fechado
eliziani.oliveira
luv.jeniffer
Alterar quantidade
0 dias</v>
      </c>
    </row>
    <row r="55" spans="1:17" x14ac:dyDescent="0.25">
      <c r="A55" t="s">
        <v>337</v>
      </c>
      <c r="B55" t="s">
        <v>338</v>
      </c>
      <c r="C55" t="s">
        <v>87</v>
      </c>
      <c r="D55" t="s">
        <v>18</v>
      </c>
      <c r="E55" t="s">
        <v>339</v>
      </c>
      <c r="F55" t="s">
        <v>89</v>
      </c>
      <c r="G55" t="s">
        <v>21</v>
      </c>
      <c r="H55" t="s">
        <v>340</v>
      </c>
      <c r="I55" t="s">
        <v>23</v>
      </c>
      <c r="J55" t="s">
        <v>341</v>
      </c>
      <c r="K55" t="s">
        <v>164</v>
      </c>
      <c r="L55" t="s">
        <v>342</v>
      </c>
      <c r="M55" t="s">
        <v>27</v>
      </c>
      <c r="N55" t="s">
        <v>28</v>
      </c>
      <c r="P55">
        <f ca="1">IF(I55 &lt;&gt; "Fechado",ROUND(TODAY()-H55,0),0)</f>
        <v>0</v>
      </c>
      <c r="Q55" t="str">
        <f ca="1">_xlfn.CONCAT(B55,CHAR(10),C55,CHAR(10),E55,CHAR(10),F55,CHAR(10),H55,CHAR(10),I55,CHAR(10),J55,CHAR(10),K55,CHAR(10),L55,CHAR(10),P55," dias")</f>
        <v>376913
Alta
002
Recebimento
22/07/24 11:23
Fechado
francine.silva
edson.pereira
Monitor CT-e
0 dias</v>
      </c>
    </row>
    <row r="56" spans="1:17" x14ac:dyDescent="0.25">
      <c r="A56" t="s">
        <v>343</v>
      </c>
      <c r="B56" t="s">
        <v>344</v>
      </c>
      <c r="C56" t="s">
        <v>87</v>
      </c>
      <c r="D56" t="s">
        <v>18</v>
      </c>
      <c r="E56" t="s">
        <v>39</v>
      </c>
      <c r="F56" t="s">
        <v>40</v>
      </c>
      <c r="G56" t="s">
        <v>21</v>
      </c>
      <c r="H56" t="s">
        <v>345</v>
      </c>
      <c r="I56" t="s">
        <v>23</v>
      </c>
      <c r="J56" t="s">
        <v>42</v>
      </c>
      <c r="K56" t="s">
        <v>43</v>
      </c>
      <c r="L56" t="s">
        <v>346</v>
      </c>
      <c r="N56" t="s">
        <v>28</v>
      </c>
      <c r="P56">
        <f ca="1">IF(I56 &lt;&gt; "Fechado",ROUND(TODAY()-H56,0),0)</f>
        <v>0</v>
      </c>
      <c r="Q56" t="str">
        <f ca="1">_xlfn.CONCAT(B56,CHAR(10),C56,CHAR(10),E56,CHAR(10),F56,CHAR(10),H56,CHAR(10),I56,CHAR(10),J56,CHAR(10),K56,CHAR(10),L56,CHAR(10),P56," dias")</f>
        <v>374097
Alta
019
SYSEED
03/07/24 15:47
Fechado
amanda.zulianelli
luv.jeniffer
Erro na atualização do relatório de Análise Prévia
0 dias</v>
      </c>
    </row>
    <row r="57" spans="1:17" x14ac:dyDescent="0.25">
      <c r="A57" t="s">
        <v>347</v>
      </c>
      <c r="B57" t="s">
        <v>348</v>
      </c>
      <c r="C57" t="s">
        <v>87</v>
      </c>
      <c r="D57" t="s">
        <v>18</v>
      </c>
      <c r="E57" t="s">
        <v>349</v>
      </c>
      <c r="F57" t="s">
        <v>312</v>
      </c>
      <c r="G57" t="s">
        <v>21</v>
      </c>
      <c r="H57" t="s">
        <v>350</v>
      </c>
      <c r="I57" t="s">
        <v>23</v>
      </c>
      <c r="J57" t="s">
        <v>351</v>
      </c>
      <c r="K57" t="s">
        <v>241</v>
      </c>
      <c r="L57" t="s">
        <v>352</v>
      </c>
      <c r="M57" t="s">
        <v>27</v>
      </c>
      <c r="N57" t="s">
        <v>28</v>
      </c>
      <c r="P57">
        <f ca="1">IF(I57 &lt;&gt; "Fechado",ROUND(TODAY()-H57,0),0)</f>
        <v>0</v>
      </c>
      <c r="Q57" t="str">
        <f ca="1">_xlfn.CONCAT(B57,CHAR(10),C57,CHAR(10),E57,CHAR(10),F57,CHAR(10),H57,CHAR(10),I57,CHAR(10),J57,CHAR(10),K57,CHAR(10),L57,CHAR(10),P57," dias")</f>
        <v>368729
Alta
106
HCM
31/05/24 14:38
Fechado
mayara.martins
lauro.guido
Liberar Parametros
0 dias</v>
      </c>
    </row>
    <row r="58" spans="1:17" x14ac:dyDescent="0.25">
      <c r="A58" t="s">
        <v>353</v>
      </c>
      <c r="B58" t="s">
        <v>354</v>
      </c>
      <c r="C58" t="s">
        <v>87</v>
      </c>
      <c r="D58" t="s">
        <v>18</v>
      </c>
      <c r="E58" t="s">
        <v>19</v>
      </c>
      <c r="F58" t="s">
        <v>32</v>
      </c>
      <c r="G58" t="s">
        <v>355</v>
      </c>
      <c r="H58" t="s">
        <v>356</v>
      </c>
      <c r="I58" t="s">
        <v>23</v>
      </c>
      <c r="J58" t="s">
        <v>357</v>
      </c>
      <c r="K58" t="s">
        <v>241</v>
      </c>
      <c r="L58" t="s">
        <v>358</v>
      </c>
      <c r="M58" t="s">
        <v>27</v>
      </c>
      <c r="N58" t="s">
        <v>28</v>
      </c>
      <c r="P58">
        <f ca="1">IF(I58 &lt;&gt; "Fechado",ROUND(TODAY()-H58,0),0)</f>
        <v>0</v>
      </c>
      <c r="Q58" t="str">
        <f ca="1">_xlfn.CONCAT(B58,CHAR(10),C58,CHAR(10),E58,CHAR(10),F58,CHAR(10),H58,CHAR(10),I58,CHAR(10),J58,CHAR(10),K58,CHAR(10),L58,CHAR(10),P58," dias")</f>
        <v>367908
Alta
001
Outros
24/05/24 16:57
Fechado
mariza.santos
lauro.guido
Calculo de DIFAL ST contribuinte
0 dias</v>
      </c>
    </row>
    <row r="59" spans="1:17" x14ac:dyDescent="0.25">
      <c r="A59" t="s">
        <v>359</v>
      </c>
      <c r="B59" t="s">
        <v>360</v>
      </c>
      <c r="C59" t="s">
        <v>87</v>
      </c>
      <c r="D59" t="s">
        <v>18</v>
      </c>
      <c r="E59" t="s">
        <v>19</v>
      </c>
      <c r="F59" t="s">
        <v>361</v>
      </c>
      <c r="G59" t="s">
        <v>21</v>
      </c>
      <c r="H59" t="s">
        <v>362</v>
      </c>
      <c r="I59" t="s">
        <v>23</v>
      </c>
      <c r="J59" t="s">
        <v>163</v>
      </c>
      <c r="K59" t="s">
        <v>43</v>
      </c>
      <c r="L59" t="s">
        <v>363</v>
      </c>
      <c r="N59" t="s">
        <v>28</v>
      </c>
      <c r="P59">
        <f ca="1">IF(I59 &lt;&gt; "Fechado",ROUND(TODAY()-H59,0),0)</f>
        <v>0</v>
      </c>
      <c r="Q59" t="str">
        <f ca="1">_xlfn.CONCAT(B59,CHAR(10),C59,CHAR(10),E59,CHAR(10),F59,CHAR(10),H59,CHAR(10),I59,CHAR(10),J59,CHAR(10),K59,CHAR(10),L59,CHAR(10),P59," dias")</f>
        <v>367661
Alta
001
Qlik / Paineis
23/05/24 14:25
Fechado
josiane.cordeiro
luv.jeniffer
Painel com numeros Inválidos
0 dias</v>
      </c>
    </row>
    <row r="60" spans="1:17" x14ac:dyDescent="0.25">
      <c r="A60" t="s">
        <v>364</v>
      </c>
      <c r="B60" t="s">
        <v>365</v>
      </c>
      <c r="C60" t="s">
        <v>87</v>
      </c>
      <c r="D60" t="s">
        <v>18</v>
      </c>
      <c r="E60" t="s">
        <v>19</v>
      </c>
      <c r="F60" t="s">
        <v>32</v>
      </c>
      <c r="G60" t="s">
        <v>21</v>
      </c>
      <c r="H60" t="s">
        <v>366</v>
      </c>
      <c r="I60" t="s">
        <v>23</v>
      </c>
      <c r="J60" t="s">
        <v>367</v>
      </c>
      <c r="K60" t="s">
        <v>241</v>
      </c>
      <c r="L60" t="s">
        <v>368</v>
      </c>
      <c r="M60" t="s">
        <v>27</v>
      </c>
      <c r="N60" t="s">
        <v>28</v>
      </c>
      <c r="P60">
        <f ca="1">IF(I60 &lt;&gt; "Fechado",ROUND(TODAY()-H60,0),0)</f>
        <v>0</v>
      </c>
      <c r="Q60" t="str">
        <f ca="1">_xlfn.CONCAT(B60,CHAR(10),C60,CHAR(10),E60,CHAR(10),F60,CHAR(10),H60,CHAR(10),I60,CHAR(10),J60,CHAR(10),K60,CHAR(10),L60,CHAR(10),P60," dias")</f>
        <v>366774
Alta
001
Outros
17/05/24 14:39
Fechado
lidiane.cutrim
lauro.guido
liberar o CP0409
0 dias</v>
      </c>
    </row>
    <row r="61" spans="1:17" x14ac:dyDescent="0.25">
      <c r="A61" t="s">
        <v>369</v>
      </c>
      <c r="B61" t="s">
        <v>370</v>
      </c>
      <c r="C61" t="s">
        <v>87</v>
      </c>
      <c r="D61" t="s">
        <v>18</v>
      </c>
      <c r="E61" t="s">
        <v>371</v>
      </c>
      <c r="F61" t="s">
        <v>372</v>
      </c>
      <c r="G61" t="s">
        <v>21</v>
      </c>
      <c r="H61" t="s">
        <v>373</v>
      </c>
      <c r="I61" t="s">
        <v>23</v>
      </c>
      <c r="J61" t="s">
        <v>374</v>
      </c>
      <c r="K61" t="s">
        <v>241</v>
      </c>
      <c r="L61" t="s">
        <v>375</v>
      </c>
      <c r="M61" t="s">
        <v>27</v>
      </c>
      <c r="N61" t="s">
        <v>28</v>
      </c>
      <c r="P61">
        <f ca="1">IF(I61 &lt;&gt; "Fechado",ROUND(TODAY()-H61,0),0)</f>
        <v>0</v>
      </c>
      <c r="Q61" t="str">
        <f ca="1">_xlfn.CONCAT(B61,CHAR(10),C61,CHAR(10),E61,CHAR(10),F61,CHAR(10),H61,CHAR(10),I61,CHAR(10),J61,CHAR(10),K61,CHAR(10),L61,CHAR(10),P61," dias")</f>
        <v>366657
Alta
400
MRH
17/05/24 08:16
Fechado
dorival.filho
lauro.guido
Liberação colaboradores ao modulo Geração Coletiva...
0 dias</v>
      </c>
    </row>
    <row r="62" spans="1:17" x14ac:dyDescent="0.25">
      <c r="A62" t="s">
        <v>376</v>
      </c>
      <c r="B62" t="s">
        <v>377</v>
      </c>
      <c r="C62" t="s">
        <v>87</v>
      </c>
      <c r="D62" t="s">
        <v>18</v>
      </c>
      <c r="E62" t="s">
        <v>19</v>
      </c>
      <c r="F62" t="s">
        <v>68</v>
      </c>
      <c r="G62" t="s">
        <v>21</v>
      </c>
      <c r="H62" t="s">
        <v>378</v>
      </c>
      <c r="I62" t="s">
        <v>23</v>
      </c>
      <c r="J62" t="s">
        <v>379</v>
      </c>
      <c r="K62" t="s">
        <v>146</v>
      </c>
      <c r="L62" t="s">
        <v>380</v>
      </c>
      <c r="M62" t="s">
        <v>27</v>
      </c>
      <c r="N62" t="s">
        <v>28</v>
      </c>
      <c r="P62">
        <f ca="1">IF(I62 &lt;&gt; "Fechado",ROUND(TODAY()-H62,0),0)</f>
        <v>0</v>
      </c>
      <c r="Q62" t="str">
        <f ca="1">_xlfn.CONCAT(B62,CHAR(10),C62,CHAR(10),E62,CHAR(10),F62,CHAR(10),H62,CHAR(10),I62,CHAR(10),J62,CHAR(10),K62,CHAR(10),L62,CHAR(10),P62," dias")</f>
        <v>366406
Alta
001
PAP
15/05/24 17:21
Fechado
gabrielle.marcolino
mirian.pozzo
pa2010 fora do ar
0 dias</v>
      </c>
    </row>
    <row r="63" spans="1:17" x14ac:dyDescent="0.25">
      <c r="A63" t="s">
        <v>381</v>
      </c>
      <c r="B63" t="s">
        <v>382</v>
      </c>
      <c r="C63" t="s">
        <v>87</v>
      </c>
      <c r="D63" t="s">
        <v>18</v>
      </c>
      <c r="E63" t="s">
        <v>19</v>
      </c>
      <c r="F63" t="s">
        <v>68</v>
      </c>
      <c r="G63" t="s">
        <v>21</v>
      </c>
      <c r="H63" t="s">
        <v>383</v>
      </c>
      <c r="I63" t="s">
        <v>208</v>
      </c>
      <c r="J63" t="s">
        <v>241</v>
      </c>
      <c r="K63" t="s">
        <v>72</v>
      </c>
      <c r="L63" t="s">
        <v>384</v>
      </c>
      <c r="M63" t="s">
        <v>27</v>
      </c>
      <c r="N63" t="s">
        <v>28</v>
      </c>
      <c r="P63">
        <f ca="1">IF(I63 &lt;&gt; "Fechado",ROUND(TODAY()-H63,0),0)</f>
        <v>133</v>
      </c>
      <c r="Q63" t="str">
        <f ca="1">_xlfn.CONCAT(B63,CHAR(10),C63,CHAR(10),E63,CHAR(10),F63,CHAR(10),H63,CHAR(10),I63,CHAR(10),J63,CHAR(10),K63,CHAR(10),L63,CHAR(10),P63," dias")</f>
        <v>365891
Alta
001
PAP
13/05/24 16:31
Em Desenvolvimento
lauro.guido
cleber.paixao
[DELSUST2-136] PA2006 - ALTERAÇÃO DE TAXAS
133 dias</v>
      </c>
    </row>
    <row r="64" spans="1:17" x14ac:dyDescent="0.25">
      <c r="A64" t="s">
        <v>385</v>
      </c>
      <c r="B64" t="s">
        <v>386</v>
      </c>
      <c r="C64" t="s">
        <v>87</v>
      </c>
      <c r="D64" t="s">
        <v>18</v>
      </c>
      <c r="E64" t="s">
        <v>304</v>
      </c>
      <c r="F64" t="s">
        <v>68</v>
      </c>
      <c r="G64" t="s">
        <v>21</v>
      </c>
      <c r="H64" t="s">
        <v>387</v>
      </c>
      <c r="I64" t="s">
        <v>23</v>
      </c>
      <c r="J64" t="s">
        <v>388</v>
      </c>
      <c r="K64" t="s">
        <v>146</v>
      </c>
      <c r="L64" t="s">
        <v>389</v>
      </c>
      <c r="M64" t="s">
        <v>27</v>
      </c>
      <c r="N64" t="s">
        <v>28</v>
      </c>
      <c r="P64">
        <f ca="1">IF(I64 &lt;&gt; "Fechado",ROUND(TODAY()-H64,0),0)</f>
        <v>0</v>
      </c>
      <c r="Q64" t="str">
        <f ca="1">_xlfn.CONCAT(B64,CHAR(10),C64,CHAR(10),E64,CHAR(10),F64,CHAR(10),H64,CHAR(10),I64,CHAR(10),J64,CHAR(10),K64,CHAR(10),L64,CHAR(10),P64," dias")</f>
        <v>363446
Alta
043
PAP
29/04/24 17:26
Fechado
joao.teixeira
mirian.pozzo
Acerto de RE
0 dias</v>
      </c>
    </row>
    <row r="65" spans="1:17" x14ac:dyDescent="0.25">
      <c r="A65" t="s">
        <v>390</v>
      </c>
      <c r="B65" t="s">
        <v>391</v>
      </c>
      <c r="C65" t="s">
        <v>87</v>
      </c>
      <c r="D65" t="s">
        <v>18</v>
      </c>
      <c r="E65" t="s">
        <v>392</v>
      </c>
      <c r="F65" t="s">
        <v>68</v>
      </c>
      <c r="G65" t="s">
        <v>21</v>
      </c>
      <c r="H65" t="s">
        <v>393</v>
      </c>
      <c r="I65" t="s">
        <v>23</v>
      </c>
      <c r="J65" t="s">
        <v>394</v>
      </c>
      <c r="K65" t="s">
        <v>146</v>
      </c>
      <c r="L65" t="s">
        <v>395</v>
      </c>
      <c r="M65" t="s">
        <v>326</v>
      </c>
      <c r="N65" t="s">
        <v>28</v>
      </c>
      <c r="P65">
        <f ca="1">IF(I65 &lt;&gt; "Fechado",ROUND(TODAY()-H65,0),0)</f>
        <v>0</v>
      </c>
      <c r="Q65" t="str">
        <f ca="1">_xlfn.CONCAT(B65,CHAR(10),C65,CHAR(10),E65,CHAR(10),F65,CHAR(10),H65,CHAR(10),I65,CHAR(10),J65,CHAR(10),K65,CHAR(10),L65,CHAR(10),P65," dias")</f>
        <v>362541
Alta
038
PAP
24/04/24 14:08
Fechado
ana.nicolau
mirian.pozzo
Entrada de produção errado
0 dias</v>
      </c>
    </row>
    <row r="66" spans="1:17" x14ac:dyDescent="0.25">
      <c r="A66" t="s">
        <v>396</v>
      </c>
      <c r="B66" t="s">
        <v>397</v>
      </c>
      <c r="C66" t="s">
        <v>87</v>
      </c>
      <c r="D66" t="s">
        <v>18</v>
      </c>
      <c r="E66" t="s">
        <v>398</v>
      </c>
      <c r="F66" t="s">
        <v>372</v>
      </c>
      <c r="G66" t="s">
        <v>21</v>
      </c>
      <c r="H66" t="s">
        <v>399</v>
      </c>
      <c r="I66" t="s">
        <v>23</v>
      </c>
      <c r="J66" t="s">
        <v>400</v>
      </c>
      <c r="K66" t="s">
        <v>241</v>
      </c>
      <c r="L66" t="s">
        <v>401</v>
      </c>
      <c r="M66" t="s">
        <v>27</v>
      </c>
      <c r="N66" t="s">
        <v>28</v>
      </c>
      <c r="P66">
        <f ca="1">IF(I66 &lt;&gt; "Fechado",ROUND(TODAY()-H66,0),0)</f>
        <v>0</v>
      </c>
      <c r="Q66" t="str">
        <f ca="1">_xlfn.CONCAT(B66,CHAR(10),C66,CHAR(10),E66,CHAR(10),F66,CHAR(10),H66,CHAR(10),I66,CHAR(10),J66,CHAR(10),K66,CHAR(10),L66,CHAR(10),P66," dias")</f>
        <v>361690
Alta
070
MRH
19/04/24 08:24
Fechado
wagner.aparecido
lauro.guido
BOM DIA EU PRECISO RECUPERAR A MINHA SENHA DO MEU ...
0 dias</v>
      </c>
    </row>
    <row r="67" spans="1:17" x14ac:dyDescent="0.25">
      <c r="A67" t="s">
        <v>402</v>
      </c>
      <c r="B67" t="s">
        <v>403</v>
      </c>
      <c r="C67" t="s">
        <v>87</v>
      </c>
      <c r="D67" t="s">
        <v>18</v>
      </c>
      <c r="E67" t="s">
        <v>245</v>
      </c>
      <c r="F67" t="s">
        <v>68</v>
      </c>
      <c r="G67" t="s">
        <v>21</v>
      </c>
      <c r="H67" t="s">
        <v>404</v>
      </c>
      <c r="I67" t="s">
        <v>23</v>
      </c>
      <c r="J67" t="s">
        <v>405</v>
      </c>
      <c r="K67" t="s">
        <v>72</v>
      </c>
      <c r="L67" t="s">
        <v>32</v>
      </c>
      <c r="M67" t="s">
        <v>27</v>
      </c>
      <c r="N67" t="s">
        <v>28</v>
      </c>
      <c r="P67">
        <f ca="1">IF(I67 &lt;&gt; "Fechado",ROUND(TODAY()-H67,0),0)</f>
        <v>0</v>
      </c>
      <c r="Q67" t="str">
        <f ca="1">_xlfn.CONCAT(B67,CHAR(10),C67,CHAR(10),E67,CHAR(10),F67,CHAR(10),H67,CHAR(10),I67,CHAR(10),J67,CHAR(10),K67,CHAR(10),L67,CHAR(10),P67," dias")</f>
        <v>360719
Alta
016
PAP
15/04/24 08:59
Fechado
miriane.kobori
cleber.paixao
Outros
0 dias</v>
      </c>
    </row>
    <row r="68" spans="1:17" x14ac:dyDescent="0.25">
      <c r="A68" t="s">
        <v>406</v>
      </c>
      <c r="B68" t="s">
        <v>407</v>
      </c>
      <c r="C68" t="s">
        <v>87</v>
      </c>
      <c r="D68" t="s">
        <v>18</v>
      </c>
      <c r="E68" t="s">
        <v>290</v>
      </c>
      <c r="F68" t="s">
        <v>40</v>
      </c>
      <c r="G68" t="s">
        <v>21</v>
      </c>
      <c r="H68" t="s">
        <v>408</v>
      </c>
      <c r="I68" t="s">
        <v>23</v>
      </c>
      <c r="J68" t="s">
        <v>409</v>
      </c>
      <c r="K68" t="s">
        <v>35</v>
      </c>
      <c r="L68" t="s">
        <v>410</v>
      </c>
      <c r="N68" t="s">
        <v>28</v>
      </c>
      <c r="P68">
        <f ca="1">IF(I68 &lt;&gt; "Fechado",ROUND(TODAY()-H68,0),0)</f>
        <v>0</v>
      </c>
      <c r="Q68" t="str">
        <f ca="1">_xlfn.CONCAT(B68,CHAR(10),C68,CHAR(10),E68,CHAR(10),F68,CHAR(10),H68,CHAR(10),I68,CHAR(10),J68,CHAR(10),K68,CHAR(10),L68,CHAR(10),P68," dias")</f>
        <v>360053
Alta
023
SYSEED
10/04/24 11:26
Fechado
breno.soares
julio.silva
SINCRONIA DE ORDEM
0 dias</v>
      </c>
    </row>
    <row r="69" spans="1:17" x14ac:dyDescent="0.25">
      <c r="A69" t="s">
        <v>411</v>
      </c>
      <c r="B69" t="s">
        <v>412</v>
      </c>
      <c r="C69" t="s">
        <v>87</v>
      </c>
      <c r="D69" t="s">
        <v>18</v>
      </c>
      <c r="E69" t="s">
        <v>150</v>
      </c>
      <c r="F69" t="s">
        <v>47</v>
      </c>
      <c r="G69" t="s">
        <v>21</v>
      </c>
      <c r="H69" t="s">
        <v>413</v>
      </c>
      <c r="I69" t="s">
        <v>23</v>
      </c>
      <c r="J69" t="s">
        <v>414</v>
      </c>
      <c r="K69" t="s">
        <v>49</v>
      </c>
      <c r="L69" t="s">
        <v>415</v>
      </c>
      <c r="M69" t="s">
        <v>27</v>
      </c>
      <c r="N69" t="s">
        <v>28</v>
      </c>
      <c r="P69">
        <f ca="1">IF(I69 &lt;&gt; "Fechado",ROUND(TODAY()-H69,0),0)</f>
        <v>0</v>
      </c>
      <c r="Q69" t="str">
        <f ca="1">_xlfn.CONCAT(B69,CHAR(10),C69,CHAR(10),E69,CHAR(10),F69,CHAR(10),H69,CHAR(10),I69,CHAR(10),J69,CHAR(10),K69,CHAR(10),L69,CHAR(10),P69," dias")</f>
        <v>359587
Alta
028
Faturamento
08/04/24 14:41
Fechado
antonio.caldeira
bruno.farinha
erro no faturamento
0 dias</v>
      </c>
    </row>
    <row r="70" spans="1:17" x14ac:dyDescent="0.25">
      <c r="A70" t="s">
        <v>416</v>
      </c>
      <c r="B70" t="s">
        <v>417</v>
      </c>
      <c r="C70" t="s">
        <v>87</v>
      </c>
      <c r="D70" t="s">
        <v>18</v>
      </c>
      <c r="E70" t="s">
        <v>418</v>
      </c>
      <c r="F70" t="s">
        <v>47</v>
      </c>
      <c r="G70" t="s">
        <v>21</v>
      </c>
      <c r="H70" t="s">
        <v>419</v>
      </c>
      <c r="I70" t="s">
        <v>23</v>
      </c>
      <c r="J70" t="s">
        <v>420</v>
      </c>
      <c r="K70" t="s">
        <v>49</v>
      </c>
      <c r="L70" t="s">
        <v>421</v>
      </c>
      <c r="N70" t="s">
        <v>28</v>
      </c>
      <c r="P70">
        <f ca="1">IF(I70 &lt;&gt; "Fechado",ROUND(TODAY()-H70,0),0)</f>
        <v>0</v>
      </c>
      <c r="Q70" t="str">
        <f ca="1">_xlfn.CONCAT(B70,CHAR(10),C70,CHAR(10),E70,CHAR(10),F70,CHAR(10),H70,CHAR(10),I70,CHAR(10),J70,CHAR(10),K70,CHAR(10),L70,CHAR(10),P70," dias")</f>
        <v>383801
Alta
086
Faturamento
30/08/24 10:02
Fechado
everton.ferreira
bruno.farinha
erro atualização FT0603
0 dias</v>
      </c>
    </row>
    <row r="71" spans="1:17" x14ac:dyDescent="0.25">
      <c r="A71" t="s">
        <v>422</v>
      </c>
      <c r="B71" t="s">
        <v>423</v>
      </c>
      <c r="C71" t="s">
        <v>87</v>
      </c>
      <c r="D71" t="s">
        <v>18</v>
      </c>
      <c r="E71" t="s">
        <v>424</v>
      </c>
      <c r="F71" t="s">
        <v>425</v>
      </c>
      <c r="G71" t="s">
        <v>21</v>
      </c>
      <c r="H71" t="s">
        <v>426</v>
      </c>
      <c r="I71" t="s">
        <v>23</v>
      </c>
      <c r="J71" t="s">
        <v>427</v>
      </c>
      <c r="K71" t="s">
        <v>43</v>
      </c>
      <c r="L71" t="s">
        <v>428</v>
      </c>
      <c r="N71" t="s">
        <v>28</v>
      </c>
      <c r="P71">
        <f ca="1">IF(I71 &lt;&gt; "Fechado",ROUND(TODAY()-H71,0),0)</f>
        <v>0</v>
      </c>
      <c r="Q71" t="str">
        <f ca="1">_xlfn.CONCAT(B71,CHAR(10),C71,CHAR(10),E71,CHAR(10),F71,CHAR(10),H71,CHAR(10),I71,CHAR(10),J71,CHAR(10),K71,CHAR(10),L71,CHAR(10),P71," dias")</f>
        <v>383755
Alta
008
SP
30/08/24 08:47
Fechado
rafaela.mitrovini
luv.jeniffer
SISTEMA NÃO ENVIA PARA APROVAÇÃO
0 dias</v>
      </c>
    </row>
    <row r="72" spans="1:17" x14ac:dyDescent="0.25">
      <c r="A72" t="s">
        <v>429</v>
      </c>
      <c r="B72" t="s">
        <v>430</v>
      </c>
      <c r="C72" t="s">
        <v>87</v>
      </c>
      <c r="D72" t="s">
        <v>18</v>
      </c>
      <c r="E72" t="s">
        <v>19</v>
      </c>
      <c r="F72" t="s">
        <v>68</v>
      </c>
      <c r="G72" t="s">
        <v>21</v>
      </c>
      <c r="H72" t="s">
        <v>431</v>
      </c>
      <c r="I72" t="s">
        <v>299</v>
      </c>
      <c r="J72" t="s">
        <v>235</v>
      </c>
      <c r="K72" t="s">
        <v>146</v>
      </c>
      <c r="L72" t="s">
        <v>432</v>
      </c>
      <c r="M72" t="s">
        <v>27</v>
      </c>
      <c r="N72" t="s">
        <v>28</v>
      </c>
      <c r="P72">
        <f ca="1">IF(I72 &lt;&gt; "Fechado",ROUND(TODAY()-H72,0),0)</f>
        <v>25</v>
      </c>
      <c r="Q72" t="str">
        <f ca="1">_xlfn.CONCAT(B72,CHAR(10),C72,CHAR(10),E72,CHAR(10),F72,CHAR(10),H72,CHAR(10),I72,CHAR(10),J72,CHAR(10),K72,CHAR(10),L72,CHAR(10),P72," dias")</f>
        <v>383725
Alta
001
PAP
30/08/24 08:21
Aguardando Aceite
rosangela.silva
mirian.pozzo
PA1117 x ESPD4050
25 dias</v>
      </c>
    </row>
    <row r="73" spans="1:17" x14ac:dyDescent="0.25">
      <c r="A73" t="s">
        <v>433</v>
      </c>
      <c r="B73" t="s">
        <v>434</v>
      </c>
      <c r="C73" t="s">
        <v>87</v>
      </c>
      <c r="D73" t="s">
        <v>18</v>
      </c>
      <c r="E73" t="s">
        <v>435</v>
      </c>
      <c r="F73" t="s">
        <v>436</v>
      </c>
      <c r="G73" t="s">
        <v>21</v>
      </c>
      <c r="H73" t="s">
        <v>437</v>
      </c>
      <c r="I73" t="s">
        <v>299</v>
      </c>
      <c r="J73" t="s">
        <v>438</v>
      </c>
      <c r="K73" t="s">
        <v>49</v>
      </c>
      <c r="L73" t="s">
        <v>439</v>
      </c>
      <c r="N73" t="s">
        <v>28</v>
      </c>
      <c r="P73">
        <f ca="1">IF(I73 &lt;&gt; "Fechado",ROUND(TODAY()-H73,0),0)</f>
        <v>25</v>
      </c>
      <c r="Q73" t="str">
        <f ca="1">_xlfn.CONCAT(B73,CHAR(10),C73,CHAR(10),E73,CHAR(10),F73,CHAR(10),H73,CHAR(10),I73,CHAR(10),J73,CHAR(10),K73,CHAR(10),L73,CHAR(10),P73," dias")</f>
        <v>383693
Alta
057
OF
29/08/24 17:13
Aguardando Aceite
milene.ribeiro
bruno.farinha
Não consigo desatualizar uma nota
25 dias</v>
      </c>
    </row>
    <row r="74" spans="1:17" x14ac:dyDescent="0.25">
      <c r="A74" t="s">
        <v>440</v>
      </c>
      <c r="B74" t="s">
        <v>441</v>
      </c>
      <c r="C74" t="s">
        <v>87</v>
      </c>
      <c r="D74" t="s">
        <v>18</v>
      </c>
      <c r="E74" t="s">
        <v>424</v>
      </c>
      <c r="F74" t="s">
        <v>89</v>
      </c>
      <c r="G74" t="s">
        <v>21</v>
      </c>
      <c r="H74" t="s">
        <v>442</v>
      </c>
      <c r="I74" t="s">
        <v>23</v>
      </c>
      <c r="J74" t="s">
        <v>427</v>
      </c>
      <c r="K74" t="s">
        <v>164</v>
      </c>
      <c r="L74" t="s">
        <v>443</v>
      </c>
      <c r="N74" t="s">
        <v>28</v>
      </c>
      <c r="P74">
        <f ca="1">IF(I74 &lt;&gt; "Fechado",ROUND(TODAY()-H74,0),0)</f>
        <v>0</v>
      </c>
      <c r="Q74" t="str">
        <f ca="1">_xlfn.CONCAT(B74,CHAR(10),C74,CHAR(10),E74,CHAR(10),F74,CHAR(10),H74,CHAR(10),I74,CHAR(10),J74,CHAR(10),K74,CHAR(10),L74,CHAR(10),P74," dias")</f>
        <v>383647
Alta
008
Recebimento
29/08/24 15:19
Fechado
rafaela.mitrovini
edson.pereira
CT-e
0 dias</v>
      </c>
    </row>
    <row r="75" spans="1:17" x14ac:dyDescent="0.25">
      <c r="A75" t="s">
        <v>444</v>
      </c>
      <c r="B75" t="s">
        <v>445</v>
      </c>
      <c r="C75" t="s">
        <v>87</v>
      </c>
      <c r="D75" t="s">
        <v>18</v>
      </c>
      <c r="E75" t="s">
        <v>138</v>
      </c>
      <c r="F75" t="s">
        <v>446</v>
      </c>
      <c r="G75" t="s">
        <v>21</v>
      </c>
      <c r="H75" t="s">
        <v>442</v>
      </c>
      <c r="I75" t="s">
        <v>23</v>
      </c>
      <c r="J75" t="s">
        <v>447</v>
      </c>
      <c r="K75" t="s">
        <v>49</v>
      </c>
      <c r="L75" t="s">
        <v>448</v>
      </c>
      <c r="N75" t="s">
        <v>28</v>
      </c>
      <c r="P75">
        <f ca="1">IF(I75 &lt;&gt; "Fechado",ROUND(TODAY()-H75,0),0)</f>
        <v>0</v>
      </c>
      <c r="Q75" t="str">
        <f ca="1">_xlfn.CONCAT(B75,CHAR(10),C75,CHAR(10),E75,CHAR(10),F75,CHAR(10),H75,CHAR(10),I75,CHAR(10),J75,CHAR(10),K75,CHAR(10),L75,CHAR(10),P75," dias")</f>
        <v>383646
Alta
067
Estoque
29/08/24 15:19
Fechado
joao.ferreira
bruno.farinha
Permissão de acesso
0 dias</v>
      </c>
    </row>
    <row r="76" spans="1:17" x14ac:dyDescent="0.25">
      <c r="A76" t="s">
        <v>449</v>
      </c>
      <c r="B76" t="s">
        <v>450</v>
      </c>
      <c r="C76" t="s">
        <v>87</v>
      </c>
      <c r="D76" t="s">
        <v>18</v>
      </c>
      <c r="E76" t="s">
        <v>31</v>
      </c>
      <c r="F76" t="s">
        <v>62</v>
      </c>
      <c r="G76" t="s">
        <v>21</v>
      </c>
      <c r="H76" t="s">
        <v>451</v>
      </c>
      <c r="I76" t="s">
        <v>23</v>
      </c>
      <c r="J76" t="s">
        <v>452</v>
      </c>
      <c r="K76" t="s">
        <v>72</v>
      </c>
      <c r="L76" t="s">
        <v>453</v>
      </c>
      <c r="M76" t="s">
        <v>27</v>
      </c>
      <c r="N76" t="s">
        <v>28</v>
      </c>
      <c r="P76">
        <f ca="1">IF(I76 &lt;&gt; "Fechado",ROUND(TODAY()-H76,0),0)</f>
        <v>0</v>
      </c>
      <c r="Q76" t="str">
        <f ca="1">_xlfn.CONCAT(B76,CHAR(10),C76,CHAR(10),E76,CHAR(10),F76,CHAR(10),H76,CHAR(10),I76,CHAR(10),J76,CHAR(10),K76,CHAR(10),L76,CHAR(10),P76," dias")</f>
        <v>383635
Alta
034
ADM Datasul
29/08/24 15:04
Fechado
anderson.luiz
cleber.paixao
[DELSUST2-229] faturamento no ft4002
0 dias</v>
      </c>
    </row>
    <row r="77" spans="1:17" x14ac:dyDescent="0.25">
      <c r="A77" t="s">
        <v>454</v>
      </c>
      <c r="B77" t="s">
        <v>455</v>
      </c>
      <c r="C77" t="s">
        <v>87</v>
      </c>
      <c r="D77" t="s">
        <v>18</v>
      </c>
      <c r="E77" t="s">
        <v>108</v>
      </c>
      <c r="F77" t="s">
        <v>47</v>
      </c>
      <c r="G77" t="s">
        <v>21</v>
      </c>
      <c r="H77" t="s">
        <v>456</v>
      </c>
      <c r="I77" t="s">
        <v>23</v>
      </c>
      <c r="J77" t="s">
        <v>457</v>
      </c>
      <c r="K77" t="s">
        <v>49</v>
      </c>
      <c r="L77" t="s">
        <v>458</v>
      </c>
      <c r="N77" t="s">
        <v>28</v>
      </c>
      <c r="P77">
        <f ca="1">IF(I77 &lt;&gt; "Fechado",ROUND(TODAY()-H77,0),0)</f>
        <v>0</v>
      </c>
      <c r="Q77" t="str">
        <f ca="1">_xlfn.CONCAT(B77,CHAR(10),C77,CHAR(10),E77,CHAR(10),F77,CHAR(10),H77,CHAR(10),I77,CHAR(10),J77,CHAR(10),K77,CHAR(10),L77,CHAR(10),P77," dias")</f>
        <v>383634
Alta
030
Faturamento
29/08/24 15:02
Fechado
danielly.midori
bruno.farinha
NOTA EM PROCESSO DE CANCELAMENTO
0 dias</v>
      </c>
    </row>
    <row r="78" spans="1:17" x14ac:dyDescent="0.25">
      <c r="A78" t="s">
        <v>459</v>
      </c>
      <c r="B78" t="s">
        <v>460</v>
      </c>
      <c r="C78" t="s">
        <v>87</v>
      </c>
      <c r="D78" t="s">
        <v>18</v>
      </c>
      <c r="E78" t="s">
        <v>39</v>
      </c>
      <c r="F78" t="s">
        <v>446</v>
      </c>
      <c r="G78" t="s">
        <v>21</v>
      </c>
      <c r="H78" t="s">
        <v>461</v>
      </c>
      <c r="I78" t="s">
        <v>299</v>
      </c>
      <c r="J78" t="s">
        <v>462</v>
      </c>
      <c r="K78" t="s">
        <v>49</v>
      </c>
      <c r="L78" t="s">
        <v>463</v>
      </c>
      <c r="N78" t="s">
        <v>28</v>
      </c>
      <c r="P78">
        <f ca="1">IF(I78 &lt;&gt; "Fechado",ROUND(TODAY()-H78,0),0)</f>
        <v>25</v>
      </c>
      <c r="Q78" t="str">
        <f ca="1">_xlfn.CONCAT(B78,CHAR(10),C78,CHAR(10),E78,CHAR(10),F78,CHAR(10),H78,CHAR(10),I78,CHAR(10),J78,CHAR(10),K78,CHAR(10),L78,CHAR(10),P78," dias")</f>
        <v>383622
Alta
019
Estoque
29/08/24 14:33
Aguardando Aceite
thais.ribeiro
bruno.farinha
CE0703 - Atualização das fichas de inventário
25 dias</v>
      </c>
    </row>
    <row r="79" spans="1:17" x14ac:dyDescent="0.25">
      <c r="A79" t="s">
        <v>464</v>
      </c>
      <c r="B79" t="s">
        <v>465</v>
      </c>
      <c r="C79" t="s">
        <v>87</v>
      </c>
      <c r="D79" t="s">
        <v>18</v>
      </c>
      <c r="E79" t="s">
        <v>466</v>
      </c>
      <c r="F79" t="s">
        <v>47</v>
      </c>
      <c r="G79" t="s">
        <v>21</v>
      </c>
      <c r="H79" t="s">
        <v>467</v>
      </c>
      <c r="I79" t="s">
        <v>23</v>
      </c>
      <c r="J79" t="s">
        <v>468</v>
      </c>
      <c r="K79" t="s">
        <v>164</v>
      </c>
      <c r="L79" t="s">
        <v>469</v>
      </c>
      <c r="N79" t="s">
        <v>28</v>
      </c>
      <c r="P79">
        <f ca="1">IF(I79 &lt;&gt; "Fechado",ROUND(TODAY()-H79,0),0)</f>
        <v>0</v>
      </c>
      <c r="Q79" t="str">
        <f ca="1">_xlfn.CONCAT(B79,CHAR(10),C79,CHAR(10),E79,CHAR(10),F79,CHAR(10),H79,CHAR(10),I79,CHAR(10),J79,CHAR(10),K79,CHAR(10),L79,CHAR(10),P79," dias")</f>
        <v>383555
Alta
051
Faturamento
29/08/24 11:08
Fechado
naiara.silva
edson.pereira
uso denegado
0 dias</v>
      </c>
    </row>
    <row r="80" spans="1:17" x14ac:dyDescent="0.25">
      <c r="A80" t="s">
        <v>470</v>
      </c>
      <c r="B80" t="s">
        <v>471</v>
      </c>
      <c r="C80" t="s">
        <v>87</v>
      </c>
      <c r="D80" t="s">
        <v>18</v>
      </c>
      <c r="E80" t="s">
        <v>19</v>
      </c>
      <c r="F80" t="s">
        <v>472</v>
      </c>
      <c r="G80" t="s">
        <v>21</v>
      </c>
      <c r="H80" t="s">
        <v>473</v>
      </c>
      <c r="I80" t="s">
        <v>23</v>
      </c>
      <c r="J80" t="s">
        <v>474</v>
      </c>
      <c r="K80" t="s">
        <v>241</v>
      </c>
      <c r="L80" t="s">
        <v>475</v>
      </c>
      <c r="M80" t="s">
        <v>27</v>
      </c>
      <c r="N80" t="s">
        <v>28</v>
      </c>
      <c r="P80">
        <f ca="1">IF(I80 &lt;&gt; "Fechado",ROUND(TODAY()-H80,0),0)</f>
        <v>0</v>
      </c>
      <c r="Q80" t="str">
        <f ca="1">_xlfn.CONCAT(B80,CHAR(10),C80,CHAR(10),E80,CHAR(10),F80,CHAR(10),H80,CHAR(10),I80,CHAR(10),J80,CHAR(10),K80,CHAR(10),L80,CHAR(10),P80," dias")</f>
        <v>383480
Alta
001
FAS
29/08/24 08:37
Fechado
caroline.rubio
lauro.guido
Erro ao contabilizar depreciação
0 dias</v>
      </c>
    </row>
    <row r="81" spans="1:17" x14ac:dyDescent="0.25">
      <c r="A81" t="s">
        <v>476</v>
      </c>
      <c r="B81" t="s">
        <v>477</v>
      </c>
      <c r="C81" t="s">
        <v>87</v>
      </c>
      <c r="D81" t="s">
        <v>18</v>
      </c>
      <c r="E81" t="s">
        <v>39</v>
      </c>
      <c r="F81" t="s">
        <v>62</v>
      </c>
      <c r="G81" t="s">
        <v>21</v>
      </c>
      <c r="H81" t="s">
        <v>478</v>
      </c>
      <c r="I81" t="s">
        <v>299</v>
      </c>
      <c r="J81" t="s">
        <v>462</v>
      </c>
      <c r="K81" t="s">
        <v>164</v>
      </c>
      <c r="L81" t="s">
        <v>479</v>
      </c>
      <c r="N81" t="s">
        <v>28</v>
      </c>
      <c r="P81">
        <f ca="1">IF(I81 &lt;&gt; "Fechado",ROUND(TODAY()-H81,0),0)</f>
        <v>26</v>
      </c>
      <c r="Q81" t="str">
        <f ca="1">_xlfn.CONCAT(B81,CHAR(10),C81,CHAR(10),E81,CHAR(10),F81,CHAR(10),H81,CHAR(10),I81,CHAR(10),J81,CHAR(10),K81,CHAR(10),L81,CHAR(10),P81," dias")</f>
        <v>383476
Alta
019
ADM Datasul
29/08/24 08:30
Aguardando Aceite
thais.ribeiro
edson.pereira
Usuário financeiro não cadastrado
26 dias</v>
      </c>
    </row>
    <row r="82" spans="1:17" x14ac:dyDescent="0.25">
      <c r="A82" t="s">
        <v>480</v>
      </c>
      <c r="B82" t="s">
        <v>481</v>
      </c>
      <c r="C82" t="s">
        <v>87</v>
      </c>
      <c r="D82" t="s">
        <v>18</v>
      </c>
      <c r="E82" t="s">
        <v>206</v>
      </c>
      <c r="F82" t="s">
        <v>68</v>
      </c>
      <c r="G82" t="s">
        <v>21</v>
      </c>
      <c r="H82" t="s">
        <v>482</v>
      </c>
      <c r="I82" t="s">
        <v>23</v>
      </c>
      <c r="J82" t="s">
        <v>483</v>
      </c>
      <c r="K82" t="s">
        <v>164</v>
      </c>
      <c r="L82" t="s">
        <v>484</v>
      </c>
      <c r="N82" t="s">
        <v>28</v>
      </c>
      <c r="P82">
        <f ca="1">IF(I82 &lt;&gt; "Fechado",ROUND(TODAY()-H82,0),0)</f>
        <v>0</v>
      </c>
      <c r="Q82" t="str">
        <f ca="1">_xlfn.CONCAT(B82,CHAR(10),C82,CHAR(10),E82,CHAR(10),F82,CHAR(10),H82,CHAR(10),I82,CHAR(10),J82,CHAR(10),K82,CHAR(10),L82,CHAR(10),P82," dias")</f>
        <v>383413
Alta
068
PAP
28/08/24 16:36
Fechado
janaina.brugnari
edson.pereira
NOTA REJEITA
0 dias</v>
      </c>
    </row>
    <row r="83" spans="1:17" x14ac:dyDescent="0.25">
      <c r="A83" t="s">
        <v>485</v>
      </c>
      <c r="B83" t="s">
        <v>486</v>
      </c>
      <c r="C83" t="s">
        <v>87</v>
      </c>
      <c r="D83" t="s">
        <v>18</v>
      </c>
      <c r="E83" t="s">
        <v>39</v>
      </c>
      <c r="F83" t="s">
        <v>448</v>
      </c>
      <c r="G83" t="s">
        <v>21</v>
      </c>
      <c r="H83" t="s">
        <v>487</v>
      </c>
      <c r="I83" t="s">
        <v>299</v>
      </c>
      <c r="J83" t="s">
        <v>462</v>
      </c>
      <c r="K83" t="s">
        <v>49</v>
      </c>
      <c r="L83" t="s">
        <v>488</v>
      </c>
      <c r="N83" t="s">
        <v>28</v>
      </c>
      <c r="P83">
        <f ca="1">IF(I83 &lt;&gt; "Fechado",ROUND(TODAY()-H83,0),0)</f>
        <v>26</v>
      </c>
      <c r="Q83" t="str">
        <f ca="1">_xlfn.CONCAT(B83,CHAR(10),C83,CHAR(10),E83,CHAR(10),F83,CHAR(10),H83,CHAR(10),I83,CHAR(10),J83,CHAR(10),K83,CHAR(10),L83,CHAR(10),P83," dias")</f>
        <v>383367
Alta
019
Permissão de acesso
28/08/24 14:51
Aguardando Aceite
thais.ribeiro
bruno.farinha
Datasul - base teste
26 dias</v>
      </c>
    </row>
    <row r="84" spans="1:17" x14ac:dyDescent="0.25">
      <c r="A84" t="s">
        <v>489</v>
      </c>
      <c r="B84" t="s">
        <v>490</v>
      </c>
      <c r="C84" t="s">
        <v>87</v>
      </c>
      <c r="D84" t="s">
        <v>18</v>
      </c>
      <c r="E84" t="s">
        <v>318</v>
      </c>
      <c r="F84" t="s">
        <v>62</v>
      </c>
      <c r="G84" t="s">
        <v>21</v>
      </c>
      <c r="H84" t="s">
        <v>491</v>
      </c>
      <c r="I84" t="s">
        <v>299</v>
      </c>
      <c r="J84" t="s">
        <v>492</v>
      </c>
      <c r="K84" t="s">
        <v>49</v>
      </c>
      <c r="L84" t="s">
        <v>493</v>
      </c>
      <c r="M84" t="s">
        <v>27</v>
      </c>
      <c r="N84" t="s">
        <v>28</v>
      </c>
      <c r="P84">
        <f ca="1">IF(I84 &lt;&gt; "Fechado",ROUND(TODAY()-H84,0),0)</f>
        <v>26</v>
      </c>
      <c r="Q84" t="str">
        <f ca="1">_xlfn.CONCAT(B84,CHAR(10),C84,CHAR(10),E84,CHAR(10),F84,CHAR(10),H84,CHAR(10),I84,CHAR(10),J84,CHAR(10),K84,CHAR(10),L84,CHAR(10),P84," dias")</f>
        <v>383365
Alta
007
ADM Datasul
28/08/24 14:45
Aguardando Aceite
rodolfo.silva
bruno.farinha
problema no desdobramento de pedido
26 dias</v>
      </c>
    </row>
    <row r="85" spans="1:17" x14ac:dyDescent="0.25">
      <c r="A85" t="s">
        <v>494</v>
      </c>
      <c r="B85" t="s">
        <v>495</v>
      </c>
      <c r="C85" t="s">
        <v>87</v>
      </c>
      <c r="D85" t="s">
        <v>18</v>
      </c>
      <c r="E85" t="s">
        <v>297</v>
      </c>
      <c r="F85" t="s">
        <v>62</v>
      </c>
      <c r="G85" t="s">
        <v>21</v>
      </c>
      <c r="H85" t="s">
        <v>496</v>
      </c>
      <c r="I85" t="s">
        <v>23</v>
      </c>
      <c r="J85" t="s">
        <v>300</v>
      </c>
      <c r="K85" t="s">
        <v>164</v>
      </c>
      <c r="L85" t="s">
        <v>301</v>
      </c>
      <c r="N85" t="s">
        <v>28</v>
      </c>
      <c r="P85">
        <f ca="1">IF(I85 &lt;&gt; "Fechado",ROUND(TODAY()-H85,0),0)</f>
        <v>0</v>
      </c>
      <c r="Q85" t="str">
        <f ca="1">_xlfn.CONCAT(B85,CHAR(10),C85,CHAR(10),E85,CHAR(10),F85,CHAR(10),H85,CHAR(10),I85,CHAR(10),J85,CHAR(10),K85,CHAR(10),L85,CHAR(10),P85," dias")</f>
        <v>383351
Alta
014
ADM Datasul
28/08/24 14:25
Fechado
milena.miotti
edson.pereira
ERRO NO FATURAMENTO
0 dias</v>
      </c>
    </row>
    <row r="86" spans="1:17" x14ac:dyDescent="0.25">
      <c r="A86" t="s">
        <v>497</v>
      </c>
      <c r="B86" t="s">
        <v>498</v>
      </c>
      <c r="C86" t="s">
        <v>87</v>
      </c>
      <c r="D86" t="s">
        <v>18</v>
      </c>
      <c r="E86" t="s">
        <v>499</v>
      </c>
      <c r="F86" t="s">
        <v>32</v>
      </c>
      <c r="G86" t="s">
        <v>21</v>
      </c>
      <c r="H86" t="s">
        <v>500</v>
      </c>
      <c r="I86" t="s">
        <v>501</v>
      </c>
      <c r="J86" t="s">
        <v>502</v>
      </c>
      <c r="K86" t="s">
        <v>164</v>
      </c>
      <c r="L86" t="s">
        <v>503</v>
      </c>
      <c r="N86" t="s">
        <v>28</v>
      </c>
      <c r="P86">
        <f ca="1">IF(I86 &lt;&gt; "Fechado",ROUND(TODAY()-H86,0),0)</f>
        <v>27</v>
      </c>
      <c r="Q86" t="str">
        <f ca="1">_xlfn.CONCAT(B86,CHAR(10),C86,CHAR(10),E86,CHAR(10),F86,CHAR(10),H86,CHAR(10),I86,CHAR(10),J86,CHAR(10),K86,CHAR(10),L86,CHAR(10),P86," dias")</f>
        <v>383322
Alta
079
Outros
28/08/24 11:48
Aguardando Retorno do Usuário
giovanna.roco
edson.pereira
DESDOBRAMENTO DE PEDIDOS
27 dias</v>
      </c>
    </row>
    <row r="87" spans="1:17" x14ac:dyDescent="0.25">
      <c r="A87" t="s">
        <v>504</v>
      </c>
      <c r="B87" t="s">
        <v>505</v>
      </c>
      <c r="C87" t="s">
        <v>87</v>
      </c>
      <c r="D87" t="s">
        <v>18</v>
      </c>
      <c r="E87" t="s">
        <v>506</v>
      </c>
      <c r="F87" t="s">
        <v>62</v>
      </c>
      <c r="G87" t="s">
        <v>21</v>
      </c>
      <c r="H87" t="s">
        <v>507</v>
      </c>
      <c r="I87" t="s">
        <v>286</v>
      </c>
      <c r="J87" t="s">
        <v>508</v>
      </c>
      <c r="K87" t="s">
        <v>164</v>
      </c>
      <c r="L87" t="s">
        <v>509</v>
      </c>
      <c r="N87" t="s">
        <v>28</v>
      </c>
      <c r="P87">
        <f ca="1">IF(I87 &lt;&gt; "Fechado",ROUND(TODAY()-H87,0),0)</f>
        <v>27</v>
      </c>
      <c r="Q87" t="str">
        <f ca="1">_xlfn.CONCAT(B87,CHAR(10),C87,CHAR(10),E87,CHAR(10),F87,CHAR(10),H87,CHAR(10),I87,CHAR(10),J87,CHAR(10),K87,CHAR(10),L87,CHAR(10),P87," dias")</f>
        <v>383314
Alta
084
ADM Datasul
28/08/24 11:37
Em Analise
rafael.mello
edson.pereira
meu usuário 84-rafael não está habilidade para com...
27 dias</v>
      </c>
    </row>
    <row r="88" spans="1:17" x14ac:dyDescent="0.25">
      <c r="A88" t="s">
        <v>510</v>
      </c>
      <c r="B88" t="s">
        <v>511</v>
      </c>
      <c r="C88" t="s">
        <v>87</v>
      </c>
      <c r="D88" t="s">
        <v>18</v>
      </c>
      <c r="E88" t="s">
        <v>333</v>
      </c>
      <c r="F88" t="s">
        <v>62</v>
      </c>
      <c r="G88" t="s">
        <v>21</v>
      </c>
      <c r="H88" t="s">
        <v>512</v>
      </c>
      <c r="I88" t="s">
        <v>23</v>
      </c>
      <c r="J88" t="s">
        <v>513</v>
      </c>
      <c r="K88" t="s">
        <v>164</v>
      </c>
      <c r="L88" t="s">
        <v>514</v>
      </c>
      <c r="N88" t="s">
        <v>28</v>
      </c>
      <c r="P88">
        <f ca="1">IF(I88 &lt;&gt; "Fechado",ROUND(TODAY()-H88,0),0)</f>
        <v>0</v>
      </c>
      <c r="Q88" t="str">
        <f ca="1">_xlfn.CONCAT(B88,CHAR(10),C88,CHAR(10),E88,CHAR(10),F88,CHAR(10),H88,CHAR(10),I88,CHAR(10),J88,CHAR(10),K88,CHAR(10),L88,CHAR(10),P88," dias")</f>
        <v>383311
Alta
047
ADM Datasul
28/08/24 11:36
Fechado
anderson.silva
edson.pereira
uso denegado nota fiscal
0 dias</v>
      </c>
    </row>
    <row r="89" spans="1:17" x14ac:dyDescent="0.25">
      <c r="A89" t="s">
        <v>515</v>
      </c>
      <c r="B89" t="s">
        <v>516</v>
      </c>
      <c r="C89" t="s">
        <v>87</v>
      </c>
      <c r="D89" t="s">
        <v>18</v>
      </c>
      <c r="E89" t="s">
        <v>88</v>
      </c>
      <c r="F89" t="s">
        <v>47</v>
      </c>
      <c r="G89" t="s">
        <v>21</v>
      </c>
      <c r="H89" t="s">
        <v>517</v>
      </c>
      <c r="I89" t="s">
        <v>23</v>
      </c>
      <c r="J89" t="s">
        <v>91</v>
      </c>
      <c r="K89" t="s">
        <v>164</v>
      </c>
      <c r="L89" t="s">
        <v>518</v>
      </c>
      <c r="N89" t="s">
        <v>28</v>
      </c>
      <c r="P89">
        <f ca="1">IF(I89 &lt;&gt; "Fechado",ROUND(TODAY()-H89,0),0)</f>
        <v>0</v>
      </c>
      <c r="Q89" t="str">
        <f ca="1">_xlfn.CONCAT(B89,CHAR(10),C89,CHAR(10),E89,CHAR(10),F89,CHAR(10),H89,CHAR(10),I89,CHAR(10),J89,CHAR(10),K89,CHAR(10),L89,CHAR(10),P89," dias")</f>
        <v>383310
Alta
064
Faturamento
28/08/24 11:33
Fechado
juliana.kunkel
edson.pereira
NOTA FISCAL ESTÁ EM PROCESSO DE CANCELAMENTO E NÃO...
0 dias</v>
      </c>
    </row>
    <row r="90" spans="1:17" x14ac:dyDescent="0.25">
      <c r="A90" t="s">
        <v>519</v>
      </c>
      <c r="B90" t="s">
        <v>520</v>
      </c>
      <c r="C90" t="s">
        <v>87</v>
      </c>
      <c r="D90" t="s">
        <v>18</v>
      </c>
      <c r="E90" t="s">
        <v>150</v>
      </c>
      <c r="F90" t="s">
        <v>47</v>
      </c>
      <c r="G90" t="s">
        <v>21</v>
      </c>
      <c r="H90" t="s">
        <v>521</v>
      </c>
      <c r="I90" t="s">
        <v>208</v>
      </c>
      <c r="J90" t="s">
        <v>522</v>
      </c>
      <c r="K90" t="s">
        <v>72</v>
      </c>
      <c r="L90" t="s">
        <v>523</v>
      </c>
      <c r="M90" t="s">
        <v>27</v>
      </c>
      <c r="N90" t="s">
        <v>28</v>
      </c>
      <c r="P90">
        <f ca="1">IF(I90 &lt;&gt; "Fechado",ROUND(TODAY()-H90,0),0)</f>
        <v>27</v>
      </c>
      <c r="Q90" t="str">
        <f ca="1">_xlfn.CONCAT(B90,CHAR(10),C90,CHAR(10),E90,CHAR(10),F90,CHAR(10),H90,CHAR(10),I90,CHAR(10),J90,CHAR(10),K90,CHAR(10),L90,CHAR(10),P90," dias")</f>
        <v>383308
Alta
028
Faturamento
28/08/24 11:31
Em Desenvolvimento
diogo.novaes
cleber.paixao
[DELSUST2-189] alteração do valor do pedido inicia...
27 dias</v>
      </c>
    </row>
    <row r="91" spans="1:17" x14ac:dyDescent="0.25">
      <c r="A91" t="s">
        <v>524</v>
      </c>
      <c r="B91" t="s">
        <v>525</v>
      </c>
      <c r="C91" t="s">
        <v>87</v>
      </c>
      <c r="D91" t="s">
        <v>18</v>
      </c>
      <c r="E91" t="s">
        <v>526</v>
      </c>
      <c r="F91" t="s">
        <v>139</v>
      </c>
      <c r="G91" t="s">
        <v>21</v>
      </c>
      <c r="H91" t="s">
        <v>527</v>
      </c>
      <c r="I91" t="s">
        <v>299</v>
      </c>
      <c r="J91" t="s">
        <v>528</v>
      </c>
      <c r="K91" t="s">
        <v>35</v>
      </c>
      <c r="L91" t="s">
        <v>529</v>
      </c>
      <c r="M91" t="s">
        <v>27</v>
      </c>
      <c r="N91" t="s">
        <v>28</v>
      </c>
      <c r="P91">
        <f ca="1">IF(I91 &lt;&gt; "Fechado",ROUND(TODAY()-H91,0),0)</f>
        <v>27</v>
      </c>
      <c r="Q91" t="str">
        <f ca="1">_xlfn.CONCAT(B91,CHAR(10),C91,CHAR(10),E91,CHAR(10),F91,CHAR(10),H91,CHAR(10),I91,CHAR(10),J91,CHAR(10),K91,CHAR(10),L91,CHAR(10),P91," dias")</f>
        <v>383301
Alta
081
SIP
28/08/24 11:14
Aguardando Aceite
cristina.ferreira
julio.silva
Bom dia, hora do SIP errada
27 dias</v>
      </c>
    </row>
    <row r="92" spans="1:17" x14ac:dyDescent="0.25">
      <c r="A92" t="s">
        <v>530</v>
      </c>
      <c r="B92" t="s">
        <v>531</v>
      </c>
      <c r="C92" t="s">
        <v>87</v>
      </c>
      <c r="D92" t="s">
        <v>18</v>
      </c>
      <c r="E92" t="s">
        <v>290</v>
      </c>
      <c r="F92" t="s">
        <v>47</v>
      </c>
      <c r="G92" t="s">
        <v>21</v>
      </c>
      <c r="H92" t="s">
        <v>532</v>
      </c>
      <c r="I92" t="s">
        <v>299</v>
      </c>
      <c r="J92" t="s">
        <v>533</v>
      </c>
      <c r="K92" t="s">
        <v>164</v>
      </c>
      <c r="L92" t="s">
        <v>534</v>
      </c>
      <c r="N92" t="s">
        <v>28</v>
      </c>
      <c r="P92">
        <f ca="1">IF(I92 &lt;&gt; "Fechado",ROUND(TODAY()-H92,0),0)</f>
        <v>27</v>
      </c>
      <c r="Q92" t="str">
        <f ca="1">_xlfn.CONCAT(B92,CHAR(10),C92,CHAR(10),E92,CHAR(10),F92,CHAR(10),H92,CHAR(10),I92,CHAR(10),J92,CHAR(10),K92,CHAR(10),L92,CHAR(10),P92," dias")</f>
        <v>383267
Alta
023
Faturamento
28/08/24 10:12
Aguardando Aceite
beatriz.maia
edson.pereira
cancelamento de nf-e
27 dias</v>
      </c>
    </row>
    <row r="93" spans="1:17" x14ac:dyDescent="0.25">
      <c r="A93" t="s">
        <v>535</v>
      </c>
      <c r="B93" t="s">
        <v>536</v>
      </c>
      <c r="C93" t="s">
        <v>87</v>
      </c>
      <c r="D93" t="s">
        <v>18</v>
      </c>
      <c r="E93" t="s">
        <v>245</v>
      </c>
      <c r="F93" t="s">
        <v>361</v>
      </c>
      <c r="G93" t="s">
        <v>21</v>
      </c>
      <c r="H93" t="s">
        <v>537</v>
      </c>
      <c r="I93" t="s">
        <v>286</v>
      </c>
      <c r="J93" t="s">
        <v>248</v>
      </c>
      <c r="K93" t="s">
        <v>43</v>
      </c>
      <c r="L93" t="s">
        <v>538</v>
      </c>
      <c r="N93" t="s">
        <v>28</v>
      </c>
      <c r="P93">
        <f ca="1">IF(I93 &lt;&gt; "Fechado",ROUND(TODAY()-H93,0),0)</f>
        <v>27</v>
      </c>
      <c r="Q93" t="str">
        <f ca="1">_xlfn.CONCAT(B93,CHAR(10),C93,CHAR(10),E93,CHAR(10),F93,CHAR(10),H93,CHAR(10),I93,CHAR(10),J93,CHAR(10),K93,CHAR(10),L93,CHAR(10),P93," dias")</f>
        <v>383262
Alta
016
Qlik / Paineis
28/08/24 10:06
Em Analise
gabriela.escano
luv.jeniffer
Portal gestor desatualizado desde 22/08
27 dias</v>
      </c>
    </row>
    <row r="94" spans="1:17" x14ac:dyDescent="0.25">
      <c r="A94" t="s">
        <v>539</v>
      </c>
      <c r="B94" t="s">
        <v>540</v>
      </c>
      <c r="C94" t="s">
        <v>87</v>
      </c>
      <c r="D94" t="s">
        <v>18</v>
      </c>
      <c r="E94" t="s">
        <v>541</v>
      </c>
      <c r="F94" t="s">
        <v>89</v>
      </c>
      <c r="G94" t="s">
        <v>21</v>
      </c>
      <c r="H94" t="s">
        <v>542</v>
      </c>
      <c r="I94" t="s">
        <v>23</v>
      </c>
      <c r="J94" t="s">
        <v>543</v>
      </c>
      <c r="K94" t="s">
        <v>49</v>
      </c>
      <c r="L94" t="s">
        <v>544</v>
      </c>
      <c r="N94" t="s">
        <v>28</v>
      </c>
      <c r="P94">
        <f ca="1">IF(I94 &lt;&gt; "Fechado",ROUND(TODAY()-H94,0),0)</f>
        <v>0</v>
      </c>
      <c r="Q94" t="str">
        <f ca="1">_xlfn.CONCAT(B94,CHAR(10),C94,CHAR(10),E94,CHAR(10),F94,CHAR(10),H94,CHAR(10),I94,CHAR(10),J94,CHAR(10),K94,CHAR(10),L94,CHAR(10),P94," dias")</f>
        <v>383256
Alta
048
Recebimento
28/08/24 09:54
Fechado
jeanne.lobo
bruno.farinha
Manutenção do monitor Nf.
0 dias</v>
      </c>
    </row>
    <row r="95" spans="1:17" x14ac:dyDescent="0.25">
      <c r="A95" t="s">
        <v>545</v>
      </c>
      <c r="B95" t="s">
        <v>546</v>
      </c>
      <c r="C95" t="s">
        <v>87</v>
      </c>
      <c r="D95" t="s">
        <v>18</v>
      </c>
      <c r="E95" t="s">
        <v>506</v>
      </c>
      <c r="F95" t="s">
        <v>47</v>
      </c>
      <c r="G95" t="s">
        <v>21</v>
      </c>
      <c r="H95" t="s">
        <v>547</v>
      </c>
      <c r="I95" t="s">
        <v>299</v>
      </c>
      <c r="J95" t="s">
        <v>548</v>
      </c>
      <c r="K95" t="s">
        <v>164</v>
      </c>
      <c r="L95" t="s">
        <v>549</v>
      </c>
      <c r="N95" t="s">
        <v>28</v>
      </c>
      <c r="P95">
        <f ca="1">IF(I95 &lt;&gt; "Fechado",ROUND(TODAY()-H95,0),0)</f>
        <v>27</v>
      </c>
      <c r="Q95" t="str">
        <f ca="1">_xlfn.CONCAT(B95,CHAR(10),C95,CHAR(10),E95,CHAR(10),F95,CHAR(10),H95,CHAR(10),I95,CHAR(10),J95,CHAR(10),K95,CHAR(10),L95,CHAR(10),P95," dias")</f>
        <v>383240
Alta
084
Faturamento
28/08/24 09:23
Aguardando Aceite
ivanise.costa
edson.pereira
Nota em processo de cancelamento
27 dias</v>
      </c>
    </row>
    <row r="96" spans="1:17" x14ac:dyDescent="0.25">
      <c r="A96" t="s">
        <v>550</v>
      </c>
      <c r="B96" t="s">
        <v>551</v>
      </c>
      <c r="C96" t="s">
        <v>87</v>
      </c>
      <c r="D96" t="s">
        <v>18</v>
      </c>
      <c r="E96" t="s">
        <v>108</v>
      </c>
      <c r="F96" t="s">
        <v>47</v>
      </c>
      <c r="G96" t="s">
        <v>21</v>
      </c>
      <c r="H96" t="s">
        <v>552</v>
      </c>
      <c r="I96" t="s">
        <v>23</v>
      </c>
      <c r="J96" t="s">
        <v>553</v>
      </c>
      <c r="K96" t="s">
        <v>164</v>
      </c>
      <c r="L96" t="s">
        <v>554</v>
      </c>
      <c r="M96" t="s">
        <v>27</v>
      </c>
      <c r="N96" t="s">
        <v>28</v>
      </c>
      <c r="P96">
        <f ca="1">IF(I96 &lt;&gt; "Fechado",ROUND(TODAY()-H96,0),0)</f>
        <v>0</v>
      </c>
      <c r="Q96" t="str">
        <f ca="1">_xlfn.CONCAT(B96,CHAR(10),C96,CHAR(10),E96,CHAR(10),F96,CHAR(10),H96,CHAR(10),I96,CHAR(10),J96,CHAR(10),K96,CHAR(10),L96,CHAR(10),P96," dias")</f>
        <v>383181
Alta
030
Faturamento
27/08/24 18:20
Fechado
jessica.souza
edson.pereira
Nota com uso denegado
0 dias</v>
      </c>
    </row>
    <row r="97" spans="1:17" x14ac:dyDescent="0.25">
      <c r="A97" t="s">
        <v>555</v>
      </c>
      <c r="B97" t="s">
        <v>556</v>
      </c>
      <c r="C97" t="s">
        <v>87</v>
      </c>
      <c r="D97" t="s">
        <v>18</v>
      </c>
      <c r="E97" t="s">
        <v>19</v>
      </c>
      <c r="F97" t="s">
        <v>127</v>
      </c>
      <c r="G97" t="s">
        <v>21</v>
      </c>
      <c r="H97" t="s">
        <v>557</v>
      </c>
      <c r="I97" t="s">
        <v>23</v>
      </c>
      <c r="J97" t="s">
        <v>223</v>
      </c>
      <c r="K97" t="s">
        <v>50</v>
      </c>
      <c r="L97" t="s">
        <v>558</v>
      </c>
      <c r="N97" t="s">
        <v>28</v>
      </c>
      <c r="P97">
        <f ca="1">IF(I97 &lt;&gt; "Fechado",ROUND(TODAY()-H97,0),0)</f>
        <v>0</v>
      </c>
      <c r="Q97" t="str">
        <f ca="1">_xlfn.CONCAT(B97,CHAR(10),C97,CHAR(10),E97,CHAR(10),F97,CHAR(10),H97,CHAR(10),I97,CHAR(10),J97,CHAR(10),K97,CHAR(10),L97,CHAR(10),P97," dias")</f>
        <v>383149
Alta
001
FGL
27/08/24 16:55
Fechado
bruna.farias
gilmar.honorato
ERRO NO RELATORIO ESFGL035
0 dias</v>
      </c>
    </row>
    <row r="98" spans="1:17" x14ac:dyDescent="0.25">
      <c r="A98" t="s">
        <v>559</v>
      </c>
      <c r="B98" t="s">
        <v>560</v>
      </c>
      <c r="C98" t="s">
        <v>87</v>
      </c>
      <c r="D98" t="s">
        <v>18</v>
      </c>
      <c r="E98" t="s">
        <v>339</v>
      </c>
      <c r="F98" t="s">
        <v>89</v>
      </c>
      <c r="G98" t="s">
        <v>21</v>
      </c>
      <c r="H98" t="s">
        <v>561</v>
      </c>
      <c r="I98" t="s">
        <v>299</v>
      </c>
      <c r="J98" t="s">
        <v>341</v>
      </c>
      <c r="K98" t="s">
        <v>49</v>
      </c>
      <c r="L98" t="s">
        <v>562</v>
      </c>
      <c r="M98" t="s">
        <v>27</v>
      </c>
      <c r="N98" t="s">
        <v>28</v>
      </c>
      <c r="P98">
        <f ca="1">IF(I98 &lt;&gt; "Fechado",ROUND(TODAY()-H98,0),0)</f>
        <v>28</v>
      </c>
      <c r="Q98" t="str">
        <f ca="1">_xlfn.CONCAT(B98,CHAR(10),C98,CHAR(10),E98,CHAR(10),F98,CHAR(10),H98,CHAR(10),I98,CHAR(10),J98,CHAR(10),K98,CHAR(10),L98,CHAR(10),P98," dias")</f>
        <v>383034
Alta
002
Recebimento
27/08/24 10:53
Aguardando Aceite
francine.silva
bruno.farinha
LANÇAMENTO CTE TRANSPORTE DE PESSOAS
28 dias</v>
      </c>
    </row>
    <row r="99" spans="1:17" x14ac:dyDescent="0.25">
      <c r="A99" t="s">
        <v>563</v>
      </c>
      <c r="B99" t="s">
        <v>564</v>
      </c>
      <c r="C99" t="s">
        <v>87</v>
      </c>
      <c r="D99" t="s">
        <v>18</v>
      </c>
      <c r="E99" t="s">
        <v>138</v>
      </c>
      <c r="F99" t="s">
        <v>47</v>
      </c>
      <c r="G99" t="s">
        <v>355</v>
      </c>
      <c r="H99" t="s">
        <v>565</v>
      </c>
      <c r="I99" t="s">
        <v>23</v>
      </c>
      <c r="J99" t="s">
        <v>566</v>
      </c>
      <c r="K99" t="s">
        <v>241</v>
      </c>
      <c r="L99" t="s">
        <v>567</v>
      </c>
      <c r="M99" t="s">
        <v>27</v>
      </c>
      <c r="N99" t="s">
        <v>28</v>
      </c>
      <c r="P99">
        <f ca="1">IF(I99 &lt;&gt; "Fechado",ROUND(TODAY()-H99,0),0)</f>
        <v>0</v>
      </c>
      <c r="Q99" t="str">
        <f ca="1">_xlfn.CONCAT(B99,CHAR(10),C99,CHAR(10),E99,CHAR(10),F99,CHAR(10),H99,CHAR(10),I99,CHAR(10),J99,CHAR(10),K99,CHAR(10),L99,CHAR(10),P99," dias")</f>
        <v>382997
Alta
067
Faturamento
27/08/24 09:47
Fechado
lorena.silva
lauro.guido
NOTA DENEGADO, SALDO NÃO VOLTA PARA O ESTOQUE
0 dias</v>
      </c>
    </row>
    <row r="100" spans="1:17" x14ac:dyDescent="0.25">
      <c r="A100" t="s">
        <v>568</v>
      </c>
      <c r="B100" t="s">
        <v>569</v>
      </c>
      <c r="C100" t="s">
        <v>87</v>
      </c>
      <c r="D100" t="s">
        <v>18</v>
      </c>
      <c r="E100" t="s">
        <v>570</v>
      </c>
      <c r="F100" t="s">
        <v>68</v>
      </c>
      <c r="G100" t="s">
        <v>21</v>
      </c>
      <c r="H100" t="s">
        <v>571</v>
      </c>
      <c r="I100" t="s">
        <v>70</v>
      </c>
      <c r="J100" t="s">
        <v>572</v>
      </c>
      <c r="K100" t="s">
        <v>573</v>
      </c>
      <c r="L100" t="s">
        <v>574</v>
      </c>
      <c r="N100" t="s">
        <v>28</v>
      </c>
      <c r="P100">
        <f ca="1">IF(I100 &lt;&gt; "Fechado",ROUND(TODAY()-H100,0),0)</f>
        <v>28</v>
      </c>
      <c r="Q100" t="str">
        <f ca="1">_xlfn.CONCAT(B100,CHAR(10),C100,CHAR(10),E100,CHAR(10),F100,CHAR(10),H100,CHAR(10),I100,CHAR(10),J100,CHAR(10),K100,CHAR(10),L100,CHAR(10),P100," dias")</f>
        <v>382880
Alta
018
PAP
26/08/24 16:29
Em Execução
valdeir.jandrei
pamela.santos
TRANSFERENCIA DE PRODUÇÃO
28 dias</v>
      </c>
    </row>
    <row r="101" spans="1:17" x14ac:dyDescent="0.25">
      <c r="A101" t="s">
        <v>575</v>
      </c>
      <c r="B101" t="s">
        <v>576</v>
      </c>
      <c r="C101" t="s">
        <v>87</v>
      </c>
      <c r="D101" t="s">
        <v>18</v>
      </c>
      <c r="E101" t="s">
        <v>39</v>
      </c>
      <c r="F101" t="s">
        <v>62</v>
      </c>
      <c r="G101" t="s">
        <v>21</v>
      </c>
      <c r="H101" t="s">
        <v>577</v>
      </c>
      <c r="I101" t="s">
        <v>23</v>
      </c>
      <c r="J101" t="s">
        <v>578</v>
      </c>
      <c r="K101" t="s">
        <v>164</v>
      </c>
      <c r="L101" t="s">
        <v>579</v>
      </c>
      <c r="N101" t="s">
        <v>28</v>
      </c>
      <c r="P101">
        <f ca="1">IF(I101 &lt;&gt; "Fechado",ROUND(TODAY()-H101,0),0)</f>
        <v>0</v>
      </c>
      <c r="Q101" t="str">
        <f ca="1">_xlfn.CONCAT(B101,CHAR(10),C101,CHAR(10),E101,CHAR(10),F101,CHAR(10),H101,CHAR(10),I101,CHAR(10),J101,CHAR(10),K101,CHAR(10),L101,CHAR(10),P101," dias")</f>
        <v>382781
Alta
019
ADM Datasul
26/08/24 11:31
Fechado
johann.dulz
edson.pereira
ACESSO BLOQUEADO
0 dias</v>
      </c>
    </row>
    <row r="102" spans="1:17" x14ac:dyDescent="0.25">
      <c r="A102" t="s">
        <v>580</v>
      </c>
      <c r="B102" t="s">
        <v>581</v>
      </c>
      <c r="C102" t="s">
        <v>87</v>
      </c>
      <c r="D102" t="s">
        <v>18</v>
      </c>
      <c r="E102" t="s">
        <v>39</v>
      </c>
      <c r="F102" t="s">
        <v>62</v>
      </c>
      <c r="G102" t="s">
        <v>21</v>
      </c>
      <c r="H102" t="s">
        <v>582</v>
      </c>
      <c r="I102" t="s">
        <v>299</v>
      </c>
      <c r="J102" t="s">
        <v>583</v>
      </c>
      <c r="K102" t="s">
        <v>72</v>
      </c>
      <c r="L102" t="s">
        <v>584</v>
      </c>
      <c r="M102" t="s">
        <v>27</v>
      </c>
      <c r="N102" t="s">
        <v>28</v>
      </c>
      <c r="P102">
        <f ca="1">IF(I102 &lt;&gt; "Fechado",ROUND(TODAY()-H102,0),0)</f>
        <v>29</v>
      </c>
      <c r="Q102" t="str">
        <f ca="1">_xlfn.CONCAT(B102,CHAR(10),C102,CHAR(10),E102,CHAR(10),F102,CHAR(10),H102,CHAR(10),I102,CHAR(10),J102,CHAR(10),K102,CHAR(10),L102,CHAR(10),P102," dias")</f>
        <v>382761
Alta
019
ADM Datasul
26/08/24 10:55
Aguardando Aceite
josiane.ribeiro
cleber.paixao
[DELSUST2-217] relatório ESRE002
29 dias</v>
      </c>
    </row>
    <row r="103" spans="1:17" x14ac:dyDescent="0.25">
      <c r="A103" t="s">
        <v>585</v>
      </c>
      <c r="B103" t="s">
        <v>586</v>
      </c>
      <c r="C103" t="s">
        <v>87</v>
      </c>
      <c r="D103" t="s">
        <v>18</v>
      </c>
      <c r="E103" t="s">
        <v>587</v>
      </c>
      <c r="F103" t="s">
        <v>68</v>
      </c>
      <c r="G103" t="s">
        <v>21</v>
      </c>
      <c r="H103" t="s">
        <v>588</v>
      </c>
      <c r="I103" t="s">
        <v>23</v>
      </c>
      <c r="J103" t="s">
        <v>589</v>
      </c>
      <c r="K103" t="s">
        <v>590</v>
      </c>
      <c r="L103" t="s">
        <v>591</v>
      </c>
      <c r="M103" t="s">
        <v>105</v>
      </c>
      <c r="N103" t="s">
        <v>28</v>
      </c>
      <c r="P103">
        <f ca="1">IF(I103 &lt;&gt; "Fechado",ROUND(TODAY()-H103,0),0)</f>
        <v>0</v>
      </c>
      <c r="Q103" t="str">
        <f ca="1">_xlfn.CONCAT(B103,CHAR(10),C103,CHAR(10),E103,CHAR(10),F103,CHAR(10),H103,CHAR(10),I103,CHAR(10),J103,CHAR(10),K103,CHAR(10),L103,CHAR(10),P103," dias")</f>
        <v>382728
Alta
049
PAP
26/08/24 09:30
Fechado
juliana.monteiro
marcos.andreata
Erro para encerrar o dia 23/08
0 dias</v>
      </c>
    </row>
    <row r="104" spans="1:17" x14ac:dyDescent="0.25">
      <c r="A104" t="s">
        <v>592</v>
      </c>
      <c r="B104" t="s">
        <v>593</v>
      </c>
      <c r="C104" t="s">
        <v>87</v>
      </c>
      <c r="D104" t="s">
        <v>18</v>
      </c>
      <c r="E104" t="s">
        <v>19</v>
      </c>
      <c r="F104" t="s">
        <v>68</v>
      </c>
      <c r="G104" t="s">
        <v>21</v>
      </c>
      <c r="H104" t="s">
        <v>594</v>
      </c>
      <c r="I104" t="s">
        <v>56</v>
      </c>
      <c r="J104" t="s">
        <v>164</v>
      </c>
      <c r="K104" t="s">
        <v>573</v>
      </c>
      <c r="L104" t="s">
        <v>595</v>
      </c>
      <c r="N104" t="s">
        <v>28</v>
      </c>
      <c r="P104">
        <f ca="1">IF(I104 &lt;&gt; "Fechado",ROUND(TODAY()-H104,0),0)</f>
        <v>29</v>
      </c>
      <c r="Q104" t="str">
        <f ca="1">_xlfn.CONCAT(B104,CHAR(10),C104,CHAR(10),E104,CHAR(10),F104,CHAR(10),H104,CHAR(10),I104,CHAR(10),J104,CHAR(10),K104,CHAR(10),L104,CHAR(10),P104," dias")</f>
        <v>382686
Alta
001
PAP
26/08/24 08:26
Aguard. estimativa de horas
edson.pereira
pamela.santos
Usuários desligados no Datasul não estão sendo des...
29 dias</v>
      </c>
    </row>
    <row r="105" spans="1:17" x14ac:dyDescent="0.25">
      <c r="A105" t="s">
        <v>596</v>
      </c>
      <c r="B105" t="s">
        <v>597</v>
      </c>
      <c r="C105" t="s">
        <v>87</v>
      </c>
      <c r="D105" t="s">
        <v>18</v>
      </c>
      <c r="E105" t="s">
        <v>598</v>
      </c>
      <c r="F105" t="s">
        <v>599</v>
      </c>
      <c r="G105" t="s">
        <v>21</v>
      </c>
      <c r="H105" t="s">
        <v>600</v>
      </c>
      <c r="I105" t="s">
        <v>23</v>
      </c>
      <c r="J105" t="s">
        <v>601</v>
      </c>
      <c r="K105" t="s">
        <v>35</v>
      </c>
      <c r="L105" t="s">
        <v>602</v>
      </c>
      <c r="N105" t="s">
        <v>28</v>
      </c>
      <c r="P105">
        <f ca="1">IF(I105 &lt;&gt; "Fechado",ROUND(TODAY()-H105,0),0)</f>
        <v>0</v>
      </c>
      <c r="Q105" t="str">
        <f ca="1">_xlfn.CONCAT(B105,CHAR(10),C105,CHAR(10),E105,CHAR(10),F105,CHAR(10),H105,CHAR(10),I105,CHAR(10),J105,CHAR(10),K105,CHAR(10),L105,CHAR(10),P105," dias")</f>
        <v>382679
Alta
052
baseconhecimento
26/08/24 08:18
Fechado
karina.favaro
julio.silva
Não pucha Nf
0 dias</v>
      </c>
    </row>
    <row r="106" spans="1:17" x14ac:dyDescent="0.25">
      <c r="A106" t="s">
        <v>603</v>
      </c>
      <c r="B106" t="s">
        <v>604</v>
      </c>
      <c r="C106" t="s">
        <v>87</v>
      </c>
      <c r="D106" t="s">
        <v>18</v>
      </c>
      <c r="E106" t="s">
        <v>605</v>
      </c>
      <c r="F106" t="s">
        <v>68</v>
      </c>
      <c r="G106" t="s">
        <v>21</v>
      </c>
      <c r="H106" t="s">
        <v>606</v>
      </c>
      <c r="I106" t="s">
        <v>23</v>
      </c>
      <c r="J106" t="s">
        <v>607</v>
      </c>
      <c r="K106" t="s">
        <v>164</v>
      </c>
      <c r="L106" t="s">
        <v>608</v>
      </c>
      <c r="N106" t="s">
        <v>28</v>
      </c>
      <c r="P106">
        <f ca="1">IF(I106 &lt;&gt; "Fechado",ROUND(TODAY()-H106,0),0)</f>
        <v>0</v>
      </c>
      <c r="Q106" t="str">
        <f ca="1">_xlfn.CONCAT(B106,CHAR(10),C106,CHAR(10),E106,CHAR(10),F106,CHAR(10),H106,CHAR(10),I106,CHAR(10),J106,CHAR(10),K106,CHAR(10),L106,CHAR(10),P106," dias")</f>
        <v>382670
Alta
054
PAP
26/08/24 08:07
Fechado
ana.covre
edson.pereira
Não altera o dia
0 dias</v>
      </c>
    </row>
    <row r="107" spans="1:17" x14ac:dyDescent="0.25">
      <c r="A107" t="s">
        <v>609</v>
      </c>
      <c r="B107" t="s">
        <v>610</v>
      </c>
      <c r="C107" t="s">
        <v>87</v>
      </c>
      <c r="D107" t="s">
        <v>18</v>
      </c>
      <c r="E107" t="s">
        <v>311</v>
      </c>
      <c r="F107" t="s">
        <v>68</v>
      </c>
      <c r="G107" t="s">
        <v>21</v>
      </c>
      <c r="H107" t="s">
        <v>611</v>
      </c>
      <c r="I107" t="s">
        <v>23</v>
      </c>
      <c r="J107" t="s">
        <v>612</v>
      </c>
      <c r="K107" t="s">
        <v>164</v>
      </c>
      <c r="L107" t="s">
        <v>613</v>
      </c>
      <c r="M107" t="s">
        <v>27</v>
      </c>
      <c r="N107" t="s">
        <v>28</v>
      </c>
      <c r="P107">
        <f ca="1">IF(I107 &lt;&gt; "Fechado",ROUND(TODAY()-H107,0),0)</f>
        <v>0</v>
      </c>
      <c r="Q107" t="str">
        <f ca="1">_xlfn.CONCAT(B107,CHAR(10),C107,CHAR(10),E107,CHAR(10),F107,CHAR(10),H107,CHAR(10),I107,CHAR(10),J107,CHAR(10),K107,CHAR(10),L107,CHAR(10),P107," dias")</f>
        <v>382665
Alta
073
PAP
24/08/24 10:34
Fechado
fatima.generoso
edson.pereira
ENCERRAMENTO DIÁRIO
0 dias</v>
      </c>
    </row>
    <row r="108" spans="1:17" x14ac:dyDescent="0.25">
      <c r="A108" t="s">
        <v>614</v>
      </c>
      <c r="B108" t="s">
        <v>615</v>
      </c>
      <c r="C108" t="s">
        <v>87</v>
      </c>
      <c r="D108" t="s">
        <v>18</v>
      </c>
      <c r="E108" t="s">
        <v>616</v>
      </c>
      <c r="F108" t="s">
        <v>68</v>
      </c>
      <c r="G108" t="s">
        <v>21</v>
      </c>
      <c r="H108" t="s">
        <v>617</v>
      </c>
      <c r="I108" t="s">
        <v>23</v>
      </c>
      <c r="J108" t="s">
        <v>618</v>
      </c>
      <c r="K108" t="s">
        <v>164</v>
      </c>
      <c r="L108" t="s">
        <v>619</v>
      </c>
      <c r="M108" t="s">
        <v>27</v>
      </c>
      <c r="N108" t="s">
        <v>28</v>
      </c>
      <c r="P108">
        <f ca="1">IF(I108 &lt;&gt; "Fechado",ROUND(TODAY()-H108,0),0)</f>
        <v>0</v>
      </c>
      <c r="Q108" t="str">
        <f ca="1">_xlfn.CONCAT(B108,CHAR(10),C108,CHAR(10),E108,CHAR(10),F108,CHAR(10),H108,CHAR(10),I108,CHAR(10),J108,CHAR(10),K108,CHAR(10),L108,CHAR(10),P108," dias")</f>
        <v>382662
Alta
005
PAP
24/08/24 07:55
Fechado
ricardo.souza
edson.pereira
problemas no encerramento dairio do local 005 Ur. ...
0 dias</v>
      </c>
    </row>
    <row r="109" spans="1:17" x14ac:dyDescent="0.25">
      <c r="A109" t="s">
        <v>620</v>
      </c>
      <c r="B109" t="s">
        <v>621</v>
      </c>
      <c r="C109" t="s">
        <v>87</v>
      </c>
      <c r="D109" t="s">
        <v>18</v>
      </c>
      <c r="E109" t="s">
        <v>570</v>
      </c>
      <c r="F109" t="s">
        <v>622</v>
      </c>
      <c r="G109" t="s">
        <v>21</v>
      </c>
      <c r="H109" t="s">
        <v>623</v>
      </c>
      <c r="I109" t="s">
        <v>23</v>
      </c>
      <c r="J109" t="s">
        <v>624</v>
      </c>
      <c r="K109" t="s">
        <v>164</v>
      </c>
      <c r="L109" t="s">
        <v>625</v>
      </c>
      <c r="N109" t="s">
        <v>28</v>
      </c>
      <c r="P109">
        <f ca="1">IF(I109 &lt;&gt; "Fechado",ROUND(TODAY()-H109,0),0)</f>
        <v>0</v>
      </c>
      <c r="Q109" t="str">
        <f ca="1">_xlfn.CONCAT(B109,CHAR(10),C109,CHAR(10),E109,CHAR(10),F109,CHAR(10),H109,CHAR(10),I109,CHAR(10),J109,CHAR(10),K109,CHAR(10),L109,CHAR(10),P109," dias")</f>
        <v>382610
Alta
018
Produção
23/08/24 15:58
Fechado
estele.manchini
edson.pereira
CTE COM PROBLEMA 0053241
0 dias</v>
      </c>
    </row>
    <row r="110" spans="1:17" x14ac:dyDescent="0.25">
      <c r="A110" t="s">
        <v>626</v>
      </c>
      <c r="B110" t="s">
        <v>627</v>
      </c>
      <c r="C110" t="s">
        <v>87</v>
      </c>
      <c r="D110" t="s">
        <v>18</v>
      </c>
      <c r="E110" t="s">
        <v>150</v>
      </c>
      <c r="F110" t="s">
        <v>312</v>
      </c>
      <c r="G110" t="s">
        <v>21</v>
      </c>
      <c r="H110" t="s">
        <v>628</v>
      </c>
      <c r="I110" t="s">
        <v>23</v>
      </c>
      <c r="J110" t="s">
        <v>153</v>
      </c>
      <c r="K110" t="s">
        <v>164</v>
      </c>
      <c r="L110" t="s">
        <v>629</v>
      </c>
      <c r="M110" t="s">
        <v>27</v>
      </c>
      <c r="N110" t="s">
        <v>28</v>
      </c>
      <c r="P110">
        <f ca="1">IF(I110 &lt;&gt; "Fechado",ROUND(TODAY()-H110,0),0)</f>
        <v>0</v>
      </c>
      <c r="Q110" t="str">
        <f ca="1">_xlfn.CONCAT(B110,CHAR(10),C110,CHAR(10),E110,CHAR(10),F110,CHAR(10),H110,CHAR(10),I110,CHAR(10),J110,CHAR(10),K110,CHAR(10),L110,CHAR(10),P110," dias")</f>
        <v>382590
Alta
028
HCM
23/08/24 15:11
Fechado
amanda.bermal
edson.pereira
SEM ACESSO PARA MOVIMENTAÇÃO
0 dias</v>
      </c>
    </row>
    <row r="111" spans="1:17" x14ac:dyDescent="0.25">
      <c r="A111" t="s">
        <v>630</v>
      </c>
      <c r="B111" t="s">
        <v>631</v>
      </c>
      <c r="C111" t="s">
        <v>87</v>
      </c>
      <c r="D111" t="s">
        <v>18</v>
      </c>
      <c r="E111" t="s">
        <v>632</v>
      </c>
      <c r="F111" t="s">
        <v>173</v>
      </c>
      <c r="G111" t="s">
        <v>21</v>
      </c>
      <c r="H111" t="s">
        <v>633</v>
      </c>
      <c r="I111" t="s">
        <v>634</v>
      </c>
      <c r="J111" t="s">
        <v>635</v>
      </c>
      <c r="K111" t="s">
        <v>573</v>
      </c>
      <c r="L111" t="s">
        <v>636</v>
      </c>
      <c r="N111" t="s">
        <v>28</v>
      </c>
      <c r="P111">
        <f ca="1">IF(I111 &lt;&gt; "Fechado",ROUND(TODAY()-H111,0),0)</f>
        <v>32</v>
      </c>
      <c r="Q111" t="str">
        <f ca="1">_xlfn.CONCAT(B111,CHAR(10),C111,CHAR(10),E111,CHAR(10),F111,CHAR(10),H111,CHAR(10),I111,CHAR(10),J111,CHAR(10),K111,CHAR(10),L111,CHAR(10),P111," dias")</f>
        <v>382447
Alta
022
gns
22/08/24 21:06
Usuário retornou chamado
valdirene.torelli
pamela.santos
ERRO NA ENTRADA
32 dias</v>
      </c>
    </row>
    <row r="112" spans="1:17" x14ac:dyDescent="0.25">
      <c r="A112" t="s">
        <v>637</v>
      </c>
      <c r="B112" t="s">
        <v>638</v>
      </c>
      <c r="C112" t="s">
        <v>87</v>
      </c>
      <c r="D112" t="s">
        <v>18</v>
      </c>
      <c r="E112" t="s">
        <v>639</v>
      </c>
      <c r="F112" t="s">
        <v>284</v>
      </c>
      <c r="G112" t="s">
        <v>21</v>
      </c>
      <c r="H112" t="s">
        <v>640</v>
      </c>
      <c r="I112" t="s">
        <v>198</v>
      </c>
      <c r="J112" t="s">
        <v>641</v>
      </c>
      <c r="K112" t="s">
        <v>164</v>
      </c>
      <c r="L112" t="s">
        <v>642</v>
      </c>
      <c r="M112" t="s">
        <v>27</v>
      </c>
      <c r="N112" t="s">
        <v>28</v>
      </c>
      <c r="P112">
        <f ca="1">IF(I112 &lt;&gt; "Fechado",ROUND(TODAY()-H112,0),0)</f>
        <v>32</v>
      </c>
      <c r="Q112" t="str">
        <f ca="1">_xlfn.CONCAT(B112,CHAR(10),C112,CHAR(10),E112,CHAR(10),F112,CHAR(10),H112,CHAR(10),I112,CHAR(10),J112,CHAR(10),K112,CHAR(10),L112,CHAR(10),P112," dias")</f>
        <v>382444
Alta
080
PU
22/08/24 18:00
Aguardando Liberação
izabela.teodoro
edson.pereira
Liberar acesso de colaboradores UIM no Portal
32 dias</v>
      </c>
    </row>
    <row r="113" spans="1:17" x14ac:dyDescent="0.25">
      <c r="A113" t="s">
        <v>643</v>
      </c>
      <c r="B113" t="s">
        <v>644</v>
      </c>
      <c r="C113" t="s">
        <v>87</v>
      </c>
      <c r="D113" t="s">
        <v>18</v>
      </c>
      <c r="E113" t="s">
        <v>645</v>
      </c>
      <c r="F113" t="s">
        <v>646</v>
      </c>
      <c r="G113" t="s">
        <v>21</v>
      </c>
      <c r="H113" t="s">
        <v>647</v>
      </c>
      <c r="I113" t="s">
        <v>23</v>
      </c>
      <c r="J113" t="s">
        <v>648</v>
      </c>
      <c r="K113" t="s">
        <v>49</v>
      </c>
      <c r="L113" t="s">
        <v>649</v>
      </c>
      <c r="N113" t="s">
        <v>28</v>
      </c>
      <c r="P113">
        <f ca="1">IF(I113 &lt;&gt; "Fechado",ROUND(TODAY()-H113,0),0)</f>
        <v>0</v>
      </c>
      <c r="Q113" t="str">
        <f ca="1">_xlfn.CONCAT(B113,CHAR(10),C113,CHAR(10),E113,CHAR(10),F113,CHAR(10),H113,CHAR(10),I113,CHAR(10),J113,CHAR(10),K113,CHAR(10),L113,CHAR(10),P113," dias")</f>
        <v>382398
Alta
078
Compras
22/08/24 15:38
Fechado
josiane.oliveira
bruno.farinha
Não Acessa tela escc3006
0 dias</v>
      </c>
    </row>
    <row r="114" spans="1:17" x14ac:dyDescent="0.25">
      <c r="A114" t="s">
        <v>650</v>
      </c>
      <c r="B114" t="s">
        <v>651</v>
      </c>
      <c r="C114" t="s">
        <v>87</v>
      </c>
      <c r="D114" t="s">
        <v>18</v>
      </c>
      <c r="E114" t="s">
        <v>333</v>
      </c>
      <c r="F114" t="s">
        <v>246</v>
      </c>
      <c r="G114" t="s">
        <v>21</v>
      </c>
      <c r="H114" t="s">
        <v>652</v>
      </c>
      <c r="I114" t="s">
        <v>299</v>
      </c>
      <c r="J114" t="s">
        <v>653</v>
      </c>
      <c r="K114" t="s">
        <v>43</v>
      </c>
      <c r="L114" t="s">
        <v>654</v>
      </c>
      <c r="N114" t="s">
        <v>28</v>
      </c>
      <c r="P114">
        <f ca="1">IF(I114 &lt;&gt; "Fechado",ROUND(TODAY()-H114,0),0)</f>
        <v>32</v>
      </c>
      <c r="Q114" t="str">
        <f ca="1">_xlfn.CONCAT(B114,CHAR(10),C114,CHAR(10),E114,CHAR(10),F114,CHAR(10),H114,CHAR(10),I114,CHAR(10),J114,CHAR(10),K114,CHAR(10),L114,CHAR(10),P114," dias")</f>
        <v>382376
Alta
047
Qlik / Geofields
22/08/24 14:46
Aguardando Aceite
vanessa.silva
luv.jeniffer
GEOFILDS / SAAS - RECORRENCIA E INATIVIDADE
32 dias</v>
      </c>
    </row>
    <row r="115" spans="1:17" x14ac:dyDescent="0.25">
      <c r="A115" t="s">
        <v>655</v>
      </c>
      <c r="B115" t="s">
        <v>656</v>
      </c>
      <c r="C115" t="s">
        <v>87</v>
      </c>
      <c r="D115" t="s">
        <v>18</v>
      </c>
      <c r="E115" t="s">
        <v>108</v>
      </c>
      <c r="F115" t="s">
        <v>252</v>
      </c>
      <c r="G115" t="s">
        <v>21</v>
      </c>
      <c r="H115" t="s">
        <v>657</v>
      </c>
      <c r="I115" t="s">
        <v>56</v>
      </c>
      <c r="J115" t="s">
        <v>457</v>
      </c>
      <c r="K115" t="s">
        <v>58</v>
      </c>
      <c r="L115" t="s">
        <v>658</v>
      </c>
      <c r="M115" t="s">
        <v>27</v>
      </c>
      <c r="N115" t="s">
        <v>28</v>
      </c>
      <c r="P115">
        <f ca="1">IF(I115 &lt;&gt; "Fechado",ROUND(TODAY()-H115,0),0)</f>
        <v>32</v>
      </c>
      <c r="Q115" t="str">
        <f ca="1">_xlfn.CONCAT(B115,CHAR(10),C115,CHAR(10),E115,CHAR(10),F115,CHAR(10),H115,CHAR(10),I115,CHAR(10),J115,CHAR(10),K115,CHAR(10),L115,CHAR(10),P115," dias")</f>
        <v>382373
Alta
030
SAP
22/08/24 14:42
Aguard. estimativa de horas
danielly.midori
rogerio.souza
PROBLEMA NO ATALHO CRM 1017 - CANCELAMENTO DE PEDI...
32 dias</v>
      </c>
    </row>
    <row r="116" spans="1:17" x14ac:dyDescent="0.25">
      <c r="A116" t="s">
        <v>659</v>
      </c>
      <c r="B116" t="s">
        <v>660</v>
      </c>
      <c r="C116" t="s">
        <v>87</v>
      </c>
      <c r="D116" t="s">
        <v>18</v>
      </c>
      <c r="E116" t="s">
        <v>290</v>
      </c>
      <c r="F116" t="s">
        <v>661</v>
      </c>
      <c r="G116" t="s">
        <v>21</v>
      </c>
      <c r="H116" t="s">
        <v>662</v>
      </c>
      <c r="I116" t="s">
        <v>23</v>
      </c>
      <c r="J116" t="s">
        <v>533</v>
      </c>
      <c r="K116" t="s">
        <v>50</v>
      </c>
      <c r="L116" t="s">
        <v>663</v>
      </c>
      <c r="M116" t="s">
        <v>27</v>
      </c>
      <c r="N116" t="s">
        <v>28</v>
      </c>
      <c r="P116">
        <f ca="1">IF(I116 &lt;&gt; "Fechado",ROUND(TODAY()-H116,0),0)</f>
        <v>0</v>
      </c>
      <c r="Q116" t="str">
        <f ca="1">_xlfn.CONCAT(B116,CHAR(10),C116,CHAR(10),E116,CHAR(10),F116,CHAR(10),H116,CHAR(10),I116,CHAR(10),J116,CHAR(10),K116,CHAR(10),L116,CHAR(10),P116," dias")</f>
        <v>382369
Alta
023
FCCIA
22/08/24 14:32
Fechado
beatriz.maia
gilmar.honorato
Manutencao de notas fiscais pa20252 / pa2053.
0 dias</v>
      </c>
    </row>
    <row r="117" spans="1:17" x14ac:dyDescent="0.25">
      <c r="A117" t="s">
        <v>664</v>
      </c>
      <c r="B117" t="s">
        <v>665</v>
      </c>
      <c r="C117" t="s">
        <v>87</v>
      </c>
      <c r="D117" t="s">
        <v>18</v>
      </c>
      <c r="E117" t="s">
        <v>39</v>
      </c>
      <c r="F117" t="s">
        <v>62</v>
      </c>
      <c r="G117" t="s">
        <v>21</v>
      </c>
      <c r="H117" t="s">
        <v>666</v>
      </c>
      <c r="I117" t="s">
        <v>501</v>
      </c>
      <c r="J117" t="s">
        <v>583</v>
      </c>
      <c r="K117" t="s">
        <v>164</v>
      </c>
      <c r="L117" t="s">
        <v>667</v>
      </c>
      <c r="M117" t="s">
        <v>27</v>
      </c>
      <c r="N117" t="s">
        <v>28</v>
      </c>
      <c r="P117">
        <f ca="1">IF(I117 &lt;&gt; "Fechado",ROUND(TODAY()-H117,0),0)</f>
        <v>32</v>
      </c>
      <c r="Q117" t="str">
        <f ca="1">_xlfn.CONCAT(B117,CHAR(10),C117,CHAR(10),E117,CHAR(10),F117,CHAR(10),H117,CHAR(10),I117,CHAR(10),J117,CHAR(10),K117,CHAR(10),L117,CHAR(10),P117," dias")</f>
        <v>382342
Alta
019
ADM Datasul
22/08/24 12:01
Aguardando Retorno do Usuário
josiane.ribeiro
edson.pereira
ITEM NÃO É DEBITO DIRETO
32 dias</v>
      </c>
    </row>
    <row r="118" spans="1:17" x14ac:dyDescent="0.25">
      <c r="A118" t="s">
        <v>668</v>
      </c>
      <c r="B118" t="s">
        <v>669</v>
      </c>
      <c r="C118" t="s">
        <v>87</v>
      </c>
      <c r="D118" t="s">
        <v>18</v>
      </c>
      <c r="E118" t="s">
        <v>19</v>
      </c>
      <c r="F118" t="s">
        <v>622</v>
      </c>
      <c r="G118" t="s">
        <v>21</v>
      </c>
      <c r="H118" t="s">
        <v>670</v>
      </c>
      <c r="I118" t="s">
        <v>299</v>
      </c>
      <c r="J118" t="s">
        <v>671</v>
      </c>
      <c r="K118" t="s">
        <v>49</v>
      </c>
      <c r="L118" t="s">
        <v>672</v>
      </c>
      <c r="N118" t="s">
        <v>28</v>
      </c>
      <c r="P118">
        <f ca="1">IF(I118 &lt;&gt; "Fechado",ROUND(TODAY()-H118,0),0)</f>
        <v>33</v>
      </c>
      <c r="Q118" t="str">
        <f ca="1">_xlfn.CONCAT(B118,CHAR(10),C118,CHAR(10),E118,CHAR(10),F118,CHAR(10),H118,CHAR(10),I118,CHAR(10),J118,CHAR(10),K118,CHAR(10),L118,CHAR(10),P118," dias")</f>
        <v>382210
Alta
001
Produção
21/08/24 17:31
Aguardando Aceite
vinicius.barbosa
bruno.farinha
Liberação de ordem para pedido
33 dias</v>
      </c>
    </row>
    <row r="119" spans="1:17" x14ac:dyDescent="0.25">
      <c r="A119" t="s">
        <v>673</v>
      </c>
      <c r="B119" t="s">
        <v>674</v>
      </c>
      <c r="C119" t="s">
        <v>87</v>
      </c>
      <c r="D119" t="s">
        <v>18</v>
      </c>
      <c r="E119" t="s">
        <v>19</v>
      </c>
      <c r="F119" t="s">
        <v>80</v>
      </c>
      <c r="G119" t="s">
        <v>21</v>
      </c>
      <c r="H119" t="s">
        <v>675</v>
      </c>
      <c r="I119" t="s">
        <v>56</v>
      </c>
      <c r="J119" t="s">
        <v>676</v>
      </c>
      <c r="K119" t="s">
        <v>677</v>
      </c>
      <c r="L119" t="s">
        <v>678</v>
      </c>
      <c r="N119" t="s">
        <v>28</v>
      </c>
      <c r="P119">
        <f ca="1">IF(I119 &lt;&gt; "Fechado",ROUND(TODAY()-H119,0),0)</f>
        <v>33</v>
      </c>
      <c r="Q119" t="str">
        <f ca="1">_xlfn.CONCAT(B119,CHAR(10),C119,CHAR(10),E119,CHAR(10),F119,CHAR(10),H119,CHAR(10),I119,CHAR(10),J119,CHAR(10),K119,CHAR(10),L119,CHAR(10),P119," dias")</f>
        <v>382193
Alta
001
fluig
21/08/24 16:50
Aguard. estimativa de horas
victoria.garcia
caia.konai
Problemas no Fluig
33 dias</v>
      </c>
    </row>
    <row r="120" spans="1:17" x14ac:dyDescent="0.25">
      <c r="A120" t="s">
        <v>679</v>
      </c>
      <c r="B120" t="s">
        <v>680</v>
      </c>
      <c r="C120" t="s">
        <v>87</v>
      </c>
      <c r="D120" t="s">
        <v>18</v>
      </c>
      <c r="E120" t="s">
        <v>304</v>
      </c>
      <c r="F120" t="s">
        <v>681</v>
      </c>
      <c r="G120" t="s">
        <v>21</v>
      </c>
      <c r="H120" t="s">
        <v>682</v>
      </c>
      <c r="I120" t="s">
        <v>23</v>
      </c>
      <c r="J120" t="s">
        <v>683</v>
      </c>
      <c r="K120" t="s">
        <v>49</v>
      </c>
      <c r="L120" t="s">
        <v>684</v>
      </c>
      <c r="N120" t="s">
        <v>28</v>
      </c>
      <c r="P120">
        <f ca="1">IF(I120 &lt;&gt; "Fechado",ROUND(TODAY()-H120,0),0)</f>
        <v>0</v>
      </c>
      <c r="Q120" t="str">
        <f ca="1">_xlfn.CONCAT(B120,CHAR(10),C120,CHAR(10),E120,CHAR(10),F120,CHAR(10),H120,CHAR(10),I120,CHAR(10),J120,CHAR(10),K120,CHAR(10),L120,CHAR(10),P120," dias")</f>
        <v>382179
Alta
043
MCD
21/08/24 16:20
Fechado
ailton.souza
bruno.farinha
FORNECEDOR BLO
0 dias</v>
      </c>
    </row>
    <row r="121" spans="1:17" x14ac:dyDescent="0.25">
      <c r="A121" t="s">
        <v>685</v>
      </c>
      <c r="B121" t="s">
        <v>686</v>
      </c>
      <c r="C121" t="s">
        <v>87</v>
      </c>
      <c r="D121" t="s">
        <v>18</v>
      </c>
      <c r="E121" t="s">
        <v>19</v>
      </c>
      <c r="F121" t="s">
        <v>68</v>
      </c>
      <c r="G121" t="s">
        <v>21</v>
      </c>
      <c r="H121" t="s">
        <v>687</v>
      </c>
      <c r="I121" t="s">
        <v>122</v>
      </c>
      <c r="J121" t="s">
        <v>235</v>
      </c>
      <c r="K121" t="s">
        <v>50</v>
      </c>
      <c r="L121" t="s">
        <v>688</v>
      </c>
      <c r="M121" t="s">
        <v>27</v>
      </c>
      <c r="N121" t="s">
        <v>28</v>
      </c>
      <c r="P121">
        <f ca="1">IF(I121 &lt;&gt; "Fechado",ROUND(TODAY()-H121,0),0)</f>
        <v>33</v>
      </c>
      <c r="Q121" t="str">
        <f ca="1">_xlfn.CONCAT(B121,CHAR(10),C121,CHAR(10),E121,CHAR(10),F121,CHAR(10),H121,CHAR(10),I121,CHAR(10),J121,CHAR(10),K121,CHAR(10),L121,CHAR(10),P121," dias")</f>
        <v>382175
Alta
001
PAP
21/08/24 16:12
Aguardando Desenvolvimento
rosangela.silva
gilmar.honorato
DELSUST1-1253 Validação de RE
33 dias</v>
      </c>
    </row>
    <row r="122" spans="1:17" x14ac:dyDescent="0.25">
      <c r="A122" t="s">
        <v>689</v>
      </c>
      <c r="B122" t="s">
        <v>690</v>
      </c>
      <c r="C122" t="s">
        <v>87</v>
      </c>
      <c r="D122" t="s">
        <v>18</v>
      </c>
      <c r="E122" t="s">
        <v>318</v>
      </c>
      <c r="F122" t="s">
        <v>62</v>
      </c>
      <c r="G122" t="s">
        <v>21</v>
      </c>
      <c r="H122" t="s">
        <v>691</v>
      </c>
      <c r="I122" t="s">
        <v>23</v>
      </c>
      <c r="J122" t="s">
        <v>692</v>
      </c>
      <c r="K122" t="s">
        <v>49</v>
      </c>
      <c r="L122" t="s">
        <v>693</v>
      </c>
      <c r="N122" t="s">
        <v>28</v>
      </c>
      <c r="P122">
        <f ca="1">IF(I122 &lt;&gt; "Fechado",ROUND(TODAY()-H122,0),0)</f>
        <v>0</v>
      </c>
      <c r="Q122" t="str">
        <f ca="1">_xlfn.CONCAT(B122,CHAR(10),C122,CHAR(10),E122,CHAR(10),F122,CHAR(10),H122,CHAR(10),I122,CHAR(10),J122,CHAR(10),K122,CHAR(10),L122,CHAR(10),P122," dias")</f>
        <v>382124
Alta
007
ADM Datasul
21/08/24 13:54
Fechado
rafael.pereira
bruno.farinha
DATA LOTE COM VENCIMENTO
0 dias</v>
      </c>
    </row>
    <row r="123" spans="1:17" x14ac:dyDescent="0.25">
      <c r="A123" t="s">
        <v>694</v>
      </c>
      <c r="B123" t="s">
        <v>695</v>
      </c>
      <c r="C123" t="s">
        <v>87</v>
      </c>
      <c r="D123" t="s">
        <v>18</v>
      </c>
      <c r="E123" t="s">
        <v>696</v>
      </c>
      <c r="F123" t="s">
        <v>62</v>
      </c>
      <c r="G123" t="s">
        <v>21</v>
      </c>
      <c r="H123" t="s">
        <v>697</v>
      </c>
      <c r="I123" t="s">
        <v>299</v>
      </c>
      <c r="J123" t="s">
        <v>698</v>
      </c>
      <c r="K123" t="s">
        <v>182</v>
      </c>
      <c r="L123" t="s">
        <v>699</v>
      </c>
      <c r="M123" t="s">
        <v>27</v>
      </c>
      <c r="N123" t="s">
        <v>28</v>
      </c>
      <c r="P123">
        <f ca="1">IF(I123 &lt;&gt; "Fechado",ROUND(TODAY()-H123,0),0)</f>
        <v>33</v>
      </c>
      <c r="Q123" t="str">
        <f ca="1">_xlfn.CONCAT(B123,CHAR(10),C123,CHAR(10),E123,CHAR(10),F123,CHAR(10),H123,CHAR(10),I123,CHAR(10),J123,CHAR(10),K123,CHAR(10),L123,CHAR(10),P123," dias")</f>
        <v>382111
Alta
090
ADM Datasul
21/08/24 12:04
Aguardando Aceite
leticia.figueiredo
thiago.carneiro
ERRO AO FATURAR PEDIDO DE VENDA
33 dias</v>
      </c>
    </row>
    <row r="124" spans="1:17" x14ac:dyDescent="0.25">
      <c r="A124" t="s">
        <v>700</v>
      </c>
      <c r="B124" t="s">
        <v>701</v>
      </c>
      <c r="C124" t="s">
        <v>87</v>
      </c>
      <c r="D124" t="s">
        <v>18</v>
      </c>
      <c r="E124" t="s">
        <v>179</v>
      </c>
      <c r="F124" t="s">
        <v>54</v>
      </c>
      <c r="G124" t="s">
        <v>21</v>
      </c>
      <c r="H124" t="s">
        <v>702</v>
      </c>
      <c r="I124" t="s">
        <v>23</v>
      </c>
      <c r="J124" t="s">
        <v>703</v>
      </c>
      <c r="K124" t="s">
        <v>43</v>
      </c>
      <c r="L124" t="s">
        <v>704</v>
      </c>
      <c r="N124" t="s">
        <v>28</v>
      </c>
      <c r="P124">
        <f ca="1">IF(I124 &lt;&gt; "Fechado",ROUND(TODAY()-H124,0),0)</f>
        <v>0</v>
      </c>
      <c r="Q124" t="str">
        <f ca="1">_xlfn.CONCAT(B124,CHAR(10),C124,CHAR(10),E124,CHAR(10),F124,CHAR(10),H124,CHAR(10),I124,CHAR(10),J124,CHAR(10),K124,CHAR(10),L124,CHAR(10),P124," dias")</f>
        <v>382076
Alta
004
PI
21/08/24 10:43
Fechado
erica.nascimento
luv.jeniffer
HTTP STATUS 500 - INTERNAL SERVER ERROR
0 dias</v>
      </c>
    </row>
    <row r="125" spans="1:17" x14ac:dyDescent="0.25">
      <c r="A125" t="s">
        <v>705</v>
      </c>
      <c r="B125" t="s">
        <v>706</v>
      </c>
      <c r="C125" t="s">
        <v>87</v>
      </c>
      <c r="D125" t="s">
        <v>18</v>
      </c>
      <c r="E125" t="s">
        <v>19</v>
      </c>
      <c r="F125" t="s">
        <v>361</v>
      </c>
      <c r="G125" t="s">
        <v>21</v>
      </c>
      <c r="H125" t="s">
        <v>707</v>
      </c>
      <c r="I125" t="s">
        <v>23</v>
      </c>
      <c r="J125" t="s">
        <v>708</v>
      </c>
      <c r="K125" t="s">
        <v>43</v>
      </c>
      <c r="L125" t="s">
        <v>709</v>
      </c>
      <c r="N125" t="s">
        <v>28</v>
      </c>
      <c r="P125">
        <f ca="1">IF(I125 &lt;&gt; "Fechado",ROUND(TODAY()-H125,0),0)</f>
        <v>0</v>
      </c>
      <c r="Q125" t="str">
        <f ca="1">_xlfn.CONCAT(B125,CHAR(10),C125,CHAR(10),E125,CHAR(10),F125,CHAR(10),H125,CHAR(10),I125,CHAR(10),J125,CHAR(10),K125,CHAR(10),L125,CHAR(10),P125," dias")</f>
        <v>382055
Alta
001
Qlik / Paineis
21/08/24 10:01
Fechado
rafaela.correa
luv.jeniffer
Acesso ao Qlik Sense SAAS
0 dias</v>
      </c>
    </row>
    <row r="126" spans="1:17" x14ac:dyDescent="0.25">
      <c r="A126" t="s">
        <v>710</v>
      </c>
      <c r="B126" t="s">
        <v>711</v>
      </c>
      <c r="C126" t="s">
        <v>87</v>
      </c>
      <c r="D126" t="s">
        <v>18</v>
      </c>
      <c r="E126" t="s">
        <v>435</v>
      </c>
      <c r="F126" t="s">
        <v>32</v>
      </c>
      <c r="G126" t="s">
        <v>21</v>
      </c>
      <c r="H126" t="s">
        <v>712</v>
      </c>
      <c r="I126" t="s">
        <v>23</v>
      </c>
      <c r="J126" t="s">
        <v>438</v>
      </c>
      <c r="K126" t="s">
        <v>164</v>
      </c>
      <c r="L126" t="s">
        <v>713</v>
      </c>
      <c r="N126" t="s">
        <v>28</v>
      </c>
      <c r="P126">
        <f ca="1">IF(I126 &lt;&gt; "Fechado",ROUND(TODAY()-H126,0),0)</f>
        <v>0</v>
      </c>
      <c r="Q126" t="str">
        <f ca="1">_xlfn.CONCAT(B126,CHAR(10),C126,CHAR(10),E126,CHAR(10),F126,CHAR(10),H126,CHAR(10),I126,CHAR(10),J126,CHAR(10),K126,CHAR(10),L126,CHAR(10),P126," dias")</f>
        <v>382045
Alta
057
Outros
21/08/24 09:42
Fechado
milene.ribeiro
edson.pereira
Nota eletrônica do produtor para transferência de ...
0 dias</v>
      </c>
    </row>
    <row r="127" spans="1:17" x14ac:dyDescent="0.25">
      <c r="A127" t="s">
        <v>714</v>
      </c>
      <c r="B127" t="s">
        <v>715</v>
      </c>
      <c r="C127" t="s">
        <v>87</v>
      </c>
      <c r="D127" t="s">
        <v>18</v>
      </c>
      <c r="E127" t="s">
        <v>150</v>
      </c>
      <c r="F127" t="s">
        <v>54</v>
      </c>
      <c r="G127" t="s">
        <v>21</v>
      </c>
      <c r="H127" t="s">
        <v>716</v>
      </c>
      <c r="I127" t="s">
        <v>23</v>
      </c>
      <c r="J127" t="s">
        <v>218</v>
      </c>
      <c r="K127" t="s">
        <v>49</v>
      </c>
      <c r="L127" t="s">
        <v>717</v>
      </c>
      <c r="N127" t="s">
        <v>28</v>
      </c>
      <c r="P127">
        <f ca="1">IF(I127 &lt;&gt; "Fechado",ROUND(TODAY()-H127,0),0)</f>
        <v>0</v>
      </c>
      <c r="Q127" t="str">
        <f ca="1">_xlfn.CONCAT(B127,CHAR(10),C127,CHAR(10),E127,CHAR(10),F127,CHAR(10),H127,CHAR(10),I127,CHAR(10),J127,CHAR(10),K127,CHAR(10),L127,CHAR(10),P127," dias")</f>
        <v>382037
Alta
028
PI
21/08/24 09:26
Fechado
eduardo.ximenes
bruno.farinha
agronomos nao estao conseguindo acessar a produtiv...
0 dias</v>
      </c>
    </row>
    <row r="128" spans="1:17" x14ac:dyDescent="0.25">
      <c r="A128" t="s">
        <v>718</v>
      </c>
      <c r="B128" t="s">
        <v>719</v>
      </c>
      <c r="C128" t="s">
        <v>87</v>
      </c>
      <c r="D128" t="s">
        <v>18</v>
      </c>
      <c r="E128" t="s">
        <v>19</v>
      </c>
      <c r="F128" t="s">
        <v>95</v>
      </c>
      <c r="G128" t="s">
        <v>21</v>
      </c>
      <c r="H128" t="s">
        <v>720</v>
      </c>
      <c r="I128" t="s">
        <v>23</v>
      </c>
      <c r="J128" t="s">
        <v>721</v>
      </c>
      <c r="K128" t="s">
        <v>72</v>
      </c>
      <c r="L128" t="s">
        <v>722</v>
      </c>
      <c r="N128" t="s">
        <v>28</v>
      </c>
      <c r="P128">
        <f ca="1">IF(I128 &lt;&gt; "Fechado",ROUND(TODAY()-H128,0),0)</f>
        <v>0</v>
      </c>
      <c r="Q128" t="str">
        <f ca="1">_xlfn.CONCAT(B128,CHAR(10),C128,CHAR(10),E128,CHAR(10),F128,CHAR(10),H128,CHAR(10),I128,CHAR(10),J128,CHAR(10),K128,CHAR(10),L128,CHAR(10),P128," dias")</f>
        <v>382033
Alta
001
Grãos
21/08/24 09:20
Fechado
raphael.gnann
cleber.paixao
Mudança na previsão de pagamentos VG2000
0 dias</v>
      </c>
    </row>
    <row r="129" spans="1:17" x14ac:dyDescent="0.25">
      <c r="A129" t="s">
        <v>723</v>
      </c>
      <c r="B129" t="s">
        <v>724</v>
      </c>
      <c r="C129" t="s">
        <v>87</v>
      </c>
      <c r="D129" t="s">
        <v>18</v>
      </c>
      <c r="E129" t="s">
        <v>119</v>
      </c>
      <c r="F129" t="s">
        <v>62</v>
      </c>
      <c r="G129" t="s">
        <v>21</v>
      </c>
      <c r="H129" t="s">
        <v>725</v>
      </c>
      <c r="I129" t="s">
        <v>501</v>
      </c>
      <c r="J129" t="s">
        <v>726</v>
      </c>
      <c r="K129" t="s">
        <v>50</v>
      </c>
      <c r="L129" t="s">
        <v>727</v>
      </c>
      <c r="M129" t="s">
        <v>105</v>
      </c>
      <c r="N129" t="s">
        <v>28</v>
      </c>
      <c r="P129">
        <f ca="1">IF(I129 &lt;&gt; "Fechado",ROUND(TODAY()-H129,0),0)</f>
        <v>34</v>
      </c>
      <c r="Q129" t="str">
        <f ca="1">_xlfn.CONCAT(B129,CHAR(10),C129,CHAR(10),E129,CHAR(10),F129,CHAR(10),H129,CHAR(10),I129,CHAR(10),J129,CHAR(10),K129,CHAR(10),L129,CHAR(10),P129," dias")</f>
        <v>381999
Alta
089
ADM Datasul
21/08/24 08:18
Aguardando Retorno do Usuário
marcos.pereira
gilmar.honorato
DELSUST1-1219 ERRO AO ENCERRAR A DATA
34 dias</v>
      </c>
    </row>
    <row r="130" spans="1:17" x14ac:dyDescent="0.25">
      <c r="A130" t="s">
        <v>728</v>
      </c>
      <c r="B130" t="s">
        <v>729</v>
      </c>
      <c r="C130" t="s">
        <v>87</v>
      </c>
      <c r="D130" t="s">
        <v>18</v>
      </c>
      <c r="E130" t="s">
        <v>206</v>
      </c>
      <c r="F130" t="s">
        <v>32</v>
      </c>
      <c r="G130" t="s">
        <v>21</v>
      </c>
      <c r="H130" t="s">
        <v>730</v>
      </c>
      <c r="I130" t="s">
        <v>299</v>
      </c>
      <c r="J130" t="s">
        <v>731</v>
      </c>
      <c r="K130" t="s">
        <v>164</v>
      </c>
      <c r="L130" t="s">
        <v>732</v>
      </c>
      <c r="N130" t="s">
        <v>28</v>
      </c>
      <c r="P130">
        <f ca="1">IF(I130 &lt;&gt; "Fechado",ROUND(TODAY()-H130,0),0)</f>
        <v>34</v>
      </c>
      <c r="Q130" t="str">
        <f ca="1">_xlfn.CONCAT(B130,CHAR(10),C130,CHAR(10),E130,CHAR(10),F130,CHAR(10),H130,CHAR(10),I130,CHAR(10),J130,CHAR(10),K130,CHAR(10),L130,CHAR(10),P130," dias")</f>
        <v>381996
Alta
068
Outros
21/08/24 08:10
Aguardando Aceite
franciele.ferreira
edson.pereira
Estou com problemas na Microsoft Store, esta bloqu...
34 dias</v>
      </c>
    </row>
    <row r="131" spans="1:17" x14ac:dyDescent="0.25">
      <c r="A131" t="s">
        <v>733</v>
      </c>
      <c r="B131" t="s">
        <v>734</v>
      </c>
      <c r="C131" t="s">
        <v>87</v>
      </c>
      <c r="D131" t="s">
        <v>18</v>
      </c>
      <c r="E131" t="s">
        <v>206</v>
      </c>
      <c r="F131" t="s">
        <v>32</v>
      </c>
      <c r="G131" t="s">
        <v>21</v>
      </c>
      <c r="H131" t="s">
        <v>735</v>
      </c>
      <c r="I131" t="s">
        <v>23</v>
      </c>
      <c r="J131" t="s">
        <v>736</v>
      </c>
      <c r="K131" t="s">
        <v>164</v>
      </c>
      <c r="L131" t="s">
        <v>737</v>
      </c>
      <c r="N131" t="s">
        <v>28</v>
      </c>
      <c r="P131">
        <f ca="1">IF(I131 &lt;&gt; "Fechado",ROUND(TODAY()-H131,0),0)</f>
        <v>0</v>
      </c>
      <c r="Q131" t="str">
        <f ca="1">_xlfn.CONCAT(B131,CHAR(10),C131,CHAR(10),E131,CHAR(10),F131,CHAR(10),H131,CHAR(10),I131,CHAR(10),J131,CHAR(10),K131,CHAR(10),L131,CHAR(10),P131," dias")</f>
        <v>381992
Alta
068
Outros
21/08/24 08:05
Fechado
tiago.soares
edson.pereira
PROBLEMAS AO FECHAR O MOVIMENTO DIÁRIO DA REGIONAL...
0 dias</v>
      </c>
    </row>
    <row r="132" spans="1:17" x14ac:dyDescent="0.25">
      <c r="A132" t="s">
        <v>738</v>
      </c>
      <c r="B132" t="s">
        <v>739</v>
      </c>
      <c r="C132" t="s">
        <v>87</v>
      </c>
      <c r="D132" t="s">
        <v>18</v>
      </c>
      <c r="E132" t="s">
        <v>19</v>
      </c>
      <c r="F132" t="s">
        <v>740</v>
      </c>
      <c r="G132" t="s">
        <v>21</v>
      </c>
      <c r="H132" t="s">
        <v>741</v>
      </c>
      <c r="I132" t="s">
        <v>299</v>
      </c>
      <c r="J132" t="s">
        <v>742</v>
      </c>
      <c r="K132" t="s">
        <v>49</v>
      </c>
      <c r="L132" t="s">
        <v>743</v>
      </c>
      <c r="N132" t="s">
        <v>28</v>
      </c>
      <c r="P132">
        <f ca="1">IF(I132 &lt;&gt; "Fechado",ROUND(TODAY()-H132,0),0)</f>
        <v>34</v>
      </c>
      <c r="Q132" t="str">
        <f ca="1">_xlfn.CONCAT(B132,CHAR(10),C132,CHAR(10),E132,CHAR(10),F132,CHAR(10),H132,CHAR(10),I132,CHAR(10),J132,CHAR(10),K132,CHAR(10),L132,CHAR(10),P132," dias")</f>
        <v>381901
Alta
001
CMG
20/08/24 15:03
Aguardando Aceite
aline.brito
bruno.farinha
RODAR EXTRATO EXPORTADO
34 dias</v>
      </c>
    </row>
    <row r="133" spans="1:17" x14ac:dyDescent="0.25">
      <c r="A133" t="s">
        <v>744</v>
      </c>
      <c r="B133" t="s">
        <v>745</v>
      </c>
      <c r="C133" t="s">
        <v>87</v>
      </c>
      <c r="D133" t="s">
        <v>18</v>
      </c>
      <c r="E133" t="s">
        <v>418</v>
      </c>
      <c r="F133" t="s">
        <v>151</v>
      </c>
      <c r="G133" t="s">
        <v>21</v>
      </c>
      <c r="H133" t="s">
        <v>741</v>
      </c>
      <c r="I133" t="s">
        <v>23</v>
      </c>
      <c r="J133" t="s">
        <v>420</v>
      </c>
      <c r="K133" t="s">
        <v>182</v>
      </c>
      <c r="L133" t="s">
        <v>746</v>
      </c>
      <c r="M133" t="s">
        <v>27</v>
      </c>
      <c r="N133" t="s">
        <v>28</v>
      </c>
      <c r="P133">
        <f ca="1">IF(I133 &lt;&gt; "Fechado",ROUND(TODAY()-H133,0),0)</f>
        <v>0</v>
      </c>
      <c r="Q133" t="str">
        <f ca="1">_xlfn.CONCAT(B133,CHAR(10),C133,CHAR(10),E133,CHAR(10),F133,CHAR(10),H133,CHAR(10),I133,CHAR(10),J133,CHAR(10),K133,CHAR(10),L133,CHAR(10),P133," dias")</f>
        <v>381900
Alta
086
Neogrid
20/08/24 15:03
Fechado
everton.ferreira
thiago.carneiro
erro ao registrar desacordo CTE
0 dias</v>
      </c>
    </row>
    <row r="134" spans="1:17" x14ac:dyDescent="0.25">
      <c r="A134" t="s">
        <v>747</v>
      </c>
      <c r="B134" t="s">
        <v>748</v>
      </c>
      <c r="C134" t="s">
        <v>87</v>
      </c>
      <c r="D134" t="s">
        <v>18</v>
      </c>
      <c r="E134" t="s">
        <v>570</v>
      </c>
      <c r="F134" t="s">
        <v>68</v>
      </c>
      <c r="G134" t="s">
        <v>21</v>
      </c>
      <c r="H134" t="s">
        <v>749</v>
      </c>
      <c r="I134" t="s">
        <v>23</v>
      </c>
      <c r="J134" t="s">
        <v>572</v>
      </c>
      <c r="K134" t="s">
        <v>49</v>
      </c>
      <c r="L134" t="s">
        <v>750</v>
      </c>
      <c r="N134" t="s">
        <v>28</v>
      </c>
      <c r="P134">
        <f ca="1">IF(I134 &lt;&gt; "Fechado",ROUND(TODAY()-H134,0),0)</f>
        <v>0</v>
      </c>
      <c r="Q134" t="str">
        <f ca="1">_xlfn.CONCAT(B134,CHAR(10),C134,CHAR(10),E134,CHAR(10),F134,CHAR(10),H134,CHAR(10),I134,CHAR(10),J134,CHAR(10),K134,CHAR(10),L134,CHAR(10),P134," dias")</f>
        <v>381828
Alta
018
PAP
20/08/24 10:53
Fechado
valdeir.jandrei
bruno.farinha
Transferência de produção pessoa Juridica
0 dias</v>
      </c>
    </row>
    <row r="135" spans="1:17" x14ac:dyDescent="0.25">
      <c r="A135" t="s">
        <v>751</v>
      </c>
      <c r="B135" t="s">
        <v>752</v>
      </c>
      <c r="C135" t="s">
        <v>87</v>
      </c>
      <c r="D135" t="s">
        <v>18</v>
      </c>
      <c r="E135" t="s">
        <v>138</v>
      </c>
      <c r="F135" t="s">
        <v>622</v>
      </c>
      <c r="G135" t="s">
        <v>21</v>
      </c>
      <c r="H135" t="s">
        <v>753</v>
      </c>
      <c r="I135" t="s">
        <v>23</v>
      </c>
      <c r="J135" t="s">
        <v>754</v>
      </c>
      <c r="K135" t="s">
        <v>49</v>
      </c>
      <c r="L135" t="s">
        <v>755</v>
      </c>
      <c r="M135" t="s">
        <v>27</v>
      </c>
      <c r="N135" t="s">
        <v>28</v>
      </c>
      <c r="P135">
        <f ca="1">IF(I135 &lt;&gt; "Fechado",ROUND(TODAY()-H135,0),0)</f>
        <v>0</v>
      </c>
      <c r="Q135" t="str">
        <f ca="1">_xlfn.CONCAT(B135,CHAR(10),C135,CHAR(10),E135,CHAR(10),F135,CHAR(10),H135,CHAR(10),I135,CHAR(10),J135,CHAR(10),K135,CHAR(10),L135,CHAR(10),P135," dias")</f>
        <v>381785
Alta
067
Produção
20/08/24 09:19
Fechado
eduardo.carneiro
bruno.farinha
Bom dia, estou com um problema no esft4000 nota de...
0 dias</v>
      </c>
    </row>
    <row r="136" spans="1:17" x14ac:dyDescent="0.25">
      <c r="A136" t="s">
        <v>756</v>
      </c>
      <c r="B136" t="s">
        <v>757</v>
      </c>
      <c r="C136" t="s">
        <v>87</v>
      </c>
      <c r="D136" t="s">
        <v>18</v>
      </c>
      <c r="E136" t="s">
        <v>758</v>
      </c>
      <c r="F136" t="s">
        <v>446</v>
      </c>
      <c r="G136" t="s">
        <v>21</v>
      </c>
      <c r="H136" t="s">
        <v>759</v>
      </c>
      <c r="I136" t="s">
        <v>23</v>
      </c>
      <c r="J136" t="s">
        <v>760</v>
      </c>
      <c r="K136" t="s">
        <v>182</v>
      </c>
      <c r="L136" t="s">
        <v>761</v>
      </c>
      <c r="M136" t="s">
        <v>27</v>
      </c>
      <c r="N136" t="s">
        <v>28</v>
      </c>
      <c r="P136">
        <f ca="1">IF(I136 &lt;&gt; "Fechado",ROUND(TODAY()-H136,0),0)</f>
        <v>0</v>
      </c>
      <c r="Q136" t="str">
        <f ca="1">_xlfn.CONCAT(B136,CHAR(10),C136,CHAR(10),E136,CHAR(10),F136,CHAR(10),H136,CHAR(10),I136,CHAR(10),J136,CHAR(10),K136,CHAR(10),L136,CHAR(10),P136," dias")</f>
        <v>381768
Alta
103
Estoque
20/08/24 08:44
Fechado
carlos.ravagnani
thiago.carneiro
ENTRADA DE NF. COM ITEM GERANDO REQ. NA TRANSITÓRI...
0 dias</v>
      </c>
    </row>
    <row r="137" spans="1:17" x14ac:dyDescent="0.25">
      <c r="A137" t="s">
        <v>762</v>
      </c>
      <c r="B137" t="s">
        <v>763</v>
      </c>
      <c r="C137" t="s">
        <v>87</v>
      </c>
      <c r="D137" t="s">
        <v>18</v>
      </c>
      <c r="E137" t="s">
        <v>186</v>
      </c>
      <c r="F137" t="s">
        <v>62</v>
      </c>
      <c r="G137" t="s">
        <v>21</v>
      </c>
      <c r="H137" t="s">
        <v>764</v>
      </c>
      <c r="I137" t="s">
        <v>23</v>
      </c>
      <c r="J137" t="s">
        <v>765</v>
      </c>
      <c r="K137" t="s">
        <v>49</v>
      </c>
      <c r="L137" t="s">
        <v>766</v>
      </c>
      <c r="N137" t="s">
        <v>28</v>
      </c>
      <c r="P137">
        <f ca="1">IF(I137 &lt;&gt; "Fechado",ROUND(TODAY()-H137,0),0)</f>
        <v>0</v>
      </c>
      <c r="Q137" t="str">
        <f ca="1">_xlfn.CONCAT(B137,CHAR(10),C137,CHAR(10),E137,CHAR(10),F137,CHAR(10),H137,CHAR(10),I137,CHAR(10),J137,CHAR(10),K137,CHAR(10),L137,CHAR(10),P137," dias")</f>
        <v>381674
Alta
031
ADM Datasul
19/08/24 15:37
Fechado
jeniffer.lima
bruno.farinha
Entrada de nota
0 dias</v>
      </c>
    </row>
    <row r="138" spans="1:17" x14ac:dyDescent="0.25">
      <c r="A138" t="s">
        <v>767</v>
      </c>
      <c r="B138" t="s">
        <v>768</v>
      </c>
      <c r="C138" t="s">
        <v>87</v>
      </c>
      <c r="D138" t="s">
        <v>18</v>
      </c>
      <c r="E138" t="s">
        <v>108</v>
      </c>
      <c r="F138" t="s">
        <v>139</v>
      </c>
      <c r="G138" t="s">
        <v>21</v>
      </c>
      <c r="H138" t="s">
        <v>769</v>
      </c>
      <c r="I138" t="s">
        <v>23</v>
      </c>
      <c r="J138" t="s">
        <v>770</v>
      </c>
      <c r="K138" t="s">
        <v>35</v>
      </c>
      <c r="L138" t="s">
        <v>771</v>
      </c>
      <c r="M138" t="s">
        <v>27</v>
      </c>
      <c r="N138" t="s">
        <v>28</v>
      </c>
      <c r="P138">
        <f ca="1">IF(I138 &lt;&gt; "Fechado",ROUND(TODAY()-H138,0),0)</f>
        <v>0</v>
      </c>
      <c r="Q138" t="str">
        <f ca="1">_xlfn.CONCAT(B138,CHAR(10),C138,CHAR(10),E138,CHAR(10),F138,CHAR(10),H138,CHAR(10),I138,CHAR(10),J138,CHAR(10),K138,CHAR(10),L138,CHAR(10),P138," dias")</f>
        <v>381669
Alta
030
SIP
19/08/24 15:26
Fechado
tais.antonio
julio.silva
Ticket de pesagem de trigo nao esta saido o descon...
0 dias</v>
      </c>
    </row>
    <row r="139" spans="1:17" x14ac:dyDescent="0.25">
      <c r="A139" t="s">
        <v>772</v>
      </c>
      <c r="B139" t="s">
        <v>773</v>
      </c>
      <c r="C139" t="s">
        <v>87</v>
      </c>
      <c r="D139" t="s">
        <v>18</v>
      </c>
      <c r="E139" t="s">
        <v>774</v>
      </c>
      <c r="F139" t="s">
        <v>312</v>
      </c>
      <c r="G139" t="s">
        <v>21</v>
      </c>
      <c r="H139" t="s">
        <v>775</v>
      </c>
      <c r="I139" t="s">
        <v>23</v>
      </c>
      <c r="J139" t="s">
        <v>776</v>
      </c>
      <c r="K139" t="s">
        <v>164</v>
      </c>
      <c r="L139" t="s">
        <v>777</v>
      </c>
      <c r="M139" t="s">
        <v>27</v>
      </c>
      <c r="N139" t="s">
        <v>28</v>
      </c>
      <c r="P139">
        <f ca="1">IF(I139 &lt;&gt; "Fechado",ROUND(TODAY()-H139,0),0)</f>
        <v>0</v>
      </c>
      <c r="Q139" t="str">
        <f ca="1">_xlfn.CONCAT(B139,CHAR(10),C139,CHAR(10),E139,CHAR(10),F139,CHAR(10),H139,CHAR(10),I139,CHAR(10),J139,CHAR(10),K139,CHAR(10),L139,CHAR(10),P139," dias")</f>
        <v>381666
Alta
088
HCM
19/08/24 15:22
Fechado
jefferson.teodoro
edson.pereira
SENHA INVALIDA
0 dias</v>
      </c>
    </row>
    <row r="140" spans="1:17" x14ac:dyDescent="0.25">
      <c r="A140" t="s">
        <v>778</v>
      </c>
      <c r="B140" t="s">
        <v>779</v>
      </c>
      <c r="C140" t="s">
        <v>87</v>
      </c>
      <c r="D140" t="s">
        <v>18</v>
      </c>
      <c r="E140" t="s">
        <v>311</v>
      </c>
      <c r="F140" t="s">
        <v>47</v>
      </c>
      <c r="G140" t="s">
        <v>21</v>
      </c>
      <c r="H140" t="s">
        <v>780</v>
      </c>
      <c r="I140" t="s">
        <v>23</v>
      </c>
      <c r="J140" t="s">
        <v>612</v>
      </c>
      <c r="K140" t="s">
        <v>49</v>
      </c>
      <c r="L140" t="s">
        <v>781</v>
      </c>
      <c r="N140" t="s">
        <v>28</v>
      </c>
      <c r="P140">
        <f ca="1">IF(I140 &lt;&gt; "Fechado",ROUND(TODAY()-H140,0),0)</f>
        <v>0</v>
      </c>
      <c r="Q140" t="str">
        <f ca="1">_xlfn.CONCAT(B140,CHAR(10),C140,CHAR(10),E140,CHAR(10),F140,CHAR(10),H140,CHAR(10),I140,CHAR(10),J140,CHAR(10),K140,CHAR(10),L140,CHAR(10),P140," dias")</f>
        <v>381531
Alta
073
Faturamento
19/08/24 09:48
Fechado
fatima.generoso
bruno.farinha
DOC. INUTILIZADO
0 dias</v>
      </c>
    </row>
    <row r="141" spans="1:17" x14ac:dyDescent="0.25">
      <c r="A141" t="s">
        <v>782</v>
      </c>
      <c r="B141" t="s">
        <v>783</v>
      </c>
      <c r="C141" t="s">
        <v>87</v>
      </c>
      <c r="D141" t="s">
        <v>18</v>
      </c>
      <c r="E141" t="s">
        <v>19</v>
      </c>
      <c r="F141" t="s">
        <v>95</v>
      </c>
      <c r="G141" t="s">
        <v>21</v>
      </c>
      <c r="H141" t="s">
        <v>784</v>
      </c>
      <c r="I141" t="s">
        <v>23</v>
      </c>
      <c r="J141" t="s">
        <v>785</v>
      </c>
      <c r="K141" t="s">
        <v>164</v>
      </c>
      <c r="L141" t="s">
        <v>786</v>
      </c>
      <c r="N141" t="s">
        <v>28</v>
      </c>
      <c r="P141">
        <f ca="1">IF(I141 &lt;&gt; "Fechado",ROUND(TODAY()-H141,0),0)</f>
        <v>0</v>
      </c>
      <c r="Q141" t="str">
        <f ca="1">_xlfn.CONCAT(B141,CHAR(10),C141,CHAR(10),E141,CHAR(10),F141,CHAR(10),H141,CHAR(10),I141,CHAR(10),J141,CHAR(10),K141,CHAR(10),L141,CHAR(10),P141," dias")</f>
        <v>381514
Alta
001
Grãos
19/08/24 09:28
Fechado
cassia.ogawa
edson.pereira
Permissão para alterar situação da fixação
0 dias</v>
      </c>
    </row>
    <row r="142" spans="1:17" x14ac:dyDescent="0.25">
      <c r="A142" t="s">
        <v>787</v>
      </c>
      <c r="B142" t="s">
        <v>788</v>
      </c>
      <c r="C142" t="s">
        <v>87</v>
      </c>
      <c r="D142" t="s">
        <v>18</v>
      </c>
      <c r="E142" t="s">
        <v>333</v>
      </c>
      <c r="F142" t="s">
        <v>62</v>
      </c>
      <c r="G142" t="s">
        <v>21</v>
      </c>
      <c r="H142" t="s">
        <v>789</v>
      </c>
      <c r="I142" t="s">
        <v>23</v>
      </c>
      <c r="J142" t="s">
        <v>790</v>
      </c>
      <c r="K142" t="s">
        <v>164</v>
      </c>
      <c r="L142" t="s">
        <v>791</v>
      </c>
      <c r="N142" t="s">
        <v>28</v>
      </c>
      <c r="P142">
        <f ca="1">IF(I142 &lt;&gt; "Fechado",ROUND(TODAY()-H142,0),0)</f>
        <v>0</v>
      </c>
      <c r="Q142" t="str">
        <f ca="1">_xlfn.CONCAT(B142,CHAR(10),C142,CHAR(10),E142,CHAR(10),F142,CHAR(10),H142,CHAR(10),I142,CHAR(10),J142,CHAR(10),K142,CHAR(10),L142,CHAR(10),P142," dias")</f>
        <v>381463
Alta
047
ADM Datasul
19/08/24 08:10
Fechado
carlos.bueno
edson.pereira
ERRO AO PROCESSAR NOTA
0 dias</v>
      </c>
    </row>
    <row r="143" spans="1:17" x14ac:dyDescent="0.25">
      <c r="A143" t="s">
        <v>792</v>
      </c>
      <c r="B143" t="s">
        <v>793</v>
      </c>
      <c r="C143" t="s">
        <v>87</v>
      </c>
      <c r="D143" t="s">
        <v>18</v>
      </c>
      <c r="E143" t="s">
        <v>506</v>
      </c>
      <c r="F143" t="s">
        <v>794</v>
      </c>
      <c r="G143" t="s">
        <v>21</v>
      </c>
      <c r="H143" t="s">
        <v>795</v>
      </c>
      <c r="I143" t="s">
        <v>23</v>
      </c>
      <c r="J143" t="s">
        <v>548</v>
      </c>
      <c r="K143" t="s">
        <v>164</v>
      </c>
      <c r="L143" t="s">
        <v>796</v>
      </c>
      <c r="N143" t="s">
        <v>28</v>
      </c>
      <c r="P143">
        <f ca="1">IF(I143 &lt;&gt; "Fechado",ROUND(TODAY()-H143,0),0)</f>
        <v>0</v>
      </c>
      <c r="Q143" t="str">
        <f ca="1">_xlfn.CONCAT(B143,CHAR(10),C143,CHAR(10),E143,CHAR(10),F143,CHAR(10),H143,CHAR(10),I143,CHAR(10),J143,CHAR(10),K143,CHAR(10),L143,CHAR(10),P143," dias")</f>
        <v>381444
Alta
084
ACR
16/08/24 17:18
Fechado
ivanise.costa
edson.pereira
ELIMINAÇÃO DE LOTE 2.567.168
0 dias</v>
      </c>
    </row>
    <row r="144" spans="1:17" x14ac:dyDescent="0.25">
      <c r="A144" t="s">
        <v>797</v>
      </c>
      <c r="B144" t="s">
        <v>798</v>
      </c>
      <c r="C144" t="s">
        <v>87</v>
      </c>
      <c r="D144" t="s">
        <v>18</v>
      </c>
      <c r="E144" t="s">
        <v>39</v>
      </c>
      <c r="F144" t="s">
        <v>40</v>
      </c>
      <c r="G144" t="s">
        <v>21</v>
      </c>
      <c r="H144" t="s">
        <v>799</v>
      </c>
      <c r="I144" t="s">
        <v>23</v>
      </c>
      <c r="J144" t="s">
        <v>800</v>
      </c>
      <c r="K144" t="s">
        <v>43</v>
      </c>
      <c r="L144" t="s">
        <v>801</v>
      </c>
      <c r="N144" t="s">
        <v>28</v>
      </c>
      <c r="P144">
        <f ca="1">IF(I144 &lt;&gt; "Fechado",ROUND(TODAY()-H144,0),0)</f>
        <v>0</v>
      </c>
      <c r="Q144" t="str">
        <f ca="1">_xlfn.CONCAT(B144,CHAR(10),C144,CHAR(10),E144,CHAR(10),F144,CHAR(10),H144,CHAR(10),I144,CHAR(10),J144,CHAR(10),K144,CHAR(10),L144,CHAR(10),P144," dias")</f>
        <v>381344
Alta
019
SYSEED
16/08/24 10:43
Fechado
deivid.silva
luv.jeniffer
Problema para sincronizar ordem de ensaque
0 dias</v>
      </c>
    </row>
    <row r="145" spans="1:17" x14ac:dyDescent="0.25">
      <c r="A145" t="s">
        <v>802</v>
      </c>
      <c r="B145" t="s">
        <v>803</v>
      </c>
      <c r="C145" t="s">
        <v>87</v>
      </c>
      <c r="D145" t="s">
        <v>18</v>
      </c>
      <c r="E145" t="s">
        <v>186</v>
      </c>
      <c r="F145" t="s">
        <v>68</v>
      </c>
      <c r="G145" t="s">
        <v>21</v>
      </c>
      <c r="H145" t="s">
        <v>804</v>
      </c>
      <c r="I145" t="s">
        <v>23</v>
      </c>
      <c r="J145" t="s">
        <v>805</v>
      </c>
      <c r="K145" t="s">
        <v>241</v>
      </c>
      <c r="L145" t="s">
        <v>806</v>
      </c>
      <c r="M145" t="s">
        <v>27</v>
      </c>
      <c r="N145" t="s">
        <v>28</v>
      </c>
      <c r="P145">
        <f ca="1">IF(I145 &lt;&gt; "Fechado",ROUND(TODAY()-H145,0),0)</f>
        <v>0</v>
      </c>
      <c r="Q145" t="str">
        <f ca="1">_xlfn.CONCAT(B145,CHAR(10),C145,CHAR(10),E145,CHAR(10),F145,CHAR(10),H145,CHAR(10),I145,CHAR(10),J145,CHAR(10),K145,CHAR(10),L145,CHAR(10),P145," dias")</f>
        <v>381308
Alta
031
PAP
16/08/24 09:02
Fechado
sidnei.cunha
lauro.guido
integração do contas a pagar
0 dias</v>
      </c>
    </row>
    <row r="146" spans="1:17" x14ac:dyDescent="0.25">
      <c r="A146" t="s">
        <v>807</v>
      </c>
      <c r="B146" t="s">
        <v>808</v>
      </c>
      <c r="C146" t="s">
        <v>87</v>
      </c>
      <c r="D146" t="s">
        <v>18</v>
      </c>
      <c r="E146" t="s">
        <v>809</v>
      </c>
      <c r="F146" t="s">
        <v>32</v>
      </c>
      <c r="G146" t="s">
        <v>21</v>
      </c>
      <c r="H146" t="s">
        <v>810</v>
      </c>
      <c r="I146" t="s">
        <v>23</v>
      </c>
      <c r="J146" t="s">
        <v>811</v>
      </c>
      <c r="K146" t="s">
        <v>164</v>
      </c>
      <c r="L146" t="s">
        <v>812</v>
      </c>
      <c r="N146" t="s">
        <v>28</v>
      </c>
      <c r="P146">
        <f ca="1">IF(I146 &lt;&gt; "Fechado",ROUND(TODAY()-H146,0),0)</f>
        <v>0</v>
      </c>
      <c r="Q146" t="str">
        <f ca="1">_xlfn.CONCAT(B146,CHAR(10),C146,CHAR(10),E146,CHAR(10),F146,CHAR(10),H146,CHAR(10),I146,CHAR(10),J146,CHAR(10),K146,CHAR(10),L146,CHAR(10),P146," dias")</f>
        <v>381280
Alta
040
Outros
16/08/24 07:59
Fechado
kaoana.fernandes
edson.pereira
ENCERRAMENTO DIARIO
0 dias</v>
      </c>
    </row>
    <row r="147" spans="1:17" x14ac:dyDescent="0.25">
      <c r="A147" t="s">
        <v>813</v>
      </c>
      <c r="B147" t="s">
        <v>814</v>
      </c>
      <c r="C147" t="s">
        <v>87</v>
      </c>
      <c r="D147" t="s">
        <v>18</v>
      </c>
      <c r="E147" t="s">
        <v>318</v>
      </c>
      <c r="F147" t="s">
        <v>32</v>
      </c>
      <c r="G147" t="s">
        <v>21</v>
      </c>
      <c r="H147" t="s">
        <v>815</v>
      </c>
      <c r="I147" t="s">
        <v>23</v>
      </c>
      <c r="J147" t="s">
        <v>816</v>
      </c>
      <c r="K147" t="s">
        <v>164</v>
      </c>
      <c r="L147" t="s">
        <v>817</v>
      </c>
      <c r="N147" t="s">
        <v>28</v>
      </c>
      <c r="P147">
        <f ca="1">IF(I147 &lt;&gt; "Fechado",ROUND(TODAY()-H147,0),0)</f>
        <v>0</v>
      </c>
      <c r="Q147" t="str">
        <f ca="1">_xlfn.CONCAT(B147,CHAR(10),C147,CHAR(10),E147,CHAR(10),F147,CHAR(10),H147,CHAR(10),I147,CHAR(10),J147,CHAR(10),K147,CHAR(10),L147,CHAR(10),P147," dias")</f>
        <v>381273
Alta
007
Outros
16/08/24 07:40
Fechado
pietra.chiaradi
edson.pereira
NÃO CONSIGO VIRAR A DATA
0 dias</v>
      </c>
    </row>
    <row r="148" spans="1:17" x14ac:dyDescent="0.25">
      <c r="A148" t="s">
        <v>818</v>
      </c>
      <c r="B148" t="s">
        <v>819</v>
      </c>
      <c r="C148" t="s">
        <v>87</v>
      </c>
      <c r="D148" t="s">
        <v>18</v>
      </c>
      <c r="E148" t="s">
        <v>108</v>
      </c>
      <c r="F148" t="s">
        <v>446</v>
      </c>
      <c r="G148" t="s">
        <v>21</v>
      </c>
      <c r="H148" t="s">
        <v>820</v>
      </c>
      <c r="I148" t="s">
        <v>23</v>
      </c>
      <c r="J148" t="s">
        <v>553</v>
      </c>
      <c r="K148" t="s">
        <v>241</v>
      </c>
      <c r="L148" t="s">
        <v>821</v>
      </c>
      <c r="M148" t="s">
        <v>27</v>
      </c>
      <c r="N148" t="s">
        <v>28</v>
      </c>
      <c r="P148">
        <f ca="1">IF(I148 &lt;&gt; "Fechado",ROUND(TODAY()-H148,0),0)</f>
        <v>0</v>
      </c>
      <c r="Q148" t="str">
        <f ca="1">_xlfn.CONCAT(B148,CHAR(10),C148,CHAR(10),E148,CHAR(10),F148,CHAR(10),H148,CHAR(10),I148,CHAR(10),J148,CHAR(10),K148,CHAR(10),L148,CHAR(10),P148," dias")</f>
        <v>381252
Alta
030
Estoque
15/08/24 17:02
Fechado
jessica.souza
lauro.guido
Contabilização estoque - UN 201
0 dias</v>
      </c>
    </row>
    <row r="149" spans="1:17" x14ac:dyDescent="0.25">
      <c r="A149" t="s">
        <v>822</v>
      </c>
      <c r="B149" t="s">
        <v>823</v>
      </c>
      <c r="C149" t="s">
        <v>87</v>
      </c>
      <c r="D149" t="s">
        <v>18</v>
      </c>
      <c r="E149" t="s">
        <v>290</v>
      </c>
      <c r="F149" t="s">
        <v>47</v>
      </c>
      <c r="G149" t="s">
        <v>21</v>
      </c>
      <c r="H149" t="s">
        <v>824</v>
      </c>
      <c r="I149" t="s">
        <v>299</v>
      </c>
      <c r="J149" t="s">
        <v>825</v>
      </c>
      <c r="K149" t="s">
        <v>49</v>
      </c>
      <c r="L149" t="s">
        <v>826</v>
      </c>
      <c r="N149" t="s">
        <v>28</v>
      </c>
      <c r="P149">
        <f ca="1">IF(I149 &lt;&gt; "Fechado",ROUND(TODAY()-H149,0),0)</f>
        <v>39</v>
      </c>
      <c r="Q149" t="str">
        <f ca="1">_xlfn.CONCAT(B149,CHAR(10),C149,CHAR(10),E149,CHAR(10),F149,CHAR(10),H149,CHAR(10),I149,CHAR(10),J149,CHAR(10),K149,CHAR(10),L149,CHAR(10),P149," dias")</f>
        <v>381203
Alta
023
Faturamento
15/08/24 14:55
Aguardando Aceite
vinicius.diniz
bruno.farinha
Representante secundario/ unidade de negocio
39 dias</v>
      </c>
    </row>
    <row r="150" spans="1:17" x14ac:dyDescent="0.25">
      <c r="A150" t="s">
        <v>827</v>
      </c>
      <c r="B150" t="s">
        <v>828</v>
      </c>
      <c r="C150" t="s">
        <v>87</v>
      </c>
      <c r="D150" t="s">
        <v>18</v>
      </c>
      <c r="E150" t="s">
        <v>339</v>
      </c>
      <c r="F150" t="s">
        <v>151</v>
      </c>
      <c r="G150" t="s">
        <v>21</v>
      </c>
      <c r="H150" t="s">
        <v>829</v>
      </c>
      <c r="I150" t="s">
        <v>23</v>
      </c>
      <c r="J150" t="s">
        <v>830</v>
      </c>
      <c r="K150" t="s">
        <v>49</v>
      </c>
      <c r="L150" t="s">
        <v>831</v>
      </c>
      <c r="N150" t="s">
        <v>28</v>
      </c>
      <c r="P150">
        <f ca="1">IF(I150 &lt;&gt; "Fechado",ROUND(TODAY()-H150,0),0)</f>
        <v>0</v>
      </c>
      <c r="Q150" t="str">
        <f ca="1">_xlfn.CONCAT(B150,CHAR(10),C150,CHAR(10),E150,CHAR(10),F150,CHAR(10),H150,CHAR(10),I150,CHAR(10),J150,CHAR(10),K150,CHAR(10),L150,CHAR(10),P150," dias")</f>
        <v>381187
Alta
002
Neogrid
15/08/24 14:19
Fechado
tatiana.ajovedi
bruno.farinha
Inutilizar a NF do coop
0 dias</v>
      </c>
    </row>
    <row r="151" spans="1:17" x14ac:dyDescent="0.25">
      <c r="A151" t="s">
        <v>832</v>
      </c>
      <c r="B151" t="s">
        <v>833</v>
      </c>
      <c r="C151" t="s">
        <v>87</v>
      </c>
      <c r="D151" t="s">
        <v>18</v>
      </c>
      <c r="E151" t="s">
        <v>297</v>
      </c>
      <c r="F151" t="s">
        <v>120</v>
      </c>
      <c r="G151" t="s">
        <v>21</v>
      </c>
      <c r="H151" t="s">
        <v>834</v>
      </c>
      <c r="I151" t="s">
        <v>23</v>
      </c>
      <c r="J151" t="s">
        <v>835</v>
      </c>
      <c r="K151" t="s">
        <v>182</v>
      </c>
      <c r="L151" t="s">
        <v>836</v>
      </c>
      <c r="M151" t="s">
        <v>27</v>
      </c>
      <c r="N151" t="s">
        <v>28</v>
      </c>
      <c r="P151">
        <f ca="1">IF(I151 &lt;&gt; "Fechado",ROUND(TODAY()-H151,0),0)</f>
        <v>0</v>
      </c>
      <c r="Q151" t="str">
        <f ca="1">_xlfn.CONCAT(B151,CHAR(10),C151,CHAR(10),E151,CHAR(10),F151,CHAR(10),H151,CHAR(10),I151,CHAR(10),J151,CHAR(10),K151,CHAR(10),L151,CHAR(10),P151," dias")</f>
        <v>381185
Alta
014
MPD
15/08/24 14:15
Fechado
eslen.matias
thiago.carneiro
DESDOBRAMENTO DE PEDIDO VENDA
0 dias</v>
      </c>
    </row>
    <row r="152" spans="1:17" x14ac:dyDescent="0.25">
      <c r="A152" t="s">
        <v>837</v>
      </c>
      <c r="B152" t="s">
        <v>838</v>
      </c>
      <c r="C152" t="s">
        <v>87</v>
      </c>
      <c r="D152" t="s">
        <v>18</v>
      </c>
      <c r="E152" t="s">
        <v>598</v>
      </c>
      <c r="F152" t="s">
        <v>47</v>
      </c>
      <c r="G152" t="s">
        <v>21</v>
      </c>
      <c r="H152" t="s">
        <v>839</v>
      </c>
      <c r="I152" t="s">
        <v>23</v>
      </c>
      <c r="J152" t="s">
        <v>840</v>
      </c>
      <c r="K152" t="s">
        <v>164</v>
      </c>
      <c r="L152" t="s">
        <v>841</v>
      </c>
      <c r="N152" t="s">
        <v>28</v>
      </c>
      <c r="P152">
        <f ca="1">IF(I152 &lt;&gt; "Fechado",ROUND(TODAY()-H152,0),0)</f>
        <v>0</v>
      </c>
      <c r="Q152" t="str">
        <f ca="1">_xlfn.CONCAT(B152,CHAR(10),C152,CHAR(10),E152,CHAR(10),F152,CHAR(10),H152,CHAR(10),I152,CHAR(10),J152,CHAR(10),K152,CHAR(10),L152,CHAR(10),P152," dias")</f>
        <v>381118
Alta
052
Faturamento
15/08/24 10:35
Fechado
danilo.gindre
edson.pereira
ERRO NA EFETIVAÇÃO PARA FAZER FATURAMENTO
0 dias</v>
      </c>
    </row>
    <row r="153" spans="1:17" x14ac:dyDescent="0.25">
      <c r="A153" t="s">
        <v>842</v>
      </c>
      <c r="B153" t="s">
        <v>843</v>
      </c>
      <c r="C153" t="s">
        <v>87</v>
      </c>
      <c r="D153" t="s">
        <v>18</v>
      </c>
      <c r="E153" t="s">
        <v>19</v>
      </c>
      <c r="F153" t="s">
        <v>95</v>
      </c>
      <c r="G153" t="s">
        <v>21</v>
      </c>
      <c r="H153" t="s">
        <v>844</v>
      </c>
      <c r="I153" t="s">
        <v>23</v>
      </c>
      <c r="J153" t="s">
        <v>845</v>
      </c>
      <c r="K153" t="s">
        <v>49</v>
      </c>
      <c r="L153" t="s">
        <v>846</v>
      </c>
      <c r="N153" t="s">
        <v>28</v>
      </c>
      <c r="P153">
        <f ca="1">IF(I153 &lt;&gt; "Fechado",ROUND(TODAY()-H153,0),0)</f>
        <v>0</v>
      </c>
      <c r="Q153" t="str">
        <f ca="1">_xlfn.CONCAT(B153,CHAR(10),C153,CHAR(10),E153,CHAR(10),F153,CHAR(10),H153,CHAR(10),I153,CHAR(10),J153,CHAR(10),K153,CHAR(10),L153,CHAR(10),P153," dias")</f>
        <v>381117
Alta
001
Grãos
15/08/24 10:33
Fechado
jessika.santos
bruno.farinha
USUÁRIO TRAVADO NO DATASUL
0 dias</v>
      </c>
    </row>
    <row r="154" spans="1:17" x14ac:dyDescent="0.25">
      <c r="A154" t="s">
        <v>847</v>
      </c>
      <c r="B154" t="s">
        <v>848</v>
      </c>
      <c r="C154" t="s">
        <v>87</v>
      </c>
      <c r="D154" t="s">
        <v>18</v>
      </c>
      <c r="E154" t="s">
        <v>138</v>
      </c>
      <c r="F154" t="s">
        <v>361</v>
      </c>
      <c r="G154" t="s">
        <v>21</v>
      </c>
      <c r="H154" t="s">
        <v>849</v>
      </c>
      <c r="I154" t="s">
        <v>299</v>
      </c>
      <c r="J154" t="s">
        <v>850</v>
      </c>
      <c r="K154" t="s">
        <v>43</v>
      </c>
      <c r="L154" t="s">
        <v>851</v>
      </c>
      <c r="M154" t="s">
        <v>27</v>
      </c>
      <c r="N154" t="s">
        <v>28</v>
      </c>
      <c r="P154">
        <f ca="1">IF(I154 &lt;&gt; "Fechado",ROUND(TODAY()-H154,0),0)</f>
        <v>40</v>
      </c>
      <c r="Q154" t="str">
        <f ca="1">_xlfn.CONCAT(B154,CHAR(10),C154,CHAR(10),E154,CHAR(10),F154,CHAR(10),H154,CHAR(10),I154,CHAR(10),J154,CHAR(10),K154,CHAR(10),L154,CHAR(10),P154," dias")</f>
        <v>381068
Alta
067
Qlik / Paineis
15/08/24 08:52
Aguardando Aceite
gustavo.faria
luv.jeniffer
Não aparece orçamento
40 dias</v>
      </c>
    </row>
    <row r="155" spans="1:17" x14ac:dyDescent="0.25">
      <c r="A155" t="s">
        <v>852</v>
      </c>
      <c r="B155" t="s">
        <v>853</v>
      </c>
      <c r="C155" t="s">
        <v>87</v>
      </c>
      <c r="D155" t="s">
        <v>18</v>
      </c>
      <c r="E155" t="s">
        <v>587</v>
      </c>
      <c r="F155" t="s">
        <v>68</v>
      </c>
      <c r="G155" t="s">
        <v>21</v>
      </c>
      <c r="H155" t="s">
        <v>854</v>
      </c>
      <c r="I155" t="s">
        <v>299</v>
      </c>
      <c r="J155" t="s">
        <v>855</v>
      </c>
      <c r="K155" t="s">
        <v>50</v>
      </c>
      <c r="L155" t="s">
        <v>856</v>
      </c>
      <c r="M155" t="s">
        <v>105</v>
      </c>
      <c r="N155" t="s">
        <v>28</v>
      </c>
      <c r="P155">
        <f ca="1">IF(I155 &lt;&gt; "Fechado",ROUND(TODAY()-H155,0),0)</f>
        <v>40</v>
      </c>
      <c r="Q155" t="str">
        <f ca="1">_xlfn.CONCAT(B155,CHAR(10),C155,CHAR(10),E155,CHAR(10),F155,CHAR(10),H155,CHAR(10),I155,CHAR(10),J155,CHAR(10),K155,CHAR(10),L155,CHAR(10),P155," dias")</f>
        <v>381042
Alta
049
PAP
15/08/24 08:12
Aguardando Aceite
jaqueline.oliveira
gilmar.honorato
Problemas ao trocar a data
40 dias</v>
      </c>
    </row>
    <row r="156" spans="1:17" x14ac:dyDescent="0.25">
      <c r="A156" t="s">
        <v>857</v>
      </c>
      <c r="B156" t="s">
        <v>858</v>
      </c>
      <c r="C156" t="s">
        <v>87</v>
      </c>
      <c r="D156" t="s">
        <v>18</v>
      </c>
      <c r="E156" t="s">
        <v>186</v>
      </c>
      <c r="F156" t="s">
        <v>89</v>
      </c>
      <c r="G156" t="s">
        <v>21</v>
      </c>
      <c r="H156" t="s">
        <v>859</v>
      </c>
      <c r="I156" t="s">
        <v>56</v>
      </c>
      <c r="J156" t="s">
        <v>860</v>
      </c>
      <c r="K156" t="s">
        <v>50</v>
      </c>
      <c r="L156" t="s">
        <v>861</v>
      </c>
      <c r="N156" t="s">
        <v>28</v>
      </c>
      <c r="P156">
        <f ca="1">IF(I156 &lt;&gt; "Fechado",ROUND(TODAY()-H156,0),0)</f>
        <v>40</v>
      </c>
      <c r="Q156" t="str">
        <f ca="1">_xlfn.CONCAT(B156,CHAR(10),C156,CHAR(10),E156,CHAR(10),F156,CHAR(10),H156,CHAR(10),I156,CHAR(10),J156,CHAR(10),K156,CHAR(10),L156,CHAR(10),P156," dias")</f>
        <v>380944
Alta
031
Recebimento
14/08/24 14:19
Aguard. estimativa de horas
fernanda.silva
gilmar.honorato
Relatório de conciliação transitória de materias -...
40 dias</v>
      </c>
    </row>
    <row r="157" spans="1:17" x14ac:dyDescent="0.25">
      <c r="A157" t="s">
        <v>862</v>
      </c>
      <c r="B157" t="s">
        <v>863</v>
      </c>
      <c r="C157" t="s">
        <v>87</v>
      </c>
      <c r="D157" t="s">
        <v>18</v>
      </c>
      <c r="E157" t="s">
        <v>333</v>
      </c>
      <c r="F157" t="s">
        <v>89</v>
      </c>
      <c r="G157" t="s">
        <v>21</v>
      </c>
      <c r="H157" t="s">
        <v>864</v>
      </c>
      <c r="I157" t="s">
        <v>23</v>
      </c>
      <c r="J157" t="s">
        <v>865</v>
      </c>
      <c r="K157" t="s">
        <v>164</v>
      </c>
      <c r="L157" t="s">
        <v>866</v>
      </c>
      <c r="N157" t="s">
        <v>28</v>
      </c>
      <c r="P157">
        <f ca="1">IF(I157 &lt;&gt; "Fechado",ROUND(TODAY()-H157,0),0)</f>
        <v>0</v>
      </c>
      <c r="Q157" t="str">
        <f ca="1">_xlfn.CONCAT(B157,CHAR(10),C157,CHAR(10),E157,CHAR(10),F157,CHAR(10),H157,CHAR(10),I157,CHAR(10),J157,CHAR(10),K157,CHAR(10),L157,CHAR(10),P157," dias")</f>
        <v>380933
Alta
047
Recebimento
14/08/24 13:58
Fechado
otavio.milani
edson.pereira
NOTA FISCAL DADO ENTRADA E ITEM NÃO FOI PARA ESTOQ...
0 dias</v>
      </c>
    </row>
    <row r="158" spans="1:17" x14ac:dyDescent="0.25">
      <c r="A158" t="s">
        <v>867</v>
      </c>
      <c r="B158" t="s">
        <v>868</v>
      </c>
      <c r="C158" t="s">
        <v>87</v>
      </c>
      <c r="D158" t="s">
        <v>18</v>
      </c>
      <c r="E158" t="s">
        <v>869</v>
      </c>
      <c r="F158" t="s">
        <v>425</v>
      </c>
      <c r="G158" t="s">
        <v>21</v>
      </c>
      <c r="H158" t="s">
        <v>870</v>
      </c>
      <c r="I158" t="s">
        <v>23</v>
      </c>
      <c r="J158" t="s">
        <v>871</v>
      </c>
      <c r="K158" t="s">
        <v>164</v>
      </c>
      <c r="L158" t="s">
        <v>872</v>
      </c>
      <c r="M158" t="s">
        <v>27</v>
      </c>
      <c r="N158" t="s">
        <v>28</v>
      </c>
      <c r="P158">
        <f ca="1">IF(I158 &lt;&gt; "Fechado",ROUND(TODAY()-H158,0),0)</f>
        <v>0</v>
      </c>
      <c r="Q158" t="str">
        <f ca="1">_xlfn.CONCAT(B158,CHAR(10),C158,CHAR(10),E158,CHAR(10),F158,CHAR(10),H158,CHAR(10),I158,CHAR(10),J158,CHAR(10),K158,CHAR(10),L158,CHAR(10),P158," dias")</f>
        <v>380927
Alta
102
SP
14/08/24 13:46
Fechado
ana.lucia
edson.pereira
SAPE NÃO ENTRA
0 dias</v>
      </c>
    </row>
    <row r="159" spans="1:17" x14ac:dyDescent="0.25">
      <c r="A159" t="s">
        <v>873</v>
      </c>
      <c r="B159" t="s">
        <v>874</v>
      </c>
      <c r="C159" t="s">
        <v>87</v>
      </c>
      <c r="D159" t="s">
        <v>18</v>
      </c>
      <c r="E159" t="s">
        <v>19</v>
      </c>
      <c r="F159" t="s">
        <v>312</v>
      </c>
      <c r="G159" t="s">
        <v>21</v>
      </c>
      <c r="H159" t="s">
        <v>875</v>
      </c>
      <c r="I159" t="s">
        <v>23</v>
      </c>
      <c r="J159" t="s">
        <v>876</v>
      </c>
      <c r="K159" t="s">
        <v>164</v>
      </c>
      <c r="L159" t="s">
        <v>877</v>
      </c>
      <c r="N159" t="s">
        <v>28</v>
      </c>
      <c r="P159">
        <f ca="1">IF(I159 &lt;&gt; "Fechado",ROUND(TODAY()-H159,0),0)</f>
        <v>0</v>
      </c>
      <c r="Q159" t="str">
        <f ca="1">_xlfn.CONCAT(B159,CHAR(10),C159,CHAR(10),E159,CHAR(10),F159,CHAR(10),H159,CHAR(10),I159,CHAR(10),J159,CHAR(10),K159,CHAR(10),L159,CHAR(10),P159," dias")</f>
        <v>380919
Alta
001
HCM
14/08/24 12:42
Fechado
thais.eugenio
edson.pereira
Atualização de Relatório - ESRH3056
0 dias</v>
      </c>
    </row>
    <row r="160" spans="1:17" x14ac:dyDescent="0.25">
      <c r="A160" t="s">
        <v>878</v>
      </c>
      <c r="B160" t="s">
        <v>879</v>
      </c>
      <c r="C160" t="s">
        <v>87</v>
      </c>
      <c r="D160" t="s">
        <v>18</v>
      </c>
      <c r="E160" t="s">
        <v>206</v>
      </c>
      <c r="F160" t="s">
        <v>62</v>
      </c>
      <c r="G160" t="s">
        <v>21</v>
      </c>
      <c r="H160" t="s">
        <v>880</v>
      </c>
      <c r="I160" t="s">
        <v>23</v>
      </c>
      <c r="J160" t="s">
        <v>881</v>
      </c>
      <c r="K160" t="s">
        <v>164</v>
      </c>
      <c r="L160" t="s">
        <v>882</v>
      </c>
      <c r="N160" t="s">
        <v>28</v>
      </c>
      <c r="P160">
        <f ca="1">IF(I160 &lt;&gt; "Fechado",ROUND(TODAY()-H160,0),0)</f>
        <v>0</v>
      </c>
      <c r="Q160" t="str">
        <f ca="1">_xlfn.CONCAT(B160,CHAR(10),C160,CHAR(10),E160,CHAR(10),F160,CHAR(10),H160,CHAR(10),I160,CHAR(10),J160,CHAR(10),K160,CHAR(10),L160,CHAR(10),P160," dias")</f>
        <v>380911
Alta
068
ADM Datasul
14/08/24 11:52
Fechado
ricardo.accetti
edson.pereira
erro pa2007
0 dias</v>
      </c>
    </row>
    <row r="161" spans="1:17" x14ac:dyDescent="0.25">
      <c r="A161" t="s">
        <v>883</v>
      </c>
      <c r="B161" t="s">
        <v>884</v>
      </c>
      <c r="C161" t="s">
        <v>87</v>
      </c>
      <c r="D161" t="s">
        <v>18</v>
      </c>
      <c r="E161" t="s">
        <v>19</v>
      </c>
      <c r="F161" t="s">
        <v>62</v>
      </c>
      <c r="G161" t="s">
        <v>21</v>
      </c>
      <c r="H161" t="s">
        <v>885</v>
      </c>
      <c r="I161" t="s">
        <v>299</v>
      </c>
      <c r="J161" t="s">
        <v>886</v>
      </c>
      <c r="K161" t="s">
        <v>164</v>
      </c>
      <c r="L161" t="s">
        <v>887</v>
      </c>
      <c r="M161" t="s">
        <v>27</v>
      </c>
      <c r="N161" t="s">
        <v>28</v>
      </c>
      <c r="P161">
        <f ca="1">IF(I161 &lt;&gt; "Fechado",ROUND(TODAY()-H161,0),0)</f>
        <v>41</v>
      </c>
      <c r="Q161" t="str">
        <f ca="1">_xlfn.CONCAT(B161,CHAR(10),C161,CHAR(10),E161,CHAR(10),F161,CHAR(10),H161,CHAR(10),I161,CHAR(10),J161,CHAR(10),K161,CHAR(10),L161,CHAR(10),P161," dias")</f>
        <v>380879
Alta
001
ADM Datasul
14/08/24 10:42
Aguardando Aceite
luis.kato
edson.pereira
Erro ao tentar acesso na aplicação 1406
41 dias</v>
      </c>
    </row>
    <row r="162" spans="1:17" x14ac:dyDescent="0.25">
      <c r="A162" t="s">
        <v>888</v>
      </c>
      <c r="B162" t="s">
        <v>889</v>
      </c>
      <c r="C162" t="s">
        <v>87</v>
      </c>
      <c r="D162" t="s">
        <v>18</v>
      </c>
      <c r="E162" t="s">
        <v>311</v>
      </c>
      <c r="F162" t="s">
        <v>446</v>
      </c>
      <c r="G162" t="s">
        <v>21</v>
      </c>
      <c r="H162" t="s">
        <v>890</v>
      </c>
      <c r="I162" t="s">
        <v>23</v>
      </c>
      <c r="J162" t="s">
        <v>891</v>
      </c>
      <c r="K162" t="s">
        <v>49</v>
      </c>
      <c r="L162" t="s">
        <v>892</v>
      </c>
      <c r="N162" t="s">
        <v>28</v>
      </c>
      <c r="P162">
        <f ca="1">IF(I162 &lt;&gt; "Fechado",ROUND(TODAY()-H162,0),0)</f>
        <v>0</v>
      </c>
      <c r="Q162" t="str">
        <f ca="1">_xlfn.CONCAT(B162,CHAR(10),C162,CHAR(10),E162,CHAR(10),F162,CHAR(10),H162,CHAR(10),I162,CHAR(10),J162,CHAR(10),K162,CHAR(10),L162,CHAR(10),P162," dias")</f>
        <v>380851
Alta
073
Estoque
14/08/24 10:04
Fechado
alex.almeida
bruno.farinha
NOTA FISCAL DE VENDA NÃO ATUALIZA LOTE DE ENTRADA
0 dias</v>
      </c>
    </row>
    <row r="163" spans="1:17" x14ac:dyDescent="0.25">
      <c r="A163" t="s">
        <v>893</v>
      </c>
      <c r="B163" t="s">
        <v>894</v>
      </c>
      <c r="C163" t="s">
        <v>87</v>
      </c>
      <c r="D163" t="s">
        <v>18</v>
      </c>
      <c r="E163" t="s">
        <v>138</v>
      </c>
      <c r="F163" t="s">
        <v>68</v>
      </c>
      <c r="G163" t="s">
        <v>21</v>
      </c>
      <c r="H163" t="s">
        <v>895</v>
      </c>
      <c r="I163" t="s">
        <v>23</v>
      </c>
      <c r="J163" t="s">
        <v>175</v>
      </c>
      <c r="K163" t="s">
        <v>49</v>
      </c>
      <c r="L163" t="s">
        <v>896</v>
      </c>
      <c r="N163" t="s">
        <v>28</v>
      </c>
      <c r="P163">
        <f ca="1">IF(I163 &lt;&gt; "Fechado",ROUND(TODAY()-H163,0),0)</f>
        <v>0</v>
      </c>
      <c r="Q163" t="str">
        <f ca="1">_xlfn.CONCAT(B163,CHAR(10),C163,CHAR(10),E163,CHAR(10),F163,CHAR(10),H163,CHAR(10),I163,CHAR(10),J163,CHAR(10),K163,CHAR(10),L163,CHAR(10),P163," dias")</f>
        <v>380722
Alta
067
PAP
13/08/24 15:22
Fechado
mayara.freitas
bruno.farinha
FALHA NA ABERTURA DO PROGRAMA
0 dias</v>
      </c>
    </row>
    <row r="164" spans="1:17" x14ac:dyDescent="0.25">
      <c r="A164" t="s">
        <v>897</v>
      </c>
      <c r="B164" t="s">
        <v>898</v>
      </c>
      <c r="C164" t="s">
        <v>87</v>
      </c>
      <c r="D164" t="s">
        <v>18</v>
      </c>
      <c r="E164" t="s">
        <v>392</v>
      </c>
      <c r="F164" t="s">
        <v>446</v>
      </c>
      <c r="G164" t="s">
        <v>21</v>
      </c>
      <c r="H164" t="s">
        <v>899</v>
      </c>
      <c r="I164" t="s">
        <v>23</v>
      </c>
      <c r="J164" t="s">
        <v>900</v>
      </c>
      <c r="K164" t="s">
        <v>49</v>
      </c>
      <c r="L164" t="s">
        <v>901</v>
      </c>
      <c r="N164" t="s">
        <v>28</v>
      </c>
      <c r="P164">
        <f ca="1">IF(I164 &lt;&gt; "Fechado",ROUND(TODAY()-H164,0),0)</f>
        <v>0</v>
      </c>
      <c r="Q164" t="str">
        <f ca="1">_xlfn.CONCAT(B164,CHAR(10),C164,CHAR(10),E164,CHAR(10),F164,CHAR(10),H164,CHAR(10),I164,CHAR(10),J164,CHAR(10),K164,CHAR(10),L164,CHAR(10),P164," dias")</f>
        <v>380709
Alta
038
Estoque
13/08/24 14:47
Fechado
lucas.banach
bruno.farinha
Problema em dar entrada na Nota Fiscal para atuali...
0 dias</v>
      </c>
    </row>
    <row r="165" spans="1:17" x14ac:dyDescent="0.25">
      <c r="A165" t="s">
        <v>902</v>
      </c>
      <c r="B165" t="s">
        <v>903</v>
      </c>
      <c r="C165" t="s">
        <v>87</v>
      </c>
      <c r="D165" t="s">
        <v>18</v>
      </c>
      <c r="E165" t="s">
        <v>138</v>
      </c>
      <c r="F165" t="s">
        <v>173</v>
      </c>
      <c r="G165" t="s">
        <v>21</v>
      </c>
      <c r="H165" t="s">
        <v>904</v>
      </c>
      <c r="I165" t="s">
        <v>23</v>
      </c>
      <c r="J165" t="s">
        <v>141</v>
      </c>
      <c r="K165" t="s">
        <v>49</v>
      </c>
      <c r="L165" t="s">
        <v>905</v>
      </c>
      <c r="N165" t="s">
        <v>28</v>
      </c>
      <c r="P165">
        <f ca="1">IF(I165 &lt;&gt; "Fechado",ROUND(TODAY()-H165,0),0)</f>
        <v>0</v>
      </c>
      <c r="Q165" t="str">
        <f ca="1">_xlfn.CONCAT(B165,CHAR(10),C165,CHAR(10),E165,CHAR(10),F165,CHAR(10),H165,CHAR(10),I165,CHAR(10),J165,CHAR(10),K165,CHAR(10),L165,CHAR(10),P165," dias")</f>
        <v>380631
Alta
067
gns
13/08/24 09:38
Fechado
eduardo.rolim
bruno.farinha
R.E NAO ESTA APARECENDO PARA SER IMPRESSA
0 dias</v>
      </c>
    </row>
    <row r="166" spans="1:17" x14ac:dyDescent="0.25">
      <c r="A166" t="s">
        <v>906</v>
      </c>
      <c r="B166" t="s">
        <v>907</v>
      </c>
      <c r="C166" t="s">
        <v>87</v>
      </c>
      <c r="D166" t="s">
        <v>18</v>
      </c>
      <c r="E166" t="s">
        <v>108</v>
      </c>
      <c r="F166" t="s">
        <v>47</v>
      </c>
      <c r="G166" t="s">
        <v>21</v>
      </c>
      <c r="H166" t="s">
        <v>908</v>
      </c>
      <c r="I166" t="s">
        <v>23</v>
      </c>
      <c r="J166" t="s">
        <v>110</v>
      </c>
      <c r="K166" t="s">
        <v>50</v>
      </c>
      <c r="L166" t="s">
        <v>909</v>
      </c>
      <c r="M166" t="s">
        <v>27</v>
      </c>
      <c r="N166" t="s">
        <v>28</v>
      </c>
      <c r="P166">
        <f ca="1">IF(I166 &lt;&gt; "Fechado",ROUND(TODAY()-H166,0),0)</f>
        <v>0</v>
      </c>
      <c r="Q166" t="str">
        <f ca="1">_xlfn.CONCAT(B166,CHAR(10),C166,CHAR(10),E166,CHAR(10),F166,CHAR(10),H166,CHAR(10),I166,CHAR(10),J166,CHAR(10),K166,CHAR(10),L166,CHAR(10),P166," dias")</f>
        <v>380597
Alta
030
Faturamento
13/08/24 08:40
Fechado
ana.adao
gilmar.honorato
ERRO AO EMITIR O BOLETO DA NOTA FISCAL
0 dias</v>
      </c>
    </row>
    <row r="167" spans="1:17" x14ac:dyDescent="0.25">
      <c r="A167" t="s">
        <v>910</v>
      </c>
      <c r="B167" t="s">
        <v>911</v>
      </c>
      <c r="C167" t="s">
        <v>87</v>
      </c>
      <c r="D167" t="s">
        <v>18</v>
      </c>
      <c r="E167" t="s">
        <v>150</v>
      </c>
      <c r="F167" t="s">
        <v>68</v>
      </c>
      <c r="G167" t="s">
        <v>21</v>
      </c>
      <c r="H167" t="s">
        <v>912</v>
      </c>
      <c r="I167" t="s">
        <v>23</v>
      </c>
      <c r="J167" t="s">
        <v>913</v>
      </c>
      <c r="K167" t="s">
        <v>49</v>
      </c>
      <c r="L167" t="s">
        <v>914</v>
      </c>
      <c r="N167" t="s">
        <v>28</v>
      </c>
      <c r="P167">
        <f ca="1">IF(I167 &lt;&gt; "Fechado",ROUND(TODAY()-H167,0),0)</f>
        <v>0</v>
      </c>
      <c r="Q167" t="str">
        <f ca="1">_xlfn.CONCAT(B167,CHAR(10),C167,CHAR(10),E167,CHAR(10),F167,CHAR(10),H167,CHAR(10),I167,CHAR(10),J167,CHAR(10),K167,CHAR(10),L167,CHAR(10),P167," dias")</f>
        <v>380493
Alta
028
PAP
12/08/24 15:23
Fechado
helder.santana
bruno.farinha
Nota fiscal de retirada de produto
0 dias</v>
      </c>
    </row>
    <row r="168" spans="1:17" x14ac:dyDescent="0.25">
      <c r="A168" t="s">
        <v>915</v>
      </c>
      <c r="B168" t="s">
        <v>916</v>
      </c>
      <c r="C168" t="s">
        <v>87</v>
      </c>
      <c r="D168" t="s">
        <v>18</v>
      </c>
      <c r="E168" t="s">
        <v>506</v>
      </c>
      <c r="F168" t="s">
        <v>62</v>
      </c>
      <c r="G168" t="s">
        <v>21</v>
      </c>
      <c r="H168" t="s">
        <v>917</v>
      </c>
      <c r="I168" t="s">
        <v>23</v>
      </c>
      <c r="J168" t="s">
        <v>918</v>
      </c>
      <c r="K168" t="s">
        <v>50</v>
      </c>
      <c r="L168" t="s">
        <v>919</v>
      </c>
      <c r="N168" t="s">
        <v>28</v>
      </c>
      <c r="P168">
        <f ca="1">IF(I168 &lt;&gt; "Fechado",ROUND(TODAY()-H168,0),0)</f>
        <v>0</v>
      </c>
      <c r="Q168" t="str">
        <f ca="1">_xlfn.CONCAT(B168,CHAR(10),C168,CHAR(10),E168,CHAR(10),F168,CHAR(10),H168,CHAR(10),I168,CHAR(10),J168,CHAR(10),K168,CHAR(10),L168,CHAR(10),P168," dias")</f>
        <v>380315
Alta
084
ADM Datasul
10/08/24 10:39
Fechado
leandro.peres
gilmar.honorato
Comissão atendente de balcão
0 dias</v>
      </c>
    </row>
    <row r="169" spans="1:17" x14ac:dyDescent="0.25">
      <c r="A169" t="s">
        <v>920</v>
      </c>
      <c r="B169" t="s">
        <v>921</v>
      </c>
      <c r="C169" t="s">
        <v>87</v>
      </c>
      <c r="D169" t="s">
        <v>18</v>
      </c>
      <c r="E169" t="s">
        <v>318</v>
      </c>
      <c r="F169" t="s">
        <v>922</v>
      </c>
      <c r="G169" t="s">
        <v>21</v>
      </c>
      <c r="H169" t="s">
        <v>923</v>
      </c>
      <c r="I169" t="s">
        <v>23</v>
      </c>
      <c r="J169" t="s">
        <v>924</v>
      </c>
      <c r="K169" t="s">
        <v>182</v>
      </c>
      <c r="L169" t="s">
        <v>925</v>
      </c>
      <c r="M169" t="s">
        <v>27</v>
      </c>
      <c r="N169" t="s">
        <v>28</v>
      </c>
      <c r="P169">
        <f ca="1">IF(I169 &lt;&gt; "Fechado",ROUND(TODAY()-H169,0),0)</f>
        <v>0</v>
      </c>
      <c r="Q169" t="str">
        <f ca="1">_xlfn.CONCAT(B169,CHAR(10),C169,CHAR(10),E169,CHAR(10),F169,CHAR(10),H169,CHAR(10),I169,CHAR(10),J169,CHAR(10),K169,CHAR(10),L169,CHAR(10),P169," dias")</f>
        <v>380266
Alta
007
CRM
09/08/24 16:03
Fechado
isabely.rocha
thiago.carneiro
Problema no envio de seguro
0 dias</v>
      </c>
    </row>
    <row r="170" spans="1:17" x14ac:dyDescent="0.25">
      <c r="A170" t="s">
        <v>926</v>
      </c>
      <c r="B170" t="s">
        <v>927</v>
      </c>
      <c r="C170" t="s">
        <v>87</v>
      </c>
      <c r="D170" t="s">
        <v>18</v>
      </c>
      <c r="E170" t="s">
        <v>19</v>
      </c>
      <c r="F170" t="s">
        <v>47</v>
      </c>
      <c r="G170" t="s">
        <v>21</v>
      </c>
      <c r="H170" t="s">
        <v>928</v>
      </c>
      <c r="I170" t="s">
        <v>501</v>
      </c>
      <c r="J170" t="s">
        <v>929</v>
      </c>
      <c r="K170" t="s">
        <v>72</v>
      </c>
      <c r="L170" t="s">
        <v>930</v>
      </c>
      <c r="M170" t="s">
        <v>27</v>
      </c>
      <c r="N170" t="s">
        <v>28</v>
      </c>
      <c r="P170">
        <f ca="1">IF(I170 &lt;&gt; "Fechado",ROUND(TODAY()-H170,0),0)</f>
        <v>45</v>
      </c>
      <c r="Q170" t="str">
        <f ca="1">_xlfn.CONCAT(B170,CHAR(10),C170,CHAR(10),E170,CHAR(10),F170,CHAR(10),H170,CHAR(10),I170,CHAR(10),J170,CHAR(10),K170,CHAR(10),L170,CHAR(10),P170," dias")</f>
        <v>380251
Alta
001
Faturamento
09/08/24 15:11
Aguardando Retorno do Usuário
maura.dalila
cleber.paixao
Inconsistência no cálculo de AVP
45 dias</v>
      </c>
    </row>
    <row r="171" spans="1:17" x14ac:dyDescent="0.25">
      <c r="A171" t="s">
        <v>931</v>
      </c>
      <c r="B171" t="s">
        <v>932</v>
      </c>
      <c r="C171" t="s">
        <v>87</v>
      </c>
      <c r="D171" t="s">
        <v>18</v>
      </c>
      <c r="E171" t="s">
        <v>598</v>
      </c>
      <c r="F171" t="s">
        <v>448</v>
      </c>
      <c r="G171" t="s">
        <v>21</v>
      </c>
      <c r="H171" t="s">
        <v>933</v>
      </c>
      <c r="I171" t="s">
        <v>23</v>
      </c>
      <c r="J171" t="s">
        <v>601</v>
      </c>
      <c r="K171" t="s">
        <v>49</v>
      </c>
      <c r="L171" t="s">
        <v>934</v>
      </c>
      <c r="N171" t="s">
        <v>28</v>
      </c>
      <c r="P171">
        <f ca="1">IF(I171 &lt;&gt; "Fechado",ROUND(TODAY()-H171,0),0)</f>
        <v>0</v>
      </c>
      <c r="Q171" t="str">
        <f ca="1">_xlfn.CONCAT(B171,CHAR(10),C171,CHAR(10),E171,CHAR(10),F171,CHAR(10),H171,CHAR(10),I171,CHAR(10),J171,CHAR(10),K171,CHAR(10),L171,CHAR(10),P171," dias")</f>
        <v>380215
Alta
052
Permissão de acesso
09/08/24 13:40
Fechado
karina.favaro
bruno.farinha
Frotas
0 dias</v>
      </c>
    </row>
    <row r="172" spans="1:17" x14ac:dyDescent="0.25">
      <c r="A172" t="s">
        <v>935</v>
      </c>
      <c r="B172" t="s">
        <v>936</v>
      </c>
      <c r="C172" t="s">
        <v>87</v>
      </c>
      <c r="D172" t="s">
        <v>18</v>
      </c>
      <c r="E172" t="s">
        <v>108</v>
      </c>
      <c r="F172" t="s">
        <v>922</v>
      </c>
      <c r="G172" t="s">
        <v>21</v>
      </c>
      <c r="H172" t="s">
        <v>937</v>
      </c>
      <c r="I172" t="s">
        <v>23</v>
      </c>
      <c r="J172" t="s">
        <v>938</v>
      </c>
      <c r="K172" t="s">
        <v>182</v>
      </c>
      <c r="L172" t="s">
        <v>939</v>
      </c>
      <c r="M172" t="s">
        <v>27</v>
      </c>
      <c r="N172" t="s">
        <v>28</v>
      </c>
      <c r="P172">
        <f ca="1">IF(I172 &lt;&gt; "Fechado",ROUND(TODAY()-H172,0),0)</f>
        <v>0</v>
      </c>
      <c r="Q172" t="str">
        <f ca="1">_xlfn.CONCAT(B172,CHAR(10),C172,CHAR(10),E172,CHAR(10),F172,CHAR(10),H172,CHAR(10),I172,CHAR(10),J172,CHAR(10),K172,CHAR(10),L172,CHAR(10),P172," dias")</f>
        <v>380211
Alta
030
CRM
09/08/24 12:05
Fechado
bruna.akiyoshi
thiago.carneiro
Divergencia de quantidade no recebimento
0 dias</v>
      </c>
    </row>
    <row r="173" spans="1:17" x14ac:dyDescent="0.25">
      <c r="A173" t="s">
        <v>940</v>
      </c>
      <c r="B173" t="s">
        <v>941</v>
      </c>
      <c r="C173" t="s">
        <v>87</v>
      </c>
      <c r="D173" t="s">
        <v>18</v>
      </c>
      <c r="E173" t="s">
        <v>639</v>
      </c>
      <c r="F173" t="s">
        <v>47</v>
      </c>
      <c r="G173" t="s">
        <v>21</v>
      </c>
      <c r="H173" t="s">
        <v>942</v>
      </c>
      <c r="I173" t="s">
        <v>23</v>
      </c>
      <c r="J173" t="s">
        <v>943</v>
      </c>
      <c r="K173" t="s">
        <v>164</v>
      </c>
      <c r="L173" t="s">
        <v>944</v>
      </c>
      <c r="N173" t="s">
        <v>28</v>
      </c>
      <c r="P173">
        <f ca="1">IF(I173 &lt;&gt; "Fechado",ROUND(TODAY()-H173,0),0)</f>
        <v>0</v>
      </c>
      <c r="Q173" t="str">
        <f ca="1">_xlfn.CONCAT(B173,CHAR(10),C173,CHAR(10),E173,CHAR(10),F173,CHAR(10),H173,CHAR(10),I173,CHAR(10),J173,CHAR(10),K173,CHAR(10),L173,CHAR(10),P173," dias")</f>
        <v>380188
Alta
080
Faturamento
09/08/24 11:03
Fechado
nadia.negrao
edson.pereira
NOTA NÃO CANCELA
0 dias</v>
      </c>
    </row>
    <row r="174" spans="1:17" x14ac:dyDescent="0.25">
      <c r="A174" t="s">
        <v>945</v>
      </c>
      <c r="B174" t="s">
        <v>946</v>
      </c>
      <c r="C174" t="s">
        <v>87</v>
      </c>
      <c r="D174" t="s">
        <v>18</v>
      </c>
      <c r="E174" t="s">
        <v>466</v>
      </c>
      <c r="F174" t="s">
        <v>446</v>
      </c>
      <c r="G174" t="s">
        <v>21</v>
      </c>
      <c r="H174" t="s">
        <v>942</v>
      </c>
      <c r="I174" t="s">
        <v>23</v>
      </c>
      <c r="J174" t="s">
        <v>947</v>
      </c>
      <c r="K174" t="s">
        <v>49</v>
      </c>
      <c r="L174" t="s">
        <v>948</v>
      </c>
      <c r="N174" t="s">
        <v>28</v>
      </c>
      <c r="P174">
        <f ca="1">IF(I174 &lt;&gt; "Fechado",ROUND(TODAY()-H174,0),0)</f>
        <v>0</v>
      </c>
      <c r="Q174" t="str">
        <f ca="1">_xlfn.CONCAT(B174,CHAR(10),C174,CHAR(10),E174,CHAR(10),F174,CHAR(10),H174,CHAR(10),I174,CHAR(10),J174,CHAR(10),K174,CHAR(10),L174,CHAR(10),P174," dias")</f>
        <v>380186
Alta
051
Estoque
09/08/24 11:03
Fechado
gabriel.dutra
bruno.farinha
ACEITE EM NOTA FISCAL
0 dias</v>
      </c>
    </row>
    <row r="175" spans="1:17" x14ac:dyDescent="0.25">
      <c r="A175" t="s">
        <v>949</v>
      </c>
      <c r="B175" t="s">
        <v>950</v>
      </c>
      <c r="C175" t="s">
        <v>87</v>
      </c>
      <c r="D175" t="s">
        <v>18</v>
      </c>
      <c r="E175" t="s">
        <v>150</v>
      </c>
      <c r="F175" t="s">
        <v>794</v>
      </c>
      <c r="G175" t="s">
        <v>21</v>
      </c>
      <c r="H175" t="s">
        <v>951</v>
      </c>
      <c r="I175" t="s">
        <v>23</v>
      </c>
      <c r="J175" t="s">
        <v>952</v>
      </c>
      <c r="K175" t="s">
        <v>49</v>
      </c>
      <c r="L175" t="s">
        <v>953</v>
      </c>
      <c r="N175" t="s">
        <v>28</v>
      </c>
      <c r="P175">
        <f ca="1">IF(I175 &lt;&gt; "Fechado",ROUND(TODAY()-H175,0),0)</f>
        <v>0</v>
      </c>
      <c r="Q175" t="str">
        <f ca="1">_xlfn.CONCAT(B175,CHAR(10),C175,CHAR(10),E175,CHAR(10),F175,CHAR(10),H175,CHAR(10),I175,CHAR(10),J175,CHAR(10),K175,CHAR(10),L175,CHAR(10),P175," dias")</f>
        <v>380175
Alta
028
ACR
09/08/24 10:37
Fechado
vaudeci.cantero
bruno.farinha
liquidação de débitos
0 dias</v>
      </c>
    </row>
    <row r="176" spans="1:17" x14ac:dyDescent="0.25">
      <c r="A176" t="s">
        <v>954</v>
      </c>
      <c r="B176" t="s">
        <v>955</v>
      </c>
      <c r="C176" t="s">
        <v>87</v>
      </c>
      <c r="D176" t="s">
        <v>18</v>
      </c>
      <c r="E176" t="s">
        <v>108</v>
      </c>
      <c r="F176" t="s">
        <v>89</v>
      </c>
      <c r="G176" t="s">
        <v>21</v>
      </c>
      <c r="H176" t="s">
        <v>956</v>
      </c>
      <c r="I176" t="s">
        <v>23</v>
      </c>
      <c r="J176" t="s">
        <v>957</v>
      </c>
      <c r="K176" t="s">
        <v>164</v>
      </c>
      <c r="L176" t="s">
        <v>958</v>
      </c>
      <c r="M176" t="s">
        <v>27</v>
      </c>
      <c r="N176" t="s">
        <v>28</v>
      </c>
      <c r="P176">
        <f ca="1">IF(I176 &lt;&gt; "Fechado",ROUND(TODAY()-H176,0),0)</f>
        <v>0</v>
      </c>
      <c r="Q176" t="str">
        <f ca="1">_xlfn.CONCAT(B176,CHAR(10),C176,CHAR(10),E176,CHAR(10),F176,CHAR(10),H176,CHAR(10),I176,CHAR(10),J176,CHAR(10),K176,CHAR(10),L176,CHAR(10),P176," dias")</f>
        <v>380164
Alta
030
Recebimento
09/08/24 10:07
Fechado
suemi.rodrigues
edson.pereira
Nota de REs não geradas do dia 08/08/2024
0 dias</v>
      </c>
    </row>
    <row r="177" spans="1:17" x14ac:dyDescent="0.25">
      <c r="A177" t="s">
        <v>959</v>
      </c>
      <c r="B177" t="s">
        <v>960</v>
      </c>
      <c r="C177" t="s">
        <v>87</v>
      </c>
      <c r="D177" t="s">
        <v>18</v>
      </c>
      <c r="E177" t="s">
        <v>88</v>
      </c>
      <c r="F177" t="s">
        <v>47</v>
      </c>
      <c r="G177" t="s">
        <v>21</v>
      </c>
      <c r="H177" t="s">
        <v>961</v>
      </c>
      <c r="I177" t="s">
        <v>23</v>
      </c>
      <c r="J177" t="s">
        <v>962</v>
      </c>
      <c r="K177" t="s">
        <v>49</v>
      </c>
      <c r="L177" t="s">
        <v>963</v>
      </c>
      <c r="N177" t="s">
        <v>28</v>
      </c>
      <c r="P177">
        <f ca="1">IF(I177 &lt;&gt; "Fechado",ROUND(TODAY()-H177,0),0)</f>
        <v>0</v>
      </c>
      <c r="Q177" t="str">
        <f ca="1">_xlfn.CONCAT(B177,CHAR(10),C177,CHAR(10),E177,CHAR(10),F177,CHAR(10),H177,CHAR(10),I177,CHAR(10),J177,CHAR(10),K177,CHAR(10),L177,CHAR(10),P177," dias")</f>
        <v>380123
Alta
064
Faturamento
09/08/24 08:48
Fechado
douglas.santos
bruno.farinha
Erro ESPD2003
0 dias</v>
      </c>
    </row>
    <row r="178" spans="1:17" x14ac:dyDescent="0.25">
      <c r="A178" t="s">
        <v>964</v>
      </c>
      <c r="B178" t="s">
        <v>965</v>
      </c>
      <c r="C178" t="s">
        <v>87</v>
      </c>
      <c r="D178" t="s">
        <v>18</v>
      </c>
      <c r="E178" t="s">
        <v>311</v>
      </c>
      <c r="F178" t="s">
        <v>68</v>
      </c>
      <c r="G178" t="s">
        <v>21</v>
      </c>
      <c r="H178" t="s">
        <v>966</v>
      </c>
      <c r="I178" t="s">
        <v>23</v>
      </c>
      <c r="J178" t="s">
        <v>612</v>
      </c>
      <c r="K178" t="s">
        <v>164</v>
      </c>
      <c r="L178" t="s">
        <v>613</v>
      </c>
      <c r="N178" t="s">
        <v>28</v>
      </c>
      <c r="P178">
        <f ca="1">IF(I178 &lt;&gt; "Fechado",ROUND(TODAY()-H178,0),0)</f>
        <v>0</v>
      </c>
      <c r="Q178" t="str">
        <f ca="1">_xlfn.CONCAT(B178,CHAR(10),C178,CHAR(10),E178,CHAR(10),F178,CHAR(10),H178,CHAR(10),I178,CHAR(10),J178,CHAR(10),K178,CHAR(10),L178,CHAR(10),P178," dias")</f>
        <v>380090
Alta
073
PAP
09/08/24 07:52
Fechado
fatima.generoso
edson.pereira
ENCERRAMENTO DIÁRIO
0 dias</v>
      </c>
    </row>
    <row r="179" spans="1:17" x14ac:dyDescent="0.25">
      <c r="A179" t="s">
        <v>967</v>
      </c>
      <c r="B179" t="s">
        <v>968</v>
      </c>
      <c r="C179" t="s">
        <v>87</v>
      </c>
      <c r="D179" t="s">
        <v>18</v>
      </c>
      <c r="E179" t="s">
        <v>506</v>
      </c>
      <c r="F179" t="s">
        <v>120</v>
      </c>
      <c r="G179" t="s">
        <v>21</v>
      </c>
      <c r="H179" t="s">
        <v>969</v>
      </c>
      <c r="I179" t="s">
        <v>23</v>
      </c>
      <c r="J179" t="s">
        <v>970</v>
      </c>
      <c r="K179" t="s">
        <v>182</v>
      </c>
      <c r="L179" t="s">
        <v>971</v>
      </c>
      <c r="M179" t="s">
        <v>27</v>
      </c>
      <c r="N179" t="s">
        <v>28</v>
      </c>
      <c r="P179">
        <f ca="1">IF(I179 &lt;&gt; "Fechado",ROUND(TODAY()-H179,0),0)</f>
        <v>0</v>
      </c>
      <c r="Q179" t="str">
        <f ca="1">_xlfn.CONCAT(B179,CHAR(10),C179,CHAR(10),E179,CHAR(10),F179,CHAR(10),H179,CHAR(10),I179,CHAR(10),J179,CHAR(10),K179,CHAR(10),L179,CHAR(10),P179," dias")</f>
        <v>380072
Alta
084
MPD
08/08/24 17:07
Fechado
guilherme.alves
thiago.carneiro
INFORMAR NUMERO DE PEDIDO NO XML
0 dias</v>
      </c>
    </row>
    <row r="180" spans="1:17" x14ac:dyDescent="0.25">
      <c r="A180" t="s">
        <v>972</v>
      </c>
      <c r="B180" t="s">
        <v>973</v>
      </c>
      <c r="C180" t="s">
        <v>87</v>
      </c>
      <c r="D180" t="s">
        <v>18</v>
      </c>
      <c r="E180" t="s">
        <v>108</v>
      </c>
      <c r="F180" t="s">
        <v>20</v>
      </c>
      <c r="G180" t="s">
        <v>21</v>
      </c>
      <c r="H180" t="s">
        <v>974</v>
      </c>
      <c r="I180" t="s">
        <v>23</v>
      </c>
      <c r="J180" t="s">
        <v>957</v>
      </c>
      <c r="K180" t="s">
        <v>182</v>
      </c>
      <c r="L180" t="s">
        <v>975</v>
      </c>
      <c r="M180" t="s">
        <v>27</v>
      </c>
      <c r="N180" t="s">
        <v>28</v>
      </c>
      <c r="P180">
        <f ca="1">IF(I180 &lt;&gt; "Fechado",ROUND(TODAY()-H180,0),0)</f>
        <v>0</v>
      </c>
      <c r="Q180" t="str">
        <f ca="1">_xlfn.CONCAT(B180,CHAR(10),C180,CHAR(10),E180,CHAR(10),F180,CHAR(10),H180,CHAR(10),I180,CHAR(10),J180,CHAR(10),K180,CHAR(10),L180,CHAR(10),P180," dias")</f>
        <v>379945
Alta
030
APB
08/08/24 09:47
Fechado
suemi.rodrigues
thiago.carneiro
Titulo alterado Acerto Valor menor está saindo au...
0 dias</v>
      </c>
    </row>
    <row r="181" spans="1:17" x14ac:dyDescent="0.25">
      <c r="A181" t="s">
        <v>976</v>
      </c>
      <c r="B181" t="s">
        <v>977</v>
      </c>
      <c r="C181" t="s">
        <v>87</v>
      </c>
      <c r="D181" t="s">
        <v>18</v>
      </c>
      <c r="E181" t="s">
        <v>311</v>
      </c>
      <c r="F181" t="s">
        <v>68</v>
      </c>
      <c r="G181" t="s">
        <v>21</v>
      </c>
      <c r="H181" t="s">
        <v>978</v>
      </c>
      <c r="I181" t="s">
        <v>23</v>
      </c>
      <c r="J181" t="s">
        <v>612</v>
      </c>
      <c r="K181" t="s">
        <v>49</v>
      </c>
      <c r="L181" t="s">
        <v>979</v>
      </c>
      <c r="N181" t="s">
        <v>28</v>
      </c>
      <c r="P181">
        <f ca="1">IF(I181 &lt;&gt; "Fechado",ROUND(TODAY()-H181,0),0)</f>
        <v>0</v>
      </c>
      <c r="Q181" t="str">
        <f ca="1">_xlfn.CONCAT(B181,CHAR(10),C181,CHAR(10),E181,CHAR(10),F181,CHAR(10),H181,CHAR(10),I181,CHAR(10),J181,CHAR(10),K181,CHAR(10),L181,CHAR(10),P181," dias")</f>
        <v>379928
Alta
073
PAP
08/08/24 09:11
Fechado
fatima.generoso
bruno.farinha
ENCERRSMENTO DIÁRIO
0 dias</v>
      </c>
    </row>
    <row r="182" spans="1:17" x14ac:dyDescent="0.25">
      <c r="A182" t="s">
        <v>980</v>
      </c>
      <c r="B182" t="s">
        <v>981</v>
      </c>
      <c r="C182" t="s">
        <v>87</v>
      </c>
      <c r="D182" t="s">
        <v>18</v>
      </c>
      <c r="E182" t="s">
        <v>19</v>
      </c>
      <c r="F182" t="s">
        <v>95</v>
      </c>
      <c r="G182" t="s">
        <v>21</v>
      </c>
      <c r="H182" t="s">
        <v>982</v>
      </c>
      <c r="I182" t="s">
        <v>23</v>
      </c>
      <c r="J182" t="s">
        <v>983</v>
      </c>
      <c r="K182" t="s">
        <v>72</v>
      </c>
      <c r="L182" t="s">
        <v>984</v>
      </c>
      <c r="N182" t="s">
        <v>28</v>
      </c>
      <c r="P182">
        <f ca="1">IF(I182 &lt;&gt; "Fechado",ROUND(TODAY()-H182,0),0)</f>
        <v>0</v>
      </c>
      <c r="Q182" t="str">
        <f ca="1">_xlfn.CONCAT(B182,CHAR(10),C182,CHAR(10),E182,CHAR(10),F182,CHAR(10),H182,CHAR(10),I182,CHAR(10),J182,CHAR(10),K182,CHAR(10),L182,CHAR(10),P182," dias")</f>
        <v>379918
Alta
001
Grãos
08/08/24 08:50
Fechado
rosana.santos
cleber.paixao
Duplicidade na Baixa de Contrato
0 dias</v>
      </c>
    </row>
    <row r="183" spans="1:17" x14ac:dyDescent="0.25">
      <c r="A183" t="s">
        <v>985</v>
      </c>
      <c r="B183" t="s">
        <v>986</v>
      </c>
      <c r="C183" t="s">
        <v>87</v>
      </c>
      <c r="D183" t="s">
        <v>18</v>
      </c>
      <c r="E183" t="s">
        <v>39</v>
      </c>
      <c r="F183" t="s">
        <v>62</v>
      </c>
      <c r="G183" t="s">
        <v>21</v>
      </c>
      <c r="H183" t="s">
        <v>987</v>
      </c>
      <c r="I183" t="s">
        <v>23</v>
      </c>
      <c r="J183" t="s">
        <v>583</v>
      </c>
      <c r="K183" t="s">
        <v>49</v>
      </c>
      <c r="L183" t="s">
        <v>988</v>
      </c>
      <c r="N183" t="s">
        <v>28</v>
      </c>
      <c r="P183">
        <f ca="1">IF(I183 &lt;&gt; "Fechado",ROUND(TODAY()-H183,0),0)</f>
        <v>0</v>
      </c>
      <c r="Q183" t="str">
        <f ca="1">_xlfn.CONCAT(B183,CHAR(10),C183,CHAR(10),E183,CHAR(10),F183,CHAR(10),H183,CHAR(10),I183,CHAR(10),J183,CHAR(10),K183,CHAR(10),L183,CHAR(10),P183," dias")</f>
        <v>379907
Alta
019
ADM Datasul
08/08/24 08:36
Fechado
josiane.ribeiro
bruno.farinha
situação da Nota Fiscal Eletrônica não permite atu...
0 dias</v>
      </c>
    </row>
    <row r="184" spans="1:17" x14ac:dyDescent="0.25">
      <c r="A184" t="s">
        <v>989</v>
      </c>
      <c r="B184" t="s">
        <v>990</v>
      </c>
      <c r="C184" t="s">
        <v>87</v>
      </c>
      <c r="D184" t="s">
        <v>18</v>
      </c>
      <c r="E184" t="s">
        <v>991</v>
      </c>
      <c r="F184" t="s">
        <v>47</v>
      </c>
      <c r="G184" t="s">
        <v>21</v>
      </c>
      <c r="H184" t="s">
        <v>992</v>
      </c>
      <c r="I184" t="s">
        <v>23</v>
      </c>
      <c r="J184" t="s">
        <v>993</v>
      </c>
      <c r="K184" t="s">
        <v>164</v>
      </c>
      <c r="L184" t="s">
        <v>994</v>
      </c>
      <c r="N184" t="s">
        <v>28</v>
      </c>
      <c r="P184">
        <f ca="1">IF(I184 &lt;&gt; "Fechado",ROUND(TODAY()-H184,0),0)</f>
        <v>0</v>
      </c>
      <c r="Q184" t="str">
        <f ca="1">_xlfn.CONCAT(B184,CHAR(10),C184,CHAR(10),E184,CHAR(10),F184,CHAR(10),H184,CHAR(10),I184,CHAR(10),J184,CHAR(10),K184,CHAR(10),L184,CHAR(10),P184," dias")</f>
        <v>379830
Alta
009
Faturamento
07/08/24 14:48
Fechado
gracyele.guerra
edson.pereira
erro de sistema
0 dias</v>
      </c>
    </row>
    <row r="185" spans="1:17" x14ac:dyDescent="0.25">
      <c r="A185" t="s">
        <v>995</v>
      </c>
      <c r="B185" t="s">
        <v>996</v>
      </c>
      <c r="C185" t="s">
        <v>87</v>
      </c>
      <c r="D185" t="s">
        <v>18</v>
      </c>
      <c r="E185" t="s">
        <v>186</v>
      </c>
      <c r="F185" t="s">
        <v>120</v>
      </c>
      <c r="G185" t="s">
        <v>21</v>
      </c>
      <c r="H185" t="s">
        <v>997</v>
      </c>
      <c r="I185" t="s">
        <v>23</v>
      </c>
      <c r="J185" t="s">
        <v>998</v>
      </c>
      <c r="K185" t="s">
        <v>182</v>
      </c>
      <c r="L185" t="s">
        <v>999</v>
      </c>
      <c r="M185" t="s">
        <v>27</v>
      </c>
      <c r="N185" t="s">
        <v>28</v>
      </c>
      <c r="P185">
        <f ca="1">IF(I185 &lt;&gt; "Fechado",ROUND(TODAY()-H185,0),0)</f>
        <v>0</v>
      </c>
      <c r="Q185" t="str">
        <f ca="1">_xlfn.CONCAT(B185,CHAR(10),C185,CHAR(10),E185,CHAR(10),F185,CHAR(10),H185,CHAR(10),I185,CHAR(10),J185,CHAR(10),K185,CHAR(10),L185,CHAR(10),P185," dias")</f>
        <v>379758
Alta
031
MPD
07/08/24 10:10
Fechado
valeria.aleixo
thiago.carneiro
Erro na implantação de pedido.
0 dias</v>
      </c>
    </row>
    <row r="186" spans="1:17" x14ac:dyDescent="0.25">
      <c r="A186" t="s">
        <v>1000</v>
      </c>
      <c r="B186" t="s">
        <v>1001</v>
      </c>
      <c r="C186" t="s">
        <v>87</v>
      </c>
      <c r="D186" t="s">
        <v>18</v>
      </c>
      <c r="E186" t="s">
        <v>506</v>
      </c>
      <c r="F186" t="s">
        <v>62</v>
      </c>
      <c r="G186" t="s">
        <v>21</v>
      </c>
      <c r="H186" t="s">
        <v>1002</v>
      </c>
      <c r="I186" t="s">
        <v>23</v>
      </c>
      <c r="J186" t="s">
        <v>508</v>
      </c>
      <c r="K186" t="s">
        <v>49</v>
      </c>
      <c r="L186" t="s">
        <v>1003</v>
      </c>
      <c r="N186" t="s">
        <v>28</v>
      </c>
      <c r="P186">
        <f ca="1">IF(I186 &lt;&gt; "Fechado",ROUND(TODAY()-H186,0),0)</f>
        <v>0</v>
      </c>
      <c r="Q186" t="str">
        <f ca="1">_xlfn.CONCAT(B186,CHAR(10),C186,CHAR(10),E186,CHAR(10),F186,CHAR(10),H186,CHAR(10),I186,CHAR(10),J186,CHAR(10),K186,CHAR(10),L186,CHAR(10),P186," dias")</f>
        <v>379747
Alta
084
ADM Datasul
07/08/24 09:56
Fechado
rafael.mello
bruno.farinha
Não tenho acesso as aplicações do datasul
0 dias</v>
      </c>
    </row>
    <row r="187" spans="1:17" x14ac:dyDescent="0.25">
      <c r="A187" t="s">
        <v>1004</v>
      </c>
      <c r="B187" t="s">
        <v>1005</v>
      </c>
      <c r="C187" t="s">
        <v>87</v>
      </c>
      <c r="D187" t="s">
        <v>18</v>
      </c>
      <c r="E187" t="s">
        <v>311</v>
      </c>
      <c r="F187" t="s">
        <v>68</v>
      </c>
      <c r="G187" t="s">
        <v>21</v>
      </c>
      <c r="H187" t="s">
        <v>1006</v>
      </c>
      <c r="I187" t="s">
        <v>23</v>
      </c>
      <c r="J187" t="s">
        <v>1007</v>
      </c>
      <c r="K187" t="s">
        <v>72</v>
      </c>
      <c r="L187" t="s">
        <v>1008</v>
      </c>
      <c r="N187" t="s">
        <v>28</v>
      </c>
      <c r="P187">
        <f ca="1">IF(I187 &lt;&gt; "Fechado",ROUND(TODAY()-H187,0),0)</f>
        <v>0</v>
      </c>
      <c r="Q187" t="str">
        <f ca="1">_xlfn.CONCAT(B187,CHAR(10),C187,CHAR(10),E187,CHAR(10),F187,CHAR(10),H187,CHAR(10),I187,CHAR(10),J187,CHAR(10),K187,CHAR(10),L187,CHAR(10),P187," dias")</f>
        <v>379651
Alta
073
PAP
06/08/24 17:54
Fechado
renata.minato
cleber.paixao
Contrato preço fixo - DAP
0 dias</v>
      </c>
    </row>
    <row r="188" spans="1:17" x14ac:dyDescent="0.25">
      <c r="A188" t="s">
        <v>1009</v>
      </c>
      <c r="B188" t="s">
        <v>1010</v>
      </c>
      <c r="C188" t="s">
        <v>87</v>
      </c>
      <c r="D188" t="s">
        <v>18</v>
      </c>
      <c r="E188" t="s">
        <v>616</v>
      </c>
      <c r="F188" t="s">
        <v>68</v>
      </c>
      <c r="G188" t="s">
        <v>21</v>
      </c>
      <c r="H188" t="s">
        <v>1011</v>
      </c>
      <c r="I188" t="s">
        <v>23</v>
      </c>
      <c r="J188" t="s">
        <v>1012</v>
      </c>
      <c r="K188" t="s">
        <v>164</v>
      </c>
      <c r="L188" t="s">
        <v>1013</v>
      </c>
      <c r="N188" t="s">
        <v>28</v>
      </c>
      <c r="P188">
        <f ca="1">IF(I188 &lt;&gt; "Fechado",ROUND(TODAY()-H188,0),0)</f>
        <v>0</v>
      </c>
      <c r="Q188" t="str">
        <f ca="1">_xlfn.CONCAT(B188,CHAR(10),C188,CHAR(10),E188,CHAR(10),F188,CHAR(10),H188,CHAR(10),I188,CHAR(10),J188,CHAR(10),K188,CHAR(10),L188,CHAR(10),P188," dias")</f>
        <v>379633
Alta
005
PAP
06/08/24 16:52
Fechado
giovanna.alves
edson.pereira
RE0708 ao tentar buscar as notas da cocamar no sis...
0 dias</v>
      </c>
    </row>
    <row r="189" spans="1:17" x14ac:dyDescent="0.25">
      <c r="A189" t="s">
        <v>1014</v>
      </c>
      <c r="B189" t="s">
        <v>1015</v>
      </c>
      <c r="C189" t="s">
        <v>87</v>
      </c>
      <c r="D189" t="s">
        <v>18</v>
      </c>
      <c r="E189" t="s">
        <v>19</v>
      </c>
      <c r="F189" t="s">
        <v>68</v>
      </c>
      <c r="G189" t="s">
        <v>21</v>
      </c>
      <c r="H189" t="s">
        <v>1016</v>
      </c>
      <c r="I189" t="s">
        <v>23</v>
      </c>
      <c r="J189" t="s">
        <v>163</v>
      </c>
      <c r="K189" t="s">
        <v>164</v>
      </c>
      <c r="L189" t="s">
        <v>1017</v>
      </c>
      <c r="M189" t="s">
        <v>27</v>
      </c>
      <c r="N189" t="s">
        <v>28</v>
      </c>
      <c r="P189">
        <f ca="1">IF(I189 &lt;&gt; "Fechado",ROUND(TODAY()-H189,0),0)</f>
        <v>0</v>
      </c>
      <c r="Q189" t="str">
        <f ca="1">_xlfn.CONCAT(B189,CHAR(10),C189,CHAR(10),E189,CHAR(10),F189,CHAR(10),H189,CHAR(10),I189,CHAR(10),J189,CHAR(10),K189,CHAR(10),L189,CHAR(10),P189," dias")</f>
        <v>379585
Alta
001
PAP
06/08/24 15:16
Fechado
josiane.cordeiro
edson.pereira
Tabela NAO ATUALIZA NO DATASUL
0 dias</v>
      </c>
    </row>
    <row r="190" spans="1:17" x14ac:dyDescent="0.25">
      <c r="A190" t="s">
        <v>1018</v>
      </c>
      <c r="B190" t="s">
        <v>1019</v>
      </c>
      <c r="C190" t="s">
        <v>87</v>
      </c>
      <c r="D190" t="s">
        <v>18</v>
      </c>
      <c r="E190" t="s">
        <v>311</v>
      </c>
      <c r="F190" t="s">
        <v>740</v>
      </c>
      <c r="G190" t="s">
        <v>21</v>
      </c>
      <c r="H190" t="s">
        <v>1020</v>
      </c>
      <c r="I190" t="s">
        <v>23</v>
      </c>
      <c r="J190" t="s">
        <v>1021</v>
      </c>
      <c r="K190" t="s">
        <v>49</v>
      </c>
      <c r="L190" t="s">
        <v>1022</v>
      </c>
      <c r="M190" t="s">
        <v>27</v>
      </c>
      <c r="N190" t="s">
        <v>28</v>
      </c>
      <c r="P190">
        <f ca="1">IF(I190 &lt;&gt; "Fechado",ROUND(TODAY()-H190,0),0)</f>
        <v>0</v>
      </c>
      <c r="Q190" t="str">
        <f ca="1">_xlfn.CONCAT(B190,CHAR(10),C190,CHAR(10),E190,CHAR(10),F190,CHAR(10),H190,CHAR(10),I190,CHAR(10),J190,CHAR(10),K190,CHAR(10),L190,CHAR(10),P190," dias")</f>
        <v>379535
Alta
073
CMG
06/08/24 11:31
Fechado
gabriely.santos
bruno.farinha
Liberação
0 dias</v>
      </c>
    </row>
    <row r="191" spans="1:17" x14ac:dyDescent="0.25">
      <c r="A191" t="s">
        <v>1023</v>
      </c>
      <c r="B191" t="s">
        <v>1024</v>
      </c>
      <c r="C191" t="s">
        <v>87</v>
      </c>
      <c r="D191" t="s">
        <v>18</v>
      </c>
      <c r="E191" t="s">
        <v>19</v>
      </c>
      <c r="F191" t="s">
        <v>446</v>
      </c>
      <c r="G191" t="s">
        <v>21</v>
      </c>
      <c r="H191" t="s">
        <v>1025</v>
      </c>
      <c r="I191" t="s">
        <v>299</v>
      </c>
      <c r="J191" t="s">
        <v>1026</v>
      </c>
      <c r="K191" t="s">
        <v>72</v>
      </c>
      <c r="L191" t="s">
        <v>1027</v>
      </c>
      <c r="M191" t="s">
        <v>27</v>
      </c>
      <c r="N191" t="s">
        <v>28</v>
      </c>
      <c r="P191">
        <f ca="1">IF(I191 &lt;&gt; "Fechado",ROUND(TODAY()-H191,0),0)</f>
        <v>49</v>
      </c>
      <c r="Q191" t="str">
        <f ca="1">_xlfn.CONCAT(B191,CHAR(10),C191,CHAR(10),E191,CHAR(10),F191,CHAR(10),H191,CHAR(10),I191,CHAR(10),J191,CHAR(10),K191,CHAR(10),L191,CHAR(10),P191," dias")</f>
        <v>379462
Alta
001
Estoque
06/08/24 09:26
Aguardando Aceite
renan.araujo
cleber.paixao
[DELSUST2-194] Erro na Alteração do Tipo de Contro...
49 dias</v>
      </c>
    </row>
    <row r="192" spans="1:17" x14ac:dyDescent="0.25">
      <c r="A192" t="s">
        <v>1028</v>
      </c>
      <c r="B192" t="s">
        <v>1029</v>
      </c>
      <c r="C192" t="s">
        <v>87</v>
      </c>
      <c r="D192" t="s">
        <v>18</v>
      </c>
      <c r="E192" t="s">
        <v>19</v>
      </c>
      <c r="F192" t="s">
        <v>127</v>
      </c>
      <c r="G192" t="s">
        <v>1030</v>
      </c>
      <c r="H192" t="s">
        <v>1031</v>
      </c>
      <c r="I192" t="s">
        <v>23</v>
      </c>
      <c r="J192" t="s">
        <v>129</v>
      </c>
      <c r="K192" t="s">
        <v>146</v>
      </c>
      <c r="L192" t="s">
        <v>1032</v>
      </c>
      <c r="M192" t="s">
        <v>27</v>
      </c>
      <c r="N192" t="s">
        <v>28</v>
      </c>
      <c r="P192">
        <f ca="1">IF(I192 &lt;&gt; "Fechado",ROUND(TODAY()-H192,0),0)</f>
        <v>0</v>
      </c>
      <c r="Q192" t="str">
        <f ca="1">_xlfn.CONCAT(B192,CHAR(10),C192,CHAR(10),E192,CHAR(10),F192,CHAR(10),H192,CHAR(10),I192,CHAR(10),J192,CHAR(10),K192,CHAR(10),L192,CHAR(10),P192," dias")</f>
        <v>379456
Alta
001
FGL
06/08/24 09:17
Fechado
simone.barbosa
mirian.pozzo
esfgl022 - rateio
0 dias</v>
      </c>
    </row>
    <row r="193" spans="1:17" x14ac:dyDescent="0.25">
      <c r="A193" t="s">
        <v>1033</v>
      </c>
      <c r="B193" t="s">
        <v>1034</v>
      </c>
      <c r="C193" t="s">
        <v>87</v>
      </c>
      <c r="D193" t="s">
        <v>18</v>
      </c>
      <c r="E193" t="s">
        <v>639</v>
      </c>
      <c r="F193" t="s">
        <v>1035</v>
      </c>
      <c r="G193" t="s">
        <v>21</v>
      </c>
      <c r="H193" t="s">
        <v>1036</v>
      </c>
      <c r="I193" t="s">
        <v>23</v>
      </c>
      <c r="J193" t="s">
        <v>1037</v>
      </c>
      <c r="K193" t="s">
        <v>1038</v>
      </c>
      <c r="L193" t="s">
        <v>1039</v>
      </c>
      <c r="M193" t="s">
        <v>27</v>
      </c>
      <c r="N193" t="s">
        <v>28</v>
      </c>
      <c r="P193">
        <f ca="1">IF(I193 &lt;&gt; "Fechado",ROUND(TODAY()-H193,0),0)</f>
        <v>0</v>
      </c>
      <c r="Q193" t="str">
        <f ca="1">_xlfn.CONCAT(B193,CHAR(10),C193,CHAR(10),E193,CHAR(10),F193,CHAR(10),H193,CHAR(10),I193,CHAR(10),J193,CHAR(10),K193,CHAR(10),L193,CHAR(10),P193," dias")</f>
        <v>379440
Alta
080
GC
06/08/24 08:53
Fechado
karem.bonacin
suporte.qualiit
Cadastro sem item para aprovação
0 dias</v>
      </c>
    </row>
    <row r="194" spans="1:17" x14ac:dyDescent="0.25">
      <c r="A194" t="s">
        <v>1040</v>
      </c>
      <c r="B194" t="s">
        <v>1041</v>
      </c>
      <c r="C194" t="s">
        <v>87</v>
      </c>
      <c r="D194" t="s">
        <v>18</v>
      </c>
      <c r="E194" t="s">
        <v>297</v>
      </c>
      <c r="F194" t="s">
        <v>89</v>
      </c>
      <c r="G194" t="s">
        <v>21</v>
      </c>
      <c r="H194" t="s">
        <v>1042</v>
      </c>
      <c r="I194" t="s">
        <v>23</v>
      </c>
      <c r="J194" t="s">
        <v>1043</v>
      </c>
      <c r="K194" t="s">
        <v>49</v>
      </c>
      <c r="L194" t="s">
        <v>1044</v>
      </c>
      <c r="N194" t="s">
        <v>28</v>
      </c>
      <c r="P194">
        <f ca="1">IF(I194 &lt;&gt; "Fechado",ROUND(TODAY()-H194,0),0)</f>
        <v>0</v>
      </c>
      <c r="Q194" t="str">
        <f ca="1">_xlfn.CONCAT(B194,CHAR(10),C194,CHAR(10),E194,CHAR(10),F194,CHAR(10),H194,CHAR(10),I194,CHAR(10),J194,CHAR(10),K194,CHAR(10),L194,CHAR(10),P194," dias")</f>
        <v>379360
Alta
014
Recebimento
05/08/24 16:41
Fechado
dorival.soares
bruno.farinha
INCLUIR NOTAS NO RE1001
0 dias</v>
      </c>
    </row>
    <row r="195" spans="1:17" x14ac:dyDescent="0.25">
      <c r="A195" t="s">
        <v>1045</v>
      </c>
      <c r="B195" t="s">
        <v>1046</v>
      </c>
      <c r="C195" t="s">
        <v>87</v>
      </c>
      <c r="D195" t="s">
        <v>18</v>
      </c>
      <c r="E195" t="s">
        <v>150</v>
      </c>
      <c r="F195" t="s">
        <v>68</v>
      </c>
      <c r="G195" t="s">
        <v>21</v>
      </c>
      <c r="H195" t="s">
        <v>1047</v>
      </c>
      <c r="I195" t="s">
        <v>23</v>
      </c>
      <c r="J195" t="s">
        <v>1048</v>
      </c>
      <c r="K195" t="s">
        <v>49</v>
      </c>
      <c r="L195" t="s">
        <v>1049</v>
      </c>
      <c r="N195" t="s">
        <v>28</v>
      </c>
      <c r="P195">
        <f ca="1">IF(I195 &lt;&gt; "Fechado",ROUND(TODAY()-H195,0),0)</f>
        <v>0</v>
      </c>
      <c r="Q195" t="str">
        <f ca="1">_xlfn.CONCAT(B195,CHAR(10),C195,CHAR(10),E195,CHAR(10),F195,CHAR(10),H195,CHAR(10),I195,CHAR(10),J195,CHAR(10),K195,CHAR(10),L195,CHAR(10),P195," dias")</f>
        <v>379249
Alta
028
PAP
05/08/24 11:36
Fechado
marcia.ferreira
bruno.farinha
NOTA FISCAL REJEITADA
0 dias</v>
      </c>
    </row>
    <row r="196" spans="1:17" x14ac:dyDescent="0.25">
      <c r="A196" t="s">
        <v>1050</v>
      </c>
      <c r="B196" t="s">
        <v>1051</v>
      </c>
      <c r="C196" t="s">
        <v>87</v>
      </c>
      <c r="D196" t="s">
        <v>18</v>
      </c>
      <c r="E196" t="s">
        <v>19</v>
      </c>
      <c r="F196" t="s">
        <v>68</v>
      </c>
      <c r="G196" t="s">
        <v>21</v>
      </c>
      <c r="H196" t="s">
        <v>1052</v>
      </c>
      <c r="I196" t="s">
        <v>23</v>
      </c>
      <c r="J196" t="s">
        <v>235</v>
      </c>
      <c r="K196" t="s">
        <v>1053</v>
      </c>
      <c r="L196" t="s">
        <v>1054</v>
      </c>
      <c r="N196" t="s">
        <v>28</v>
      </c>
      <c r="P196">
        <f ca="1">IF(I196 &lt;&gt; "Fechado",ROUND(TODAY()-H196,0),0)</f>
        <v>0</v>
      </c>
      <c r="Q196" t="str">
        <f ca="1">_xlfn.CONCAT(B196,CHAR(10),C196,CHAR(10),E196,CHAR(10),F196,CHAR(10),H196,CHAR(10),I196,CHAR(10),J196,CHAR(10),K196,CHAR(10),L196,CHAR(10),P196," dias")</f>
        <v>379241
Alta
001
PAP
05/08/24 11:15
Fechado
rosangela.silva
reginaldo.nunes
ATUALIZAÇÃO DE ESTOQUE - ESCE010
0 dias</v>
      </c>
    </row>
    <row r="197" spans="1:17" x14ac:dyDescent="0.25">
      <c r="A197" t="s">
        <v>1055</v>
      </c>
      <c r="B197" t="s">
        <v>1056</v>
      </c>
      <c r="C197" t="s">
        <v>87</v>
      </c>
      <c r="D197" t="s">
        <v>18</v>
      </c>
      <c r="E197" t="s">
        <v>19</v>
      </c>
      <c r="F197" t="s">
        <v>1057</v>
      </c>
      <c r="G197" t="s">
        <v>21</v>
      </c>
      <c r="H197" t="s">
        <v>1058</v>
      </c>
      <c r="I197" t="s">
        <v>23</v>
      </c>
      <c r="J197" t="s">
        <v>57</v>
      </c>
      <c r="K197" t="s">
        <v>164</v>
      </c>
      <c r="L197" t="s">
        <v>1059</v>
      </c>
      <c r="N197" t="s">
        <v>28</v>
      </c>
      <c r="P197">
        <f ca="1">IF(I197 &lt;&gt; "Fechado",ROUND(TODAY()-H197,0),0)</f>
        <v>0</v>
      </c>
      <c r="Q197" t="str">
        <f ca="1">_xlfn.CONCAT(B197,CHAR(10),C197,CHAR(10),E197,CHAR(10),F197,CHAR(10),H197,CHAR(10),I197,CHAR(10),J197,CHAR(10),K197,CHAR(10),L197,CHAR(10),P197," dias")</f>
        <v>379216
Alta
001
Receituário Agronomico
05/08/24 10:02
Fechado
felipe.andrade
edson.pereira
Item faturando sem receita
0 dias</v>
      </c>
    </row>
    <row r="198" spans="1:17" x14ac:dyDescent="0.25">
      <c r="A198" t="s">
        <v>1060</v>
      </c>
      <c r="B198" t="s">
        <v>1061</v>
      </c>
      <c r="C198" t="s">
        <v>87</v>
      </c>
      <c r="D198" t="s">
        <v>18</v>
      </c>
      <c r="E198" t="s">
        <v>19</v>
      </c>
      <c r="F198" t="s">
        <v>40</v>
      </c>
      <c r="G198" t="s">
        <v>21</v>
      </c>
      <c r="H198" t="s">
        <v>1062</v>
      </c>
      <c r="I198" t="s">
        <v>23</v>
      </c>
      <c r="J198" t="s">
        <v>43</v>
      </c>
      <c r="K198" t="s">
        <v>43</v>
      </c>
      <c r="L198" t="s">
        <v>1063</v>
      </c>
      <c r="N198" t="s">
        <v>28</v>
      </c>
      <c r="P198">
        <f ca="1">IF(I198 &lt;&gt; "Fechado",ROUND(TODAY()-H198,0),0)</f>
        <v>0</v>
      </c>
      <c r="Q198" t="str">
        <f ca="1">_xlfn.CONCAT(B198,CHAR(10),C198,CHAR(10),E198,CHAR(10),F198,CHAR(10),H198,CHAR(10),I198,CHAR(10),J198,CHAR(10),K198,CHAR(10),L198,CHAR(10),P198," dias")</f>
        <v>379043
Alta
001
SYSEED
02/08/24 15:05
Fechado
luv.jeniffer
luv.jeniffer
Informações de PMS e Peneira não apresentados no c...
0 dias</v>
      </c>
    </row>
    <row r="199" spans="1:17" x14ac:dyDescent="0.25">
      <c r="A199" t="s">
        <v>1064</v>
      </c>
      <c r="B199" t="s">
        <v>1065</v>
      </c>
      <c r="C199" t="s">
        <v>87</v>
      </c>
      <c r="D199" t="s">
        <v>18</v>
      </c>
      <c r="E199" t="s">
        <v>506</v>
      </c>
      <c r="F199" t="s">
        <v>794</v>
      </c>
      <c r="G199" t="s">
        <v>21</v>
      </c>
      <c r="H199" t="s">
        <v>1066</v>
      </c>
      <c r="I199" t="s">
        <v>23</v>
      </c>
      <c r="J199" t="s">
        <v>548</v>
      </c>
      <c r="K199" t="s">
        <v>241</v>
      </c>
      <c r="L199" t="s">
        <v>1067</v>
      </c>
      <c r="M199" t="s">
        <v>27</v>
      </c>
      <c r="N199" t="s">
        <v>28</v>
      </c>
      <c r="P199">
        <f ca="1">IF(I199 &lt;&gt; "Fechado",ROUND(TODAY()-H199,0),0)</f>
        <v>0</v>
      </c>
      <c r="Q199" t="str">
        <f ca="1">_xlfn.CONCAT(B199,CHAR(10),C199,CHAR(10),E199,CHAR(10),F199,CHAR(10),H199,CHAR(10),I199,CHAR(10),J199,CHAR(10),K199,CHAR(10),L199,CHAR(10),P199," dias")</f>
        <v>379003
Alta
084
ACR
02/08/24 11:45
Fechado
ivanise.costa
lauro.guido
CONTABILIZAÇÃO ACR 084
0 dias</v>
      </c>
    </row>
    <row r="200" spans="1:17" x14ac:dyDescent="0.25">
      <c r="A200" t="s">
        <v>1068</v>
      </c>
      <c r="B200" t="s">
        <v>1069</v>
      </c>
      <c r="C200" t="s">
        <v>87</v>
      </c>
      <c r="D200" t="s">
        <v>18</v>
      </c>
      <c r="E200" t="s">
        <v>333</v>
      </c>
      <c r="F200" t="s">
        <v>312</v>
      </c>
      <c r="G200" t="s">
        <v>21</v>
      </c>
      <c r="H200" t="s">
        <v>1070</v>
      </c>
      <c r="I200" t="s">
        <v>23</v>
      </c>
      <c r="J200" t="s">
        <v>1071</v>
      </c>
      <c r="K200" t="s">
        <v>164</v>
      </c>
      <c r="L200" t="s">
        <v>1072</v>
      </c>
      <c r="M200" t="s">
        <v>27</v>
      </c>
      <c r="N200" t="s">
        <v>28</v>
      </c>
      <c r="P200">
        <f ca="1">IF(I200 &lt;&gt; "Fechado",ROUND(TODAY()-H200,0),0)</f>
        <v>0</v>
      </c>
      <c r="Q200" t="str">
        <f ca="1">_xlfn.CONCAT(B200,CHAR(10),C200,CHAR(10),E200,CHAR(10),F200,CHAR(10),H200,CHAR(10),I200,CHAR(10),J200,CHAR(10),K200,CHAR(10),L200,CHAR(10),P200," dias")</f>
        <v>378992
Alta
047
HCM
02/08/24 11:30
Fechado
gabriela.menezes
edson.pereira
UNIMED
0 dias</v>
      </c>
    </row>
    <row r="201" spans="1:17" x14ac:dyDescent="0.25">
      <c r="A201" t="s">
        <v>1073</v>
      </c>
      <c r="B201" t="s">
        <v>1074</v>
      </c>
      <c r="C201" t="s">
        <v>87</v>
      </c>
      <c r="D201" t="s">
        <v>18</v>
      </c>
      <c r="E201" t="s">
        <v>1075</v>
      </c>
      <c r="F201" t="s">
        <v>32</v>
      </c>
      <c r="G201" t="s">
        <v>21</v>
      </c>
      <c r="H201" t="s">
        <v>1076</v>
      </c>
      <c r="I201" t="s">
        <v>23</v>
      </c>
      <c r="J201" t="s">
        <v>736</v>
      </c>
      <c r="K201" t="s">
        <v>164</v>
      </c>
      <c r="L201" t="s">
        <v>1077</v>
      </c>
      <c r="N201" t="s">
        <v>28</v>
      </c>
      <c r="P201">
        <f ca="1">IF(I201 &lt;&gt; "Fechado",ROUND(TODAY()-H201,0),0)</f>
        <v>0</v>
      </c>
      <c r="Q201" t="str">
        <f ca="1">_xlfn.CONCAT(B201,CHAR(10),C201,CHAR(10),E201,CHAR(10),F201,CHAR(10),H201,CHAR(10),I201,CHAR(10),J201,CHAR(10),K201,CHAR(10),L201,CHAR(10),P201," dias")</f>
        <v>378986
Alta
100
Outros
02/08/24 11:17
Fechado
tiago.soares
edson.pereira
EXCLUSÃO DE REGISTRO DE NOTA FISCAL NO RE-1001 OU ...
0 dias</v>
      </c>
    </row>
    <row r="202" spans="1:17" x14ac:dyDescent="0.25">
      <c r="A202" t="s">
        <v>1078</v>
      </c>
      <c r="B202" t="s">
        <v>1079</v>
      </c>
      <c r="C202" t="s">
        <v>87</v>
      </c>
      <c r="D202" t="s">
        <v>18</v>
      </c>
      <c r="E202" t="s">
        <v>506</v>
      </c>
      <c r="F202" t="s">
        <v>62</v>
      </c>
      <c r="G202" t="s">
        <v>21</v>
      </c>
      <c r="H202" t="s">
        <v>1080</v>
      </c>
      <c r="I202" t="s">
        <v>23</v>
      </c>
      <c r="J202" t="s">
        <v>970</v>
      </c>
      <c r="K202" t="s">
        <v>164</v>
      </c>
      <c r="L202" t="s">
        <v>1081</v>
      </c>
      <c r="N202" t="s">
        <v>28</v>
      </c>
      <c r="P202">
        <f ca="1">IF(I202 &lt;&gt; "Fechado",ROUND(TODAY()-H202,0),0)</f>
        <v>0</v>
      </c>
      <c r="Q202" t="str">
        <f ca="1">_xlfn.CONCAT(B202,CHAR(10),C202,CHAR(10),E202,CHAR(10),F202,CHAR(10),H202,CHAR(10),I202,CHAR(10),J202,CHAR(10),K202,CHAR(10),L202,CHAR(10),P202," dias")</f>
        <v>378979
Alta
084
ADM Datasul
02/08/24 11:04
Fechado
guilherme.alves
edson.pereira
SEM ACESSO - MEU RH WEB
0 dias</v>
      </c>
    </row>
    <row r="203" spans="1:17" x14ac:dyDescent="0.25">
      <c r="A203" t="s">
        <v>1082</v>
      </c>
      <c r="B203" t="s">
        <v>1083</v>
      </c>
      <c r="C203" t="s">
        <v>87</v>
      </c>
      <c r="D203" t="s">
        <v>18</v>
      </c>
      <c r="E203" t="s">
        <v>311</v>
      </c>
      <c r="F203" t="s">
        <v>794</v>
      </c>
      <c r="G203" t="s">
        <v>21</v>
      </c>
      <c r="H203" t="s">
        <v>1084</v>
      </c>
      <c r="I203" t="s">
        <v>23</v>
      </c>
      <c r="J203" t="s">
        <v>1085</v>
      </c>
      <c r="K203" t="s">
        <v>241</v>
      </c>
      <c r="L203" t="s">
        <v>1086</v>
      </c>
      <c r="M203" t="s">
        <v>27</v>
      </c>
      <c r="N203" t="s">
        <v>28</v>
      </c>
      <c r="P203">
        <f ca="1">IF(I203 &lt;&gt; "Fechado",ROUND(TODAY()-H203,0),0)</f>
        <v>0</v>
      </c>
      <c r="Q203" t="str">
        <f ca="1">_xlfn.CONCAT(B203,CHAR(10),C203,CHAR(10),E203,CHAR(10),F203,CHAR(10),H203,CHAR(10),I203,CHAR(10),J203,CHAR(10),K203,CHAR(10),L203,CHAR(10),P203," dias")</f>
        <v>378956
Alta
073
ACR
02/08/24 09:59
Fechado
sandrina.godoy
lauro.guido
Liquidação de Titulos TRR
0 dias</v>
      </c>
    </row>
    <row r="204" spans="1:17" x14ac:dyDescent="0.25">
      <c r="A204" t="s">
        <v>1087</v>
      </c>
      <c r="B204" t="s">
        <v>1088</v>
      </c>
      <c r="C204" t="s">
        <v>87</v>
      </c>
      <c r="D204" t="s">
        <v>18</v>
      </c>
      <c r="E204" t="s">
        <v>19</v>
      </c>
      <c r="F204" t="s">
        <v>95</v>
      </c>
      <c r="G204" t="s">
        <v>1089</v>
      </c>
      <c r="H204" t="s">
        <v>1090</v>
      </c>
      <c r="I204" t="s">
        <v>23</v>
      </c>
      <c r="J204" t="s">
        <v>785</v>
      </c>
      <c r="K204" t="s">
        <v>146</v>
      </c>
      <c r="L204" t="s">
        <v>1091</v>
      </c>
      <c r="M204" t="s">
        <v>27</v>
      </c>
      <c r="N204" t="s">
        <v>28</v>
      </c>
      <c r="P204">
        <f ca="1">IF(I204 &lt;&gt; "Fechado",ROUND(TODAY()-H204,0),0)</f>
        <v>0</v>
      </c>
      <c r="Q204" t="str">
        <f ca="1">_xlfn.CONCAT(B204,CHAR(10),C204,CHAR(10),E204,CHAR(10),F204,CHAR(10),H204,CHAR(10),I204,CHAR(10),J204,CHAR(10),K204,CHAR(10),L204,CHAR(10),P204," dias")</f>
        <v>378951
Alta
001
Grãos
02/08/24 09:56
Fechado
cassia.ogawa
mirian.pozzo
Vincular nota de complemento à fixação
0 dias</v>
      </c>
    </row>
    <row r="205" spans="1:17" x14ac:dyDescent="0.25">
      <c r="A205" t="s">
        <v>1092</v>
      </c>
      <c r="B205" t="s">
        <v>1093</v>
      </c>
      <c r="C205" t="s">
        <v>87</v>
      </c>
      <c r="D205" t="s">
        <v>18</v>
      </c>
      <c r="E205" t="s">
        <v>108</v>
      </c>
      <c r="F205" t="s">
        <v>794</v>
      </c>
      <c r="G205" t="s">
        <v>21</v>
      </c>
      <c r="H205" t="s">
        <v>1094</v>
      </c>
      <c r="I205" t="s">
        <v>23</v>
      </c>
      <c r="J205" t="s">
        <v>553</v>
      </c>
      <c r="K205" t="s">
        <v>182</v>
      </c>
      <c r="L205" t="s">
        <v>1095</v>
      </c>
      <c r="M205" t="s">
        <v>27</v>
      </c>
      <c r="N205" t="s">
        <v>28</v>
      </c>
      <c r="P205">
        <f ca="1">IF(I205 &lt;&gt; "Fechado",ROUND(TODAY()-H205,0),0)</f>
        <v>0</v>
      </c>
      <c r="Q205" t="str">
        <f ca="1">_xlfn.CONCAT(B205,CHAR(10),C205,CHAR(10),E205,CHAR(10),F205,CHAR(10),H205,CHAR(10),I205,CHAR(10),J205,CHAR(10),K205,CHAR(10),L205,CHAR(10),P205," dias")</f>
        <v>378942
Alta
030
ACR
02/08/24 09:37
Fechado
jessica.souza
thiago.carneiro
Estorno de encontro de contas
0 dias</v>
      </c>
    </row>
    <row r="206" spans="1:17" x14ac:dyDescent="0.25">
      <c r="A206" t="s">
        <v>1096</v>
      </c>
      <c r="B206" t="s">
        <v>1097</v>
      </c>
      <c r="C206" t="s">
        <v>87</v>
      </c>
      <c r="D206" t="s">
        <v>18</v>
      </c>
      <c r="E206" t="s">
        <v>39</v>
      </c>
      <c r="F206" t="s">
        <v>622</v>
      </c>
      <c r="G206" t="s">
        <v>21</v>
      </c>
      <c r="H206" t="s">
        <v>1098</v>
      </c>
      <c r="I206" t="s">
        <v>23</v>
      </c>
      <c r="J206" t="s">
        <v>115</v>
      </c>
      <c r="K206" t="s">
        <v>164</v>
      </c>
      <c r="L206" t="s">
        <v>1099</v>
      </c>
      <c r="N206" t="s">
        <v>28</v>
      </c>
      <c r="P206">
        <f ca="1">IF(I206 &lt;&gt; "Fechado",ROUND(TODAY()-H206,0),0)</f>
        <v>0</v>
      </c>
      <c r="Q206" t="str">
        <f ca="1">_xlfn.CONCAT(B206,CHAR(10),C206,CHAR(10),E206,CHAR(10),F206,CHAR(10),H206,CHAR(10),I206,CHAR(10),J206,CHAR(10),K206,CHAR(10),L206,CHAR(10),P206," dias")</f>
        <v>378924
Alta
019
Produção
02/08/24 08:49
Fechado
rafael.montes
edson.pereira
CAMPO PARA INFORMAR LOTE/VALIDADE INDISPONIVEL
0 dias</v>
      </c>
    </row>
    <row r="207" spans="1:17" x14ac:dyDescent="0.25">
      <c r="A207" t="s">
        <v>1100</v>
      </c>
      <c r="B207" t="s">
        <v>1101</v>
      </c>
      <c r="C207" t="s">
        <v>87</v>
      </c>
      <c r="D207" t="s">
        <v>18</v>
      </c>
      <c r="E207" t="s">
        <v>311</v>
      </c>
      <c r="F207" t="s">
        <v>62</v>
      </c>
      <c r="G207" t="s">
        <v>21</v>
      </c>
      <c r="H207" t="s">
        <v>1102</v>
      </c>
      <c r="I207" t="s">
        <v>56</v>
      </c>
      <c r="J207" t="s">
        <v>891</v>
      </c>
      <c r="K207" t="s">
        <v>58</v>
      </c>
      <c r="L207" t="s">
        <v>1103</v>
      </c>
      <c r="N207" t="s">
        <v>28</v>
      </c>
      <c r="P207">
        <f ca="1">IF(I207 &lt;&gt; "Fechado",ROUND(TODAY()-H207,0),0)</f>
        <v>53</v>
      </c>
      <c r="Q207" t="str">
        <f ca="1">_xlfn.CONCAT(B207,CHAR(10),C207,CHAR(10),E207,CHAR(10),F207,CHAR(10),H207,CHAR(10),I207,CHAR(10),J207,CHAR(10),K207,CHAR(10),L207,CHAR(10),P207," dias")</f>
        <v>378922
Alta
073
ADM Datasul
02/08/24 08:45
Aguard. estimativa de horas
alex.almeida
rogerio.souza
espd2003 não esta liberando para troca de item
53 dias</v>
      </c>
    </row>
    <row r="208" spans="1:17" x14ac:dyDescent="0.25">
      <c r="A208" t="s">
        <v>1104</v>
      </c>
      <c r="B208" t="s">
        <v>1105</v>
      </c>
      <c r="C208" t="s">
        <v>87</v>
      </c>
      <c r="D208" t="s">
        <v>18</v>
      </c>
      <c r="E208" t="s">
        <v>19</v>
      </c>
      <c r="F208" t="s">
        <v>794</v>
      </c>
      <c r="G208" t="s">
        <v>21</v>
      </c>
      <c r="H208" t="s">
        <v>1106</v>
      </c>
      <c r="I208" t="s">
        <v>23</v>
      </c>
      <c r="J208" t="s">
        <v>1107</v>
      </c>
      <c r="K208" t="s">
        <v>241</v>
      </c>
      <c r="L208" t="s">
        <v>1108</v>
      </c>
      <c r="M208" t="s">
        <v>27</v>
      </c>
      <c r="N208" t="s">
        <v>28</v>
      </c>
      <c r="P208">
        <f ca="1">IF(I208 &lt;&gt; "Fechado",ROUND(TODAY()-H208,0),0)</f>
        <v>0</v>
      </c>
      <c r="Q208" t="str">
        <f ca="1">_xlfn.CONCAT(B208,CHAR(10),C208,CHAR(10),E208,CHAR(10),F208,CHAR(10),H208,CHAR(10),I208,CHAR(10),J208,CHAR(10),K208,CHAR(10),L208,CHAR(10),P208," dias")</f>
        <v>378913
Alta
001
ACR
02/08/24 08:22
Fechado
sueli.brambila
lauro.guido
Autorização - Financeiro
0 dias</v>
      </c>
    </row>
    <row r="209" spans="1:17" x14ac:dyDescent="0.25">
      <c r="A209" t="s">
        <v>1109</v>
      </c>
      <c r="B209" t="s">
        <v>1110</v>
      </c>
      <c r="C209" t="s">
        <v>87</v>
      </c>
      <c r="D209" t="s">
        <v>18</v>
      </c>
      <c r="E209" t="s">
        <v>304</v>
      </c>
      <c r="F209" t="s">
        <v>68</v>
      </c>
      <c r="G209" t="s">
        <v>21</v>
      </c>
      <c r="H209" t="s">
        <v>1111</v>
      </c>
      <c r="I209" t="s">
        <v>23</v>
      </c>
      <c r="J209" t="s">
        <v>388</v>
      </c>
      <c r="K209" t="s">
        <v>164</v>
      </c>
      <c r="L209" t="s">
        <v>1112</v>
      </c>
      <c r="N209" t="s">
        <v>28</v>
      </c>
      <c r="P209">
        <f ca="1">IF(I209 &lt;&gt; "Fechado",ROUND(TODAY()-H209,0),0)</f>
        <v>0</v>
      </c>
      <c r="Q209" t="str">
        <f ca="1">_xlfn.CONCAT(B209,CHAR(10),C209,CHAR(10),E209,CHAR(10),F209,CHAR(10),H209,CHAR(10),I209,CHAR(10),J209,CHAR(10),K209,CHAR(10),L209,CHAR(10),P209," dias")</f>
        <v>378907
Alta
043
PAP
02/08/24 08:17
Fechado
joao.teixeira
edson.pereira
Transferência entre produtores
0 dias</v>
      </c>
    </row>
    <row r="210" spans="1:17" x14ac:dyDescent="0.25">
      <c r="A210" t="s">
        <v>1113</v>
      </c>
      <c r="B210" t="s">
        <v>1114</v>
      </c>
      <c r="C210" t="s">
        <v>87</v>
      </c>
      <c r="D210" t="s">
        <v>18</v>
      </c>
      <c r="E210" t="s">
        <v>645</v>
      </c>
      <c r="F210" t="s">
        <v>62</v>
      </c>
      <c r="G210" t="s">
        <v>21</v>
      </c>
      <c r="H210" t="s">
        <v>1115</v>
      </c>
      <c r="I210" t="s">
        <v>23</v>
      </c>
      <c r="J210" t="s">
        <v>1116</v>
      </c>
      <c r="K210" t="s">
        <v>164</v>
      </c>
      <c r="L210" t="s">
        <v>1117</v>
      </c>
      <c r="N210" t="s">
        <v>28</v>
      </c>
      <c r="P210">
        <f ca="1">IF(I210 &lt;&gt; "Fechado",ROUND(TODAY()-H210,0),0)</f>
        <v>0</v>
      </c>
      <c r="Q210" t="str">
        <f ca="1">_xlfn.CONCAT(B210,CHAR(10),C210,CHAR(10),E210,CHAR(10),F210,CHAR(10),H210,CHAR(10),I210,CHAR(10),J210,CHAR(10),K210,CHAR(10),L210,CHAR(10),P210," dias")</f>
        <v>378895
Alta
078
ADM Datasul
02/08/24 07:58
Fechado
cleiton.miranda
edson.pereira
Nota em processo
0 dias</v>
      </c>
    </row>
    <row r="211" spans="1:17" x14ac:dyDescent="0.25">
      <c r="A211" t="s">
        <v>1118</v>
      </c>
      <c r="B211" t="s">
        <v>1119</v>
      </c>
      <c r="C211" t="s">
        <v>87</v>
      </c>
      <c r="D211" t="s">
        <v>18</v>
      </c>
      <c r="E211" t="s">
        <v>119</v>
      </c>
      <c r="F211" t="s">
        <v>173</v>
      </c>
      <c r="G211" t="s">
        <v>21</v>
      </c>
      <c r="H211" t="s">
        <v>1120</v>
      </c>
      <c r="I211" t="s">
        <v>23</v>
      </c>
      <c r="J211" t="s">
        <v>1121</v>
      </c>
      <c r="K211" t="s">
        <v>164</v>
      </c>
      <c r="L211" t="s">
        <v>1122</v>
      </c>
      <c r="N211" t="s">
        <v>28</v>
      </c>
      <c r="P211">
        <f ca="1">IF(I211 &lt;&gt; "Fechado",ROUND(TODAY()-H211,0),0)</f>
        <v>0</v>
      </c>
      <c r="Q211" t="str">
        <f ca="1">_xlfn.CONCAT(B211,CHAR(10),C211,CHAR(10),E211,CHAR(10),F211,CHAR(10),H211,CHAR(10),I211,CHAR(10),J211,CHAR(10),K211,CHAR(10),L211,CHAR(10),P211," dias")</f>
        <v>378887
Alta
089
gns
01/08/24 18:04
Fechado
pamela.boas
edson.pereira
ERRO AO DAR ENTRADA NA VIAGEM
0 dias</v>
      </c>
    </row>
    <row r="212" spans="1:17" x14ac:dyDescent="0.25">
      <c r="A212" t="s">
        <v>1123</v>
      </c>
      <c r="B212" t="s">
        <v>1124</v>
      </c>
      <c r="C212" t="s">
        <v>87</v>
      </c>
      <c r="D212" t="s">
        <v>18</v>
      </c>
      <c r="E212" t="s">
        <v>108</v>
      </c>
      <c r="F212" t="s">
        <v>305</v>
      </c>
      <c r="G212" t="s">
        <v>21</v>
      </c>
      <c r="H212" t="s">
        <v>1125</v>
      </c>
      <c r="I212" t="s">
        <v>23</v>
      </c>
      <c r="J212" t="s">
        <v>957</v>
      </c>
      <c r="K212" t="s">
        <v>49</v>
      </c>
      <c r="L212" t="s">
        <v>1126</v>
      </c>
      <c r="N212" t="s">
        <v>28</v>
      </c>
      <c r="P212">
        <f ca="1">IF(I212 &lt;&gt; "Fechado",ROUND(TODAY()-H212,0),0)</f>
        <v>0</v>
      </c>
      <c r="Q212" t="str">
        <f ca="1">_xlfn.CONCAT(B212,CHAR(10),C212,CHAR(10),E212,CHAR(10),F212,CHAR(10),H212,CHAR(10),I212,CHAR(10),J212,CHAR(10),K212,CHAR(10),L212,CHAR(10),P212," dias")</f>
        <v>378774
Alta
030
TRR
01/08/24 11:16
Fechado
suemi.rodrigues
bruno.farinha
Liberar liquidação de título de diesel do TRR no e...
0 dias</v>
      </c>
    </row>
    <row r="213" spans="1:17" x14ac:dyDescent="0.25">
      <c r="A213" t="s">
        <v>1127</v>
      </c>
      <c r="B213" t="s">
        <v>1128</v>
      </c>
      <c r="C213" t="s">
        <v>87</v>
      </c>
      <c r="D213" t="s">
        <v>18</v>
      </c>
      <c r="E213" t="s">
        <v>19</v>
      </c>
      <c r="F213" t="s">
        <v>372</v>
      </c>
      <c r="G213" t="s">
        <v>21</v>
      </c>
      <c r="H213" t="s">
        <v>1129</v>
      </c>
      <c r="I213" t="s">
        <v>23</v>
      </c>
      <c r="J213" t="s">
        <v>1130</v>
      </c>
      <c r="K213" t="s">
        <v>164</v>
      </c>
      <c r="L213" t="s">
        <v>1131</v>
      </c>
      <c r="N213" t="s">
        <v>28</v>
      </c>
      <c r="P213">
        <f ca="1">IF(I213 &lt;&gt; "Fechado",ROUND(TODAY()-H213,0),0)</f>
        <v>0</v>
      </c>
      <c r="Q213" t="str">
        <f ca="1">_xlfn.CONCAT(B213,CHAR(10),C213,CHAR(10),E213,CHAR(10),F213,CHAR(10),H213,CHAR(10),I213,CHAR(10),J213,CHAR(10),K213,CHAR(10),L213,CHAR(10),P213," dias")</f>
        <v>378760
Alta
001
MRH
01/08/24 10:30
Fechado
joao.queiroz
edson.pereira
Liberação de acesso
0 dias</v>
      </c>
    </row>
    <row r="214" spans="1:17" x14ac:dyDescent="0.25">
      <c r="A214" t="s">
        <v>1132</v>
      </c>
      <c r="B214" t="s">
        <v>1133</v>
      </c>
      <c r="C214" t="s">
        <v>87</v>
      </c>
      <c r="D214" t="s">
        <v>18</v>
      </c>
      <c r="E214" t="s">
        <v>774</v>
      </c>
      <c r="F214" t="s">
        <v>448</v>
      </c>
      <c r="G214" t="s">
        <v>21</v>
      </c>
      <c r="H214" t="s">
        <v>1134</v>
      </c>
      <c r="I214" t="s">
        <v>23</v>
      </c>
      <c r="J214" t="s">
        <v>776</v>
      </c>
      <c r="K214" t="s">
        <v>164</v>
      </c>
      <c r="L214" t="s">
        <v>1135</v>
      </c>
      <c r="N214" t="s">
        <v>28</v>
      </c>
      <c r="P214">
        <f ca="1">IF(I214 &lt;&gt; "Fechado",ROUND(TODAY()-H214,0),0)</f>
        <v>0</v>
      </c>
      <c r="Q214" t="str">
        <f ca="1">_xlfn.CONCAT(B214,CHAR(10),C214,CHAR(10),E214,CHAR(10),F214,CHAR(10),H214,CHAR(10),I214,CHAR(10),J214,CHAR(10),K214,CHAR(10),L214,CHAR(10),P214," dias")</f>
        <v>378685
Alta
088
Permissão de acesso
31/07/24 18:24
Fechado
jefferson.teodoro
edson.pereira
PROBLEMA NO ACESSO GENESIS
0 dias</v>
      </c>
    </row>
    <row r="215" spans="1:17" x14ac:dyDescent="0.25">
      <c r="A215" t="s">
        <v>1136</v>
      </c>
      <c r="B215" t="s">
        <v>1137</v>
      </c>
      <c r="C215" t="s">
        <v>87</v>
      </c>
      <c r="D215" t="s">
        <v>18</v>
      </c>
      <c r="E215" t="s">
        <v>570</v>
      </c>
      <c r="F215" t="s">
        <v>47</v>
      </c>
      <c r="G215" t="s">
        <v>21</v>
      </c>
      <c r="H215" t="s">
        <v>1138</v>
      </c>
      <c r="I215" t="s">
        <v>23</v>
      </c>
      <c r="J215" t="s">
        <v>1139</v>
      </c>
      <c r="K215" t="s">
        <v>50</v>
      </c>
      <c r="L215" t="s">
        <v>1140</v>
      </c>
      <c r="M215" t="s">
        <v>27</v>
      </c>
      <c r="N215" t="s">
        <v>28</v>
      </c>
      <c r="P215">
        <f ca="1">IF(I215 &lt;&gt; "Fechado",ROUND(TODAY()-H215,0),0)</f>
        <v>0</v>
      </c>
      <c r="Q215" t="str">
        <f ca="1">_xlfn.CONCAT(B215,CHAR(10),C215,CHAR(10),E215,CHAR(10),F215,CHAR(10),H215,CHAR(10),I215,CHAR(10),J215,CHAR(10),K215,CHAR(10),L215,CHAR(10),P215," dias")</f>
        <v>378633
Alta
018
Faturamento
31/07/24 16:06
Fechado
mario.ivan
gilmar.honorato
Diferença no calculo da danfe de devolução
0 dias</v>
      </c>
    </row>
    <row r="216" spans="1:17" x14ac:dyDescent="0.25">
      <c r="A216" t="s">
        <v>1141</v>
      </c>
      <c r="B216" t="s">
        <v>1142</v>
      </c>
      <c r="C216" t="s">
        <v>87</v>
      </c>
      <c r="D216" t="s">
        <v>18</v>
      </c>
      <c r="E216" t="s">
        <v>19</v>
      </c>
      <c r="F216" t="s">
        <v>305</v>
      </c>
      <c r="G216" t="s">
        <v>21</v>
      </c>
      <c r="H216" t="s">
        <v>1143</v>
      </c>
      <c r="I216" t="s">
        <v>23</v>
      </c>
      <c r="J216" t="s">
        <v>1144</v>
      </c>
      <c r="K216" t="s">
        <v>49</v>
      </c>
      <c r="L216" t="s">
        <v>1145</v>
      </c>
      <c r="N216" t="s">
        <v>28</v>
      </c>
      <c r="P216">
        <f ca="1">IF(I216 &lt;&gt; "Fechado",ROUND(TODAY()-H216,0),0)</f>
        <v>0</v>
      </c>
      <c r="Q216" t="str">
        <f ca="1">_xlfn.CONCAT(B216,CHAR(10),C216,CHAR(10),E216,CHAR(10),F216,CHAR(10),H216,CHAR(10),I216,CHAR(10),J216,CHAR(10),K216,CHAR(10),L216,CHAR(10),P216," dias")</f>
        <v>378590
Alta
001
TRR
31/07/24 14:54
Fechado
gabriel.almeida
bruno.farinha
Duplicata não emite erro ft0603 - Erro ao portador...
0 dias</v>
      </c>
    </row>
    <row r="217" spans="1:17" x14ac:dyDescent="0.25">
      <c r="A217" t="s">
        <v>1146</v>
      </c>
      <c r="B217" t="s">
        <v>1147</v>
      </c>
      <c r="C217" t="s">
        <v>87</v>
      </c>
      <c r="D217" t="s">
        <v>18</v>
      </c>
      <c r="E217" t="s">
        <v>1148</v>
      </c>
      <c r="F217" t="s">
        <v>681</v>
      </c>
      <c r="G217" t="s">
        <v>21</v>
      </c>
      <c r="H217" t="s">
        <v>1149</v>
      </c>
      <c r="I217" t="s">
        <v>23</v>
      </c>
      <c r="J217" t="s">
        <v>1150</v>
      </c>
      <c r="K217" t="s">
        <v>164</v>
      </c>
      <c r="L217" t="s">
        <v>1151</v>
      </c>
      <c r="M217" t="s">
        <v>27</v>
      </c>
      <c r="N217" t="s">
        <v>28</v>
      </c>
      <c r="P217">
        <f ca="1">IF(I217 &lt;&gt; "Fechado",ROUND(TODAY()-H217,0),0)</f>
        <v>0</v>
      </c>
      <c r="Q217" t="str">
        <f ca="1">_xlfn.CONCAT(B217,CHAR(10),C217,CHAR(10),E217,CHAR(10),F217,CHAR(10),H217,CHAR(10),I217,CHAR(10),J217,CHAR(10),K217,CHAR(10),L217,CHAR(10),P217," dias")</f>
        <v>378546
Alta
076
MCD
31/07/24 11:54
Fechado
alex.pereira
edson.pereira
Recuperação da permissão do uso do programa para f...
0 dias</v>
      </c>
    </row>
    <row r="218" spans="1:17" x14ac:dyDescent="0.25">
      <c r="A218" t="s">
        <v>1152</v>
      </c>
      <c r="B218" t="s">
        <v>1153</v>
      </c>
      <c r="C218" t="s">
        <v>87</v>
      </c>
      <c r="D218" t="s">
        <v>18</v>
      </c>
      <c r="E218" t="s">
        <v>290</v>
      </c>
      <c r="F218" t="s">
        <v>372</v>
      </c>
      <c r="G218" t="s">
        <v>21</v>
      </c>
      <c r="H218" t="s">
        <v>1154</v>
      </c>
      <c r="I218" t="s">
        <v>23</v>
      </c>
      <c r="J218" t="s">
        <v>1155</v>
      </c>
      <c r="K218" t="s">
        <v>241</v>
      </c>
      <c r="L218" t="s">
        <v>1156</v>
      </c>
      <c r="M218" t="s">
        <v>27</v>
      </c>
      <c r="N218" t="s">
        <v>28</v>
      </c>
      <c r="P218">
        <f ca="1">IF(I218 &lt;&gt; "Fechado",ROUND(TODAY()-H218,0),0)</f>
        <v>0</v>
      </c>
      <c r="Q218" t="str">
        <f ca="1">_xlfn.CONCAT(B218,CHAR(10),C218,CHAR(10),E218,CHAR(10),F218,CHAR(10),H218,CHAR(10),I218,CHAR(10),J218,CHAR(10),K218,CHAR(10),L218,CHAR(10),P218," dias")</f>
        <v>378531
Alta
023
MRH
31/07/24 11:16
Fechado
rodrigo.velho
lauro.guido
CADASTRO APP MEU RH
0 dias</v>
      </c>
    </row>
    <row r="219" spans="1:17" x14ac:dyDescent="0.25">
      <c r="A219" t="s">
        <v>1157</v>
      </c>
      <c r="B219" t="s">
        <v>1158</v>
      </c>
      <c r="C219" t="s">
        <v>87</v>
      </c>
      <c r="D219" t="s">
        <v>18</v>
      </c>
      <c r="E219" t="s">
        <v>1159</v>
      </c>
      <c r="F219" t="s">
        <v>312</v>
      </c>
      <c r="G219" t="s">
        <v>21</v>
      </c>
      <c r="H219" t="s">
        <v>1160</v>
      </c>
      <c r="I219" t="s">
        <v>23</v>
      </c>
      <c r="J219" t="s">
        <v>1161</v>
      </c>
      <c r="K219" t="s">
        <v>241</v>
      </c>
      <c r="L219" t="s">
        <v>1162</v>
      </c>
      <c r="M219" t="s">
        <v>27</v>
      </c>
      <c r="N219" t="s">
        <v>28</v>
      </c>
      <c r="P219">
        <f ca="1">IF(I219 &lt;&gt; "Fechado",ROUND(TODAY()-H219,0),0)</f>
        <v>0</v>
      </c>
      <c r="Q219" t="str">
        <f ca="1">_xlfn.CONCAT(B219,CHAR(10),C219,CHAR(10),E219,CHAR(10),F219,CHAR(10),H219,CHAR(10),I219,CHAR(10),J219,CHAR(10),K219,CHAR(10),L219,CHAR(10),P219," dias")</f>
        <v>378412
Alta
046
HCM
30/07/24 17:42
Fechado
marcelo.rodrigues
lauro.guido
O acesso aos STs não estão aparecendo.
0 dias</v>
      </c>
    </row>
    <row r="220" spans="1:17" x14ac:dyDescent="0.25">
      <c r="A220" t="s">
        <v>1163</v>
      </c>
      <c r="B220" t="s">
        <v>1164</v>
      </c>
      <c r="C220" t="s">
        <v>87</v>
      </c>
      <c r="D220" t="s">
        <v>18</v>
      </c>
      <c r="E220" t="s">
        <v>19</v>
      </c>
      <c r="F220" t="s">
        <v>284</v>
      </c>
      <c r="G220" t="s">
        <v>21</v>
      </c>
      <c r="H220" t="s">
        <v>1165</v>
      </c>
      <c r="I220" t="s">
        <v>23</v>
      </c>
      <c r="J220" t="s">
        <v>1166</v>
      </c>
      <c r="K220" t="s">
        <v>164</v>
      </c>
      <c r="L220" t="s">
        <v>1167</v>
      </c>
      <c r="M220" t="s">
        <v>27</v>
      </c>
      <c r="N220" t="s">
        <v>28</v>
      </c>
      <c r="P220">
        <f ca="1">IF(I220 &lt;&gt; "Fechado",ROUND(TODAY()-H220,0),0)</f>
        <v>0</v>
      </c>
      <c r="Q220" t="str">
        <f ca="1">_xlfn.CONCAT(B220,CHAR(10),C220,CHAR(10),E220,CHAR(10),F220,CHAR(10),H220,CHAR(10),I220,CHAR(10),J220,CHAR(10),K220,CHAR(10),L220,CHAR(10),P220," dias")</f>
        <v>378331
Alta
001
PU
30/07/24 14:07
Fechado
diego.palma
edson.pereira
Colaborador desligado
0 dias</v>
      </c>
    </row>
    <row r="221" spans="1:17" x14ac:dyDescent="0.25">
      <c r="A221" t="s">
        <v>1168</v>
      </c>
      <c r="B221" t="s">
        <v>1169</v>
      </c>
      <c r="C221" t="s">
        <v>87</v>
      </c>
      <c r="D221" t="s">
        <v>18</v>
      </c>
      <c r="E221" t="s">
        <v>506</v>
      </c>
      <c r="F221" t="s">
        <v>47</v>
      </c>
      <c r="G221" t="s">
        <v>21</v>
      </c>
      <c r="H221" t="s">
        <v>1170</v>
      </c>
      <c r="I221" t="s">
        <v>23</v>
      </c>
      <c r="J221" t="s">
        <v>548</v>
      </c>
      <c r="K221" t="s">
        <v>164</v>
      </c>
      <c r="L221" t="s">
        <v>1171</v>
      </c>
      <c r="M221" t="s">
        <v>27</v>
      </c>
      <c r="N221" t="s">
        <v>28</v>
      </c>
      <c r="P221">
        <f ca="1">IF(I221 &lt;&gt; "Fechado",ROUND(TODAY()-H221,0),0)</f>
        <v>0</v>
      </c>
      <c r="Q221" t="str">
        <f ca="1">_xlfn.CONCAT(B221,CHAR(10),C221,CHAR(10),E221,CHAR(10),F221,CHAR(10),H221,CHAR(10),I221,CHAR(10),J221,CHAR(10),K221,CHAR(10),L221,CHAR(10),P221," dias")</f>
        <v>378281
Alta
084
Faturamento
30/07/24 10:54
Fechado
ivanise.costa
edson.pereira
FATURAMENTO NF 0031515 - DATA TRANSAÇÃO 30/09/2024
0 dias</v>
      </c>
    </row>
    <row r="222" spans="1:17" x14ac:dyDescent="0.25">
      <c r="A222" t="s">
        <v>1172</v>
      </c>
      <c r="B222" t="s">
        <v>1173</v>
      </c>
      <c r="C222" t="s">
        <v>87</v>
      </c>
      <c r="D222" t="s">
        <v>18</v>
      </c>
      <c r="E222" t="s">
        <v>991</v>
      </c>
      <c r="F222" t="s">
        <v>47</v>
      </c>
      <c r="G222" t="s">
        <v>21</v>
      </c>
      <c r="H222" t="s">
        <v>1174</v>
      </c>
      <c r="I222" t="s">
        <v>23</v>
      </c>
      <c r="J222" t="s">
        <v>1175</v>
      </c>
      <c r="K222" t="s">
        <v>49</v>
      </c>
      <c r="L222" t="s">
        <v>1176</v>
      </c>
      <c r="N222" t="s">
        <v>28</v>
      </c>
      <c r="P222">
        <f ca="1">IF(I222 &lt;&gt; "Fechado",ROUND(TODAY()-H222,0),0)</f>
        <v>0</v>
      </c>
      <c r="Q222" t="str">
        <f ca="1">_xlfn.CONCAT(B222,CHAR(10),C222,CHAR(10),E222,CHAR(10),F222,CHAR(10),H222,CHAR(10),I222,CHAR(10),J222,CHAR(10),K222,CHAR(10),L222,CHAR(10),P222," dias")</f>
        <v>378243
Alta
009
Faturamento
30/07/24 09:19
Fechado
lucas.vasconcelos
bruno.farinha
ERRO NO SISTEMA
0 dias</v>
      </c>
    </row>
    <row r="223" spans="1:17" x14ac:dyDescent="0.25">
      <c r="A223" t="s">
        <v>1177</v>
      </c>
      <c r="B223" t="s">
        <v>1178</v>
      </c>
      <c r="C223" t="s">
        <v>87</v>
      </c>
      <c r="D223" t="s">
        <v>18</v>
      </c>
      <c r="E223" t="s">
        <v>392</v>
      </c>
      <c r="F223" t="s">
        <v>68</v>
      </c>
      <c r="G223" t="s">
        <v>21</v>
      </c>
      <c r="H223" t="s">
        <v>1179</v>
      </c>
      <c r="I223" t="s">
        <v>23</v>
      </c>
      <c r="J223" t="s">
        <v>1180</v>
      </c>
      <c r="K223" t="s">
        <v>49</v>
      </c>
      <c r="L223" t="s">
        <v>1181</v>
      </c>
      <c r="N223" t="s">
        <v>28</v>
      </c>
      <c r="P223">
        <f ca="1">IF(I223 &lt;&gt; "Fechado",ROUND(TODAY()-H223,0),0)</f>
        <v>0</v>
      </c>
      <c r="Q223" t="str">
        <f ca="1">_xlfn.CONCAT(B223,CHAR(10),C223,CHAR(10),E223,CHAR(10),F223,CHAR(10),H223,CHAR(10),I223,CHAR(10),J223,CHAR(10),K223,CHAR(10),L223,CHAR(10),P223," dias")</f>
        <v>378205
Alta
038
PAP
30/07/24 08:33
Fechado
rodrigo.cavalcante
bruno.farinha
NOTA EM PROCESSAMENTO OU REJEITADA
0 dias</v>
      </c>
    </row>
    <row r="224" spans="1:17" x14ac:dyDescent="0.25">
      <c r="A224" t="s">
        <v>1182</v>
      </c>
      <c r="B224" t="s">
        <v>1183</v>
      </c>
      <c r="C224" t="s">
        <v>87</v>
      </c>
      <c r="D224" t="s">
        <v>18</v>
      </c>
      <c r="E224" t="s">
        <v>138</v>
      </c>
      <c r="F224" t="s">
        <v>68</v>
      </c>
      <c r="G224" t="s">
        <v>21</v>
      </c>
      <c r="H224" t="s">
        <v>1184</v>
      </c>
      <c r="I224" t="s">
        <v>23</v>
      </c>
      <c r="J224" t="s">
        <v>1185</v>
      </c>
      <c r="K224" t="s">
        <v>50</v>
      </c>
      <c r="L224" t="s">
        <v>1186</v>
      </c>
      <c r="M224" t="s">
        <v>105</v>
      </c>
      <c r="N224" t="s">
        <v>28</v>
      </c>
      <c r="P224">
        <f ca="1">IF(I224 &lt;&gt; "Fechado",ROUND(TODAY()-H224,0),0)</f>
        <v>0</v>
      </c>
      <c r="Q224" t="str">
        <f ca="1">_xlfn.CONCAT(B224,CHAR(10),C224,CHAR(10),E224,CHAR(10),F224,CHAR(10),H224,CHAR(10),I224,CHAR(10),J224,CHAR(10),K224,CHAR(10),L224,CHAR(10),P224," dias")</f>
        <v>378172
Alta
067
PAP
29/07/24 17:11
Fechado
larissa.silva
gilmar.honorato
ERRO FIXAÇÃO PJ
0 dias</v>
      </c>
    </row>
    <row r="225" spans="1:17" x14ac:dyDescent="0.25">
      <c r="A225" t="s">
        <v>1187</v>
      </c>
      <c r="B225" t="s">
        <v>1188</v>
      </c>
      <c r="C225" t="s">
        <v>87</v>
      </c>
      <c r="D225" t="s">
        <v>18</v>
      </c>
      <c r="E225" t="s">
        <v>991</v>
      </c>
      <c r="F225" t="s">
        <v>32</v>
      </c>
      <c r="G225" t="s">
        <v>21</v>
      </c>
      <c r="H225" t="s">
        <v>1189</v>
      </c>
      <c r="I225" t="s">
        <v>23</v>
      </c>
      <c r="J225" t="s">
        <v>993</v>
      </c>
      <c r="K225" t="s">
        <v>49</v>
      </c>
      <c r="L225" t="s">
        <v>1190</v>
      </c>
      <c r="N225" t="s">
        <v>28</v>
      </c>
      <c r="P225">
        <f ca="1">IF(I225 &lt;&gt; "Fechado",ROUND(TODAY()-H225,0),0)</f>
        <v>0</v>
      </c>
      <c r="Q225" t="str">
        <f ca="1">_xlfn.CONCAT(B225,CHAR(10),C225,CHAR(10),E225,CHAR(10),F225,CHAR(10),H225,CHAR(10),I225,CHAR(10),J225,CHAR(10),K225,CHAR(10),L225,CHAR(10),P225," dias")</f>
        <v>378149
Alta
009
Outros
29/07/24 16:19
Fechado
gracyele.guerra
bruno.farinha
Erro no GoGlobal
0 dias</v>
      </c>
    </row>
    <row r="226" spans="1:17" x14ac:dyDescent="0.25">
      <c r="A226" t="s">
        <v>1191</v>
      </c>
      <c r="B226" t="s">
        <v>1192</v>
      </c>
      <c r="C226" t="s">
        <v>87</v>
      </c>
      <c r="D226" t="s">
        <v>18</v>
      </c>
      <c r="E226" t="s">
        <v>1193</v>
      </c>
      <c r="F226" t="s">
        <v>32</v>
      </c>
      <c r="G226" t="s">
        <v>21</v>
      </c>
      <c r="H226" t="s">
        <v>1194</v>
      </c>
      <c r="I226" t="s">
        <v>23</v>
      </c>
      <c r="J226" t="s">
        <v>1195</v>
      </c>
      <c r="K226" t="s">
        <v>164</v>
      </c>
      <c r="L226" t="s">
        <v>1196</v>
      </c>
      <c r="N226" t="s">
        <v>28</v>
      </c>
      <c r="P226">
        <f ca="1">IF(I226 &lt;&gt; "Fechado",ROUND(TODAY()-H226,0),0)</f>
        <v>0</v>
      </c>
      <c r="Q226" t="str">
        <f ca="1">_xlfn.CONCAT(B226,CHAR(10),C226,CHAR(10),E226,CHAR(10),F226,CHAR(10),H226,CHAR(10),I226,CHAR(10),J226,CHAR(10),K226,CHAR(10),L226,CHAR(10),P226," dias")</f>
        <v>378082
Alta
096
Outros
29/07/24 12:03
Fechado
marilucia.santos
edson.pereira
Determinador de umidade
0 dias</v>
      </c>
    </row>
    <row r="227" spans="1:17" x14ac:dyDescent="0.25">
      <c r="A227" t="s">
        <v>1197</v>
      </c>
      <c r="B227" t="s">
        <v>1198</v>
      </c>
      <c r="C227" t="s">
        <v>87</v>
      </c>
      <c r="D227" t="s">
        <v>18</v>
      </c>
      <c r="E227" t="s">
        <v>138</v>
      </c>
      <c r="F227" t="s">
        <v>372</v>
      </c>
      <c r="G227" t="s">
        <v>21</v>
      </c>
      <c r="H227" t="s">
        <v>1199</v>
      </c>
      <c r="I227" t="s">
        <v>23</v>
      </c>
      <c r="J227" t="s">
        <v>447</v>
      </c>
      <c r="K227" t="s">
        <v>164</v>
      </c>
      <c r="L227" t="s">
        <v>448</v>
      </c>
      <c r="M227" t="s">
        <v>27</v>
      </c>
      <c r="N227" t="s">
        <v>28</v>
      </c>
      <c r="P227">
        <f ca="1">IF(I227 &lt;&gt; "Fechado",ROUND(TODAY()-H227,0),0)</f>
        <v>0</v>
      </c>
      <c r="Q227" t="str">
        <f ca="1">_xlfn.CONCAT(B227,CHAR(10),C227,CHAR(10),E227,CHAR(10),F227,CHAR(10),H227,CHAR(10),I227,CHAR(10),J227,CHAR(10),K227,CHAR(10),L227,CHAR(10),P227," dias")</f>
        <v>378080
Alta
067
MRH
29/07/24 12:00
Fechado
joao.ferreira
edson.pereira
Permissão de acesso
0 dias</v>
      </c>
    </row>
    <row r="228" spans="1:17" x14ac:dyDescent="0.25">
      <c r="A228" t="s">
        <v>1200</v>
      </c>
      <c r="B228" t="s">
        <v>1201</v>
      </c>
      <c r="C228" t="s">
        <v>87</v>
      </c>
      <c r="D228" t="s">
        <v>18</v>
      </c>
      <c r="E228" t="s">
        <v>1202</v>
      </c>
      <c r="F228" t="s">
        <v>62</v>
      </c>
      <c r="G228" t="s">
        <v>21</v>
      </c>
      <c r="H228" t="s">
        <v>1203</v>
      </c>
      <c r="I228" t="s">
        <v>23</v>
      </c>
      <c r="J228" t="s">
        <v>881</v>
      </c>
      <c r="K228" t="s">
        <v>49</v>
      </c>
      <c r="L228" t="s">
        <v>1204</v>
      </c>
      <c r="M228" t="s">
        <v>27</v>
      </c>
      <c r="N228" t="s">
        <v>28</v>
      </c>
      <c r="P228">
        <f ca="1">IF(I228 &lt;&gt; "Fechado",ROUND(TODAY()-H228,0),0)</f>
        <v>0</v>
      </c>
      <c r="Q228" t="str">
        <f ca="1">_xlfn.CONCAT(B228,CHAR(10),C228,CHAR(10),E228,CHAR(10),F228,CHAR(10),H228,CHAR(10),I228,CHAR(10),J228,CHAR(10),K228,CHAR(10),L228,CHAR(10),P228," dias")</f>
        <v>378078
Alta
097
ADM Datasul
29/07/24 11:56
Fechado
ricardo.accetti
bruno.farinha
Erro FT4002
0 dias</v>
      </c>
    </row>
    <row r="229" spans="1:17" x14ac:dyDescent="0.25">
      <c r="A229" t="s">
        <v>1205</v>
      </c>
      <c r="B229" t="s">
        <v>1206</v>
      </c>
      <c r="C229" t="s">
        <v>87</v>
      </c>
      <c r="D229" t="s">
        <v>18</v>
      </c>
      <c r="E229" t="s">
        <v>19</v>
      </c>
      <c r="F229" t="s">
        <v>20</v>
      </c>
      <c r="G229" t="s">
        <v>21</v>
      </c>
      <c r="H229" t="s">
        <v>1207</v>
      </c>
      <c r="I229" t="s">
        <v>23</v>
      </c>
      <c r="J229" t="s">
        <v>24</v>
      </c>
      <c r="K229" t="s">
        <v>49</v>
      </c>
      <c r="L229" t="s">
        <v>1208</v>
      </c>
      <c r="N229" t="s">
        <v>28</v>
      </c>
      <c r="P229">
        <f ca="1">IF(I229 &lt;&gt; "Fechado",ROUND(TODAY()-H229,0),0)</f>
        <v>0</v>
      </c>
      <c r="Q229" t="str">
        <f ca="1">_xlfn.CONCAT(B229,CHAR(10),C229,CHAR(10),E229,CHAR(10),F229,CHAR(10),H229,CHAR(10),I229,CHAR(10),J229,CHAR(10),K229,CHAR(10),L229,CHAR(10),P229," dias")</f>
        <v>378024
Alta
001
APB
29/07/24 10:21
Fechado
juliana.almeida
bruno.farinha
Incluir usuários grupo conta Bradesco
0 dias</v>
      </c>
    </row>
    <row r="230" spans="1:17" x14ac:dyDescent="0.25">
      <c r="A230" t="s">
        <v>1209</v>
      </c>
      <c r="B230" t="s">
        <v>1210</v>
      </c>
      <c r="C230" t="s">
        <v>87</v>
      </c>
      <c r="D230" t="s">
        <v>18</v>
      </c>
      <c r="E230" t="s">
        <v>418</v>
      </c>
      <c r="F230" t="s">
        <v>68</v>
      </c>
      <c r="G230" t="s">
        <v>21</v>
      </c>
      <c r="H230" t="s">
        <v>1211</v>
      </c>
      <c r="I230" t="s">
        <v>23</v>
      </c>
      <c r="J230" t="s">
        <v>420</v>
      </c>
      <c r="K230" t="s">
        <v>590</v>
      </c>
      <c r="L230" t="s">
        <v>1212</v>
      </c>
      <c r="M230" t="s">
        <v>105</v>
      </c>
      <c r="N230" t="s">
        <v>28</v>
      </c>
      <c r="P230">
        <f ca="1">IF(I230 &lt;&gt; "Fechado",ROUND(TODAY()-H230,0),0)</f>
        <v>0</v>
      </c>
      <c r="Q230" t="str">
        <f ca="1">_xlfn.CONCAT(B230,CHAR(10),C230,CHAR(10),E230,CHAR(10),F230,CHAR(10),H230,CHAR(10),I230,CHAR(10),J230,CHAR(10),K230,CHAR(10),L230,CHAR(10),P230," dias")</f>
        <v>377979
Alta
086
PAP
29/07/24 09:00
Fechado
everton.ferreira
marcos.andreata
erro no vínculo PJ - fixação
0 dias</v>
      </c>
    </row>
    <row r="231" spans="1:17" x14ac:dyDescent="0.25">
      <c r="A231" t="s">
        <v>1213</v>
      </c>
      <c r="B231" t="s">
        <v>1214</v>
      </c>
      <c r="C231" t="s">
        <v>87</v>
      </c>
      <c r="D231" t="s">
        <v>18</v>
      </c>
      <c r="E231" t="s">
        <v>392</v>
      </c>
      <c r="F231" t="s">
        <v>32</v>
      </c>
      <c r="G231" t="s">
        <v>21</v>
      </c>
      <c r="H231" t="s">
        <v>1215</v>
      </c>
      <c r="I231" t="s">
        <v>23</v>
      </c>
      <c r="J231" t="s">
        <v>1216</v>
      </c>
      <c r="K231" t="s">
        <v>49</v>
      </c>
      <c r="L231" t="s">
        <v>1217</v>
      </c>
      <c r="N231" t="s">
        <v>28</v>
      </c>
      <c r="P231">
        <f ca="1">IF(I231 &lt;&gt; "Fechado",ROUND(TODAY()-H231,0),0)</f>
        <v>0</v>
      </c>
      <c r="Q231" t="str">
        <f ca="1">_xlfn.CONCAT(B231,CHAR(10),C231,CHAR(10),E231,CHAR(10),F231,CHAR(10),H231,CHAR(10),I231,CHAR(10),J231,CHAR(10),K231,CHAR(10),L231,CHAR(10),P231," dias")</f>
        <v>377970
Alta
038
Outros
29/07/24 08:47
Fechado
josy.cassero
bruno.farinha
Troca de data
0 dias</v>
      </c>
    </row>
    <row r="232" spans="1:17" x14ac:dyDescent="0.25">
      <c r="A232" t="s">
        <v>1218</v>
      </c>
      <c r="B232" t="s">
        <v>1219</v>
      </c>
      <c r="C232" t="s">
        <v>87</v>
      </c>
      <c r="D232" t="s">
        <v>18</v>
      </c>
      <c r="E232" t="s">
        <v>290</v>
      </c>
      <c r="F232" t="s">
        <v>40</v>
      </c>
      <c r="G232" t="s">
        <v>21</v>
      </c>
      <c r="H232" t="s">
        <v>1215</v>
      </c>
      <c r="I232" t="s">
        <v>23</v>
      </c>
      <c r="J232" t="s">
        <v>409</v>
      </c>
      <c r="K232" t="s">
        <v>43</v>
      </c>
      <c r="L232" t="s">
        <v>1220</v>
      </c>
      <c r="M232" t="s">
        <v>27</v>
      </c>
      <c r="N232" t="s">
        <v>28</v>
      </c>
      <c r="P232">
        <f ca="1">IF(I232 &lt;&gt; "Fechado",ROUND(TODAY()-H232,0),0)</f>
        <v>0</v>
      </c>
      <c r="Q232" t="str">
        <f ca="1">_xlfn.CONCAT(B232,CHAR(10),C232,CHAR(10),E232,CHAR(10),F232,CHAR(10),H232,CHAR(10),I232,CHAR(10),J232,CHAR(10),K232,CHAR(10),L232,CHAR(10),P232," dias")</f>
        <v>377969
Alta
023
SYSEED
29/07/24 08:47
Fechado
breno.soares
luv.jeniffer
ORDEM DE TRATAMENTO
0 dias</v>
      </c>
    </row>
    <row r="233" spans="1:17" x14ac:dyDescent="0.25">
      <c r="A233" t="s">
        <v>1221</v>
      </c>
      <c r="B233" t="s">
        <v>1222</v>
      </c>
      <c r="C233" t="s">
        <v>87</v>
      </c>
      <c r="D233" t="s">
        <v>18</v>
      </c>
      <c r="E233" t="s">
        <v>1223</v>
      </c>
      <c r="F233" t="s">
        <v>47</v>
      </c>
      <c r="G233" t="s">
        <v>21</v>
      </c>
      <c r="H233" t="s">
        <v>1224</v>
      </c>
      <c r="I233" t="s">
        <v>23</v>
      </c>
      <c r="J233" t="s">
        <v>1225</v>
      </c>
      <c r="K233" t="s">
        <v>164</v>
      </c>
      <c r="L233" t="s">
        <v>812</v>
      </c>
      <c r="N233" t="s">
        <v>28</v>
      </c>
      <c r="P233">
        <f ca="1">IF(I233 &lt;&gt; "Fechado",ROUND(TODAY()-H233,0),0)</f>
        <v>0</v>
      </c>
      <c r="Q233" t="str">
        <f ca="1">_xlfn.CONCAT(B233,CHAR(10),C233,CHAR(10),E233,CHAR(10),F233,CHAR(10),H233,CHAR(10),I233,CHAR(10),J233,CHAR(10),K233,CHAR(10),L233,CHAR(10),P233," dias")</f>
        <v>377938
Alta
050
Faturamento
29/07/24 07:47
Fechado
fredy.soler
edson.pereira
ENCERRAMENTO DIARIO
0 dias</v>
      </c>
    </row>
    <row r="234" spans="1:17" x14ac:dyDescent="0.25">
      <c r="A234" t="s">
        <v>1226</v>
      </c>
      <c r="B234" t="s">
        <v>1227</v>
      </c>
      <c r="C234" t="s">
        <v>87</v>
      </c>
      <c r="D234" t="s">
        <v>18</v>
      </c>
      <c r="E234" t="s">
        <v>1228</v>
      </c>
      <c r="F234" t="s">
        <v>47</v>
      </c>
      <c r="G234" t="s">
        <v>21</v>
      </c>
      <c r="H234" t="s">
        <v>1229</v>
      </c>
      <c r="I234" t="s">
        <v>23</v>
      </c>
      <c r="J234" t="s">
        <v>1230</v>
      </c>
      <c r="K234" t="s">
        <v>49</v>
      </c>
      <c r="L234" t="s">
        <v>1231</v>
      </c>
      <c r="N234" t="s">
        <v>28</v>
      </c>
      <c r="P234">
        <f ca="1">IF(I234 &lt;&gt; "Fechado",ROUND(TODAY()-H234,0),0)</f>
        <v>0</v>
      </c>
      <c r="Q234" t="str">
        <f ca="1">_xlfn.CONCAT(B234,CHAR(10),C234,CHAR(10),E234,CHAR(10),F234,CHAR(10),H234,CHAR(10),I234,CHAR(10),J234,CHAR(10),K234,CHAR(10),L234,CHAR(10),P234," dias")</f>
        <v>377896
Alta
044
Faturamento
26/07/24 16:45
Fechado
odair.rocha
bruno.farinha
INUTILIZAR NOTA FISLCAL
0 dias</v>
      </c>
    </row>
    <row r="235" spans="1:17" x14ac:dyDescent="0.25">
      <c r="A235" t="s">
        <v>1232</v>
      </c>
      <c r="B235" t="s">
        <v>1233</v>
      </c>
      <c r="C235" t="s">
        <v>87</v>
      </c>
      <c r="D235" t="s">
        <v>18</v>
      </c>
      <c r="E235" t="s">
        <v>39</v>
      </c>
      <c r="F235" t="s">
        <v>62</v>
      </c>
      <c r="G235" t="s">
        <v>21</v>
      </c>
      <c r="H235" t="s">
        <v>1234</v>
      </c>
      <c r="I235" t="s">
        <v>23</v>
      </c>
      <c r="J235" t="s">
        <v>1235</v>
      </c>
      <c r="K235" t="s">
        <v>50</v>
      </c>
      <c r="L235" t="s">
        <v>1236</v>
      </c>
      <c r="M235" t="s">
        <v>27</v>
      </c>
      <c r="N235" t="s">
        <v>28</v>
      </c>
      <c r="P235">
        <f ca="1">IF(I235 &lt;&gt; "Fechado",ROUND(TODAY()-H235,0),0)</f>
        <v>0</v>
      </c>
      <c r="Q235" t="str">
        <f ca="1">_xlfn.CONCAT(B235,CHAR(10),C235,CHAR(10),E235,CHAR(10),F235,CHAR(10),H235,CHAR(10),I235,CHAR(10),J235,CHAR(10),K235,CHAR(10),L235,CHAR(10),P235," dias")</f>
        <v>377888
Alta
019
ADM Datasul
26/07/24 16:06
Fechado
fabiana.barros
gilmar.honorato
erro persistente no acesso ao relatório CFT3001
0 dias</v>
      </c>
    </row>
    <row r="236" spans="1:17" x14ac:dyDescent="0.25">
      <c r="A236" t="s">
        <v>1237</v>
      </c>
      <c r="B236" t="s">
        <v>1238</v>
      </c>
      <c r="C236" t="s">
        <v>87</v>
      </c>
      <c r="D236" t="s">
        <v>18</v>
      </c>
      <c r="E236" t="s">
        <v>297</v>
      </c>
      <c r="F236" t="s">
        <v>173</v>
      </c>
      <c r="G236" t="s">
        <v>21</v>
      </c>
      <c r="H236" t="s">
        <v>1239</v>
      </c>
      <c r="I236" t="s">
        <v>23</v>
      </c>
      <c r="J236" t="s">
        <v>1043</v>
      </c>
      <c r="K236" t="s">
        <v>49</v>
      </c>
      <c r="L236" t="s">
        <v>1240</v>
      </c>
      <c r="N236" t="s">
        <v>28</v>
      </c>
      <c r="P236">
        <f ca="1">IF(I236 &lt;&gt; "Fechado",ROUND(TODAY()-H236,0),0)</f>
        <v>0</v>
      </c>
      <c r="Q236" t="str">
        <f ca="1">_xlfn.CONCAT(B236,CHAR(10),C236,CHAR(10),E236,CHAR(10),F236,CHAR(10),H236,CHAR(10),I236,CHAR(10),J236,CHAR(10),K236,CHAR(10),L236,CHAR(10),P236," dias")</f>
        <v>377871
Alta
014
gns
26/07/24 14:57
Fechado
dorival.soares
bruno.farinha
troca de senha
0 dias</v>
      </c>
    </row>
    <row r="237" spans="1:17" x14ac:dyDescent="0.25">
      <c r="A237" t="s">
        <v>1241</v>
      </c>
      <c r="B237" t="s">
        <v>1242</v>
      </c>
      <c r="C237" t="s">
        <v>87</v>
      </c>
      <c r="D237" t="s">
        <v>18</v>
      </c>
      <c r="E237" t="s">
        <v>19</v>
      </c>
      <c r="F237" t="s">
        <v>20</v>
      </c>
      <c r="G237" t="s">
        <v>21</v>
      </c>
      <c r="H237" t="s">
        <v>1243</v>
      </c>
      <c r="I237" t="s">
        <v>23</v>
      </c>
      <c r="J237" t="s">
        <v>24</v>
      </c>
      <c r="K237" t="s">
        <v>49</v>
      </c>
      <c r="L237" t="s">
        <v>1208</v>
      </c>
      <c r="N237" t="s">
        <v>28</v>
      </c>
      <c r="P237">
        <f ca="1">IF(I237 &lt;&gt; "Fechado",ROUND(TODAY()-H237,0),0)</f>
        <v>0</v>
      </c>
      <c r="Q237" t="str">
        <f ca="1">_xlfn.CONCAT(B237,CHAR(10),C237,CHAR(10),E237,CHAR(10),F237,CHAR(10),H237,CHAR(10),I237,CHAR(10),J237,CHAR(10),K237,CHAR(10),L237,CHAR(10),P237," dias")</f>
        <v>377864
Alta
001
APB
26/07/24 14:37
Fechado
juliana.almeida
bruno.farinha
Incluir usuários grupo conta Bradesco
0 dias</v>
      </c>
    </row>
    <row r="238" spans="1:17" x14ac:dyDescent="0.25">
      <c r="A238" t="s">
        <v>1244</v>
      </c>
      <c r="B238" t="s">
        <v>1245</v>
      </c>
      <c r="C238" t="s">
        <v>87</v>
      </c>
      <c r="D238" t="s">
        <v>18</v>
      </c>
      <c r="E238" t="s">
        <v>290</v>
      </c>
      <c r="F238" t="s">
        <v>1246</v>
      </c>
      <c r="G238" t="s">
        <v>21</v>
      </c>
      <c r="H238" t="s">
        <v>1247</v>
      </c>
      <c r="I238" t="s">
        <v>23</v>
      </c>
      <c r="J238" t="s">
        <v>1248</v>
      </c>
      <c r="K238" t="s">
        <v>49</v>
      </c>
      <c r="L238" t="s">
        <v>1249</v>
      </c>
      <c r="N238" t="s">
        <v>28</v>
      </c>
      <c r="P238">
        <f ca="1">IF(I238 &lt;&gt; "Fechado",ROUND(TODAY()-H238,0),0)</f>
        <v>0</v>
      </c>
      <c r="Q238" t="str">
        <f ca="1">_xlfn.CONCAT(B238,CHAR(10),C238,CHAR(10),E238,CHAR(10),F238,CHAR(10),H238,CHAR(10),I238,CHAR(10),J238,CHAR(10),K238,CHAR(10),L238,CHAR(10),P238," dias")</f>
        <v>377830
Alta
023
SAG
26/07/24 11:44
Fechado
rosana.godoy
bruno.farinha
SAG1032 NÃO CARREGOU O PROJETO CRIADO NO SAP
0 dias</v>
      </c>
    </row>
    <row r="239" spans="1:17" x14ac:dyDescent="0.25">
      <c r="A239" t="s">
        <v>1250</v>
      </c>
      <c r="B239" t="s">
        <v>1251</v>
      </c>
      <c r="C239" t="s">
        <v>87</v>
      </c>
      <c r="D239" t="s">
        <v>18</v>
      </c>
      <c r="E239" t="s">
        <v>645</v>
      </c>
      <c r="F239" t="s">
        <v>32</v>
      </c>
      <c r="G239" t="s">
        <v>21</v>
      </c>
      <c r="H239" t="s">
        <v>1252</v>
      </c>
      <c r="I239" t="s">
        <v>23</v>
      </c>
      <c r="J239" t="s">
        <v>1253</v>
      </c>
      <c r="K239" t="s">
        <v>49</v>
      </c>
      <c r="L239" t="s">
        <v>1254</v>
      </c>
      <c r="N239" t="s">
        <v>28</v>
      </c>
      <c r="P239">
        <f ca="1">IF(I239 &lt;&gt; "Fechado",ROUND(TODAY()-H239,0),0)</f>
        <v>0</v>
      </c>
      <c r="Q239" t="str">
        <f ca="1">_xlfn.CONCAT(B239,CHAR(10),C239,CHAR(10),E239,CHAR(10),F239,CHAR(10),H239,CHAR(10),I239,CHAR(10),J239,CHAR(10),K239,CHAR(10),L239,CHAR(10),P239," dias")</f>
        <v>377824
Alta
078
Outros
26/07/24 11:29
Fechado
elizabeth.silva
bruno.farinha
Impressora não imprime relatório do sistema
0 dias</v>
      </c>
    </row>
    <row r="240" spans="1:17" x14ac:dyDescent="0.25">
      <c r="A240" t="s">
        <v>1255</v>
      </c>
      <c r="B240" t="s">
        <v>1256</v>
      </c>
      <c r="C240" t="s">
        <v>87</v>
      </c>
      <c r="D240" t="s">
        <v>18</v>
      </c>
      <c r="E240" t="s">
        <v>39</v>
      </c>
      <c r="F240" t="s">
        <v>62</v>
      </c>
      <c r="G240" t="s">
        <v>21</v>
      </c>
      <c r="H240" t="s">
        <v>1257</v>
      </c>
      <c r="I240" t="s">
        <v>23</v>
      </c>
      <c r="J240" t="s">
        <v>1235</v>
      </c>
      <c r="K240" t="s">
        <v>49</v>
      </c>
      <c r="L240" t="s">
        <v>1258</v>
      </c>
      <c r="N240" t="s">
        <v>28</v>
      </c>
      <c r="P240">
        <f ca="1">IF(I240 &lt;&gt; "Fechado",ROUND(TODAY()-H240,0),0)</f>
        <v>0</v>
      </c>
      <c r="Q240" t="str">
        <f ca="1">_xlfn.CONCAT(B240,CHAR(10),C240,CHAR(10),E240,CHAR(10),F240,CHAR(10),H240,CHAR(10),I240,CHAR(10),J240,CHAR(10),K240,CHAR(10),L240,CHAR(10),P240," dias")</f>
        <v>377760
Alta
019
ADM Datasul
26/07/24 09:13
Fechado
fabiana.barros
bruno.farinha
solicito acesso ao relatório CFT3001
0 dias</v>
      </c>
    </row>
    <row r="241" spans="1:17" x14ac:dyDescent="0.25">
      <c r="A241" t="s">
        <v>1259</v>
      </c>
      <c r="B241" t="s">
        <v>1260</v>
      </c>
      <c r="C241" t="s">
        <v>87</v>
      </c>
      <c r="D241" t="s">
        <v>18</v>
      </c>
      <c r="E241" t="s">
        <v>19</v>
      </c>
      <c r="F241" t="s">
        <v>622</v>
      </c>
      <c r="G241" t="s">
        <v>355</v>
      </c>
      <c r="H241" t="s">
        <v>1261</v>
      </c>
      <c r="I241" t="s">
        <v>23</v>
      </c>
      <c r="J241" t="s">
        <v>1262</v>
      </c>
      <c r="K241" t="s">
        <v>241</v>
      </c>
      <c r="L241" t="s">
        <v>1263</v>
      </c>
      <c r="M241" t="s">
        <v>27</v>
      </c>
      <c r="N241" t="s">
        <v>28</v>
      </c>
      <c r="P241">
        <f ca="1">IF(I241 &lt;&gt; "Fechado",ROUND(TODAY()-H241,0),0)</f>
        <v>0</v>
      </c>
      <c r="Q241" t="str">
        <f ca="1">_xlfn.CONCAT(B241,CHAR(10),C241,CHAR(10),E241,CHAR(10),F241,CHAR(10),H241,CHAR(10),I241,CHAR(10),J241,CHAR(10),K241,CHAR(10),L241,CHAR(10),P241," dias")</f>
        <v>377758
Alta
001
Produção
26/07/24 09:10
Fechado
eder.barbosa
lauro.guido
Número Ordem Produção
0 dias</v>
      </c>
    </row>
    <row r="242" spans="1:17" x14ac:dyDescent="0.25">
      <c r="A242" t="s">
        <v>1264</v>
      </c>
      <c r="B242" t="s">
        <v>1265</v>
      </c>
      <c r="C242" t="s">
        <v>87</v>
      </c>
      <c r="D242" t="s">
        <v>18</v>
      </c>
      <c r="E242" t="s">
        <v>19</v>
      </c>
      <c r="F242" t="s">
        <v>681</v>
      </c>
      <c r="G242" t="s">
        <v>21</v>
      </c>
      <c r="H242" t="s">
        <v>1261</v>
      </c>
      <c r="I242" t="s">
        <v>23</v>
      </c>
      <c r="J242" t="s">
        <v>1266</v>
      </c>
      <c r="K242" t="s">
        <v>49</v>
      </c>
      <c r="L242" t="s">
        <v>1267</v>
      </c>
      <c r="M242" t="s">
        <v>27</v>
      </c>
      <c r="N242" t="s">
        <v>28</v>
      </c>
      <c r="P242">
        <f ca="1">IF(I242 &lt;&gt; "Fechado",ROUND(TODAY()-H242,0),0)</f>
        <v>0</v>
      </c>
      <c r="Q242" t="str">
        <f ca="1">_xlfn.CONCAT(B242,CHAR(10),C242,CHAR(10),E242,CHAR(10),F242,CHAR(10),H242,CHAR(10),I242,CHAR(10),J242,CHAR(10),K242,CHAR(10),L242,CHAR(10),P242," dias")</f>
        <v>377757
Alta
001
MCD
26/07/24 09:10
Fechado
denilson.damas
bruno.farinha
CADASTRO DE BANCO NO DATA SUL
0 dias</v>
      </c>
    </row>
    <row r="243" spans="1:17" x14ac:dyDescent="0.25">
      <c r="A243" t="s">
        <v>1268</v>
      </c>
      <c r="B243" t="s">
        <v>1269</v>
      </c>
      <c r="C243" t="s">
        <v>87</v>
      </c>
      <c r="D243" t="s">
        <v>18</v>
      </c>
      <c r="E243" t="s">
        <v>318</v>
      </c>
      <c r="F243" t="s">
        <v>173</v>
      </c>
      <c r="G243" t="s">
        <v>21</v>
      </c>
      <c r="H243" t="s">
        <v>1270</v>
      </c>
      <c r="I243" t="s">
        <v>23</v>
      </c>
      <c r="J243" t="s">
        <v>816</v>
      </c>
      <c r="K243" t="s">
        <v>164</v>
      </c>
      <c r="L243" t="s">
        <v>1271</v>
      </c>
      <c r="N243" t="s">
        <v>28</v>
      </c>
      <c r="P243">
        <f ca="1">IF(I243 &lt;&gt; "Fechado",ROUND(TODAY()-H243,0),0)</f>
        <v>0</v>
      </c>
      <c r="Q243" t="str">
        <f ca="1">_xlfn.CONCAT(B243,CHAR(10),C243,CHAR(10),E243,CHAR(10),F243,CHAR(10),H243,CHAR(10),I243,CHAR(10),J243,CHAR(10),K243,CHAR(10),L243,CHAR(10),P243," dias")</f>
        <v>377725
Alta
007
gns
26/07/24 08:27
Fechado
pietra.chiaradi
edson.pereira
MENSAGEM DE ERRO NA DATA
0 dias</v>
      </c>
    </row>
    <row r="244" spans="1:17" x14ac:dyDescent="0.25">
      <c r="A244" t="s">
        <v>1272</v>
      </c>
      <c r="B244" t="s">
        <v>1273</v>
      </c>
      <c r="C244" t="s">
        <v>87</v>
      </c>
      <c r="D244" t="s">
        <v>18</v>
      </c>
      <c r="E244" t="s">
        <v>1223</v>
      </c>
      <c r="F244" t="s">
        <v>173</v>
      </c>
      <c r="G244" t="s">
        <v>21</v>
      </c>
      <c r="H244" t="s">
        <v>1274</v>
      </c>
      <c r="I244" t="s">
        <v>23</v>
      </c>
      <c r="J244" t="s">
        <v>1225</v>
      </c>
      <c r="K244" t="s">
        <v>164</v>
      </c>
      <c r="L244" t="s">
        <v>1275</v>
      </c>
      <c r="N244" t="s">
        <v>28</v>
      </c>
      <c r="P244">
        <f ca="1">IF(I244 &lt;&gt; "Fechado",ROUND(TODAY()-H244,0),0)</f>
        <v>0</v>
      </c>
      <c r="Q244" t="str">
        <f ca="1">_xlfn.CONCAT(B244,CHAR(10),C244,CHAR(10),E244,CHAR(10),F244,CHAR(10),H244,CHAR(10),I244,CHAR(10),J244,CHAR(10),K244,CHAR(10),L244,CHAR(10),P244," dias")</f>
        <v>377722
Alta
050
gns
26/07/24 08:26
Fechado
fredy.soler
edson.pereira
ERRO DE DATA
0 dias</v>
      </c>
    </row>
    <row r="245" spans="1:17" x14ac:dyDescent="0.25">
      <c r="A245" t="s">
        <v>1276</v>
      </c>
      <c r="B245" t="s">
        <v>1277</v>
      </c>
      <c r="C245" t="s">
        <v>87</v>
      </c>
      <c r="D245" t="s">
        <v>18</v>
      </c>
      <c r="E245" t="s">
        <v>19</v>
      </c>
      <c r="F245" t="s">
        <v>740</v>
      </c>
      <c r="G245" t="s">
        <v>21</v>
      </c>
      <c r="H245" t="s">
        <v>1278</v>
      </c>
      <c r="I245" t="s">
        <v>23</v>
      </c>
      <c r="J245" t="s">
        <v>24</v>
      </c>
      <c r="K245" t="s">
        <v>49</v>
      </c>
      <c r="L245" t="s">
        <v>1279</v>
      </c>
      <c r="M245" t="s">
        <v>27</v>
      </c>
      <c r="N245" t="s">
        <v>28</v>
      </c>
      <c r="P245">
        <f ca="1">IF(I245 &lt;&gt; "Fechado",ROUND(TODAY()-H245,0),0)</f>
        <v>0</v>
      </c>
      <c r="Q245" t="str">
        <f ca="1">_xlfn.CONCAT(B245,CHAR(10),C245,CHAR(10),E245,CHAR(10),F245,CHAR(10),H245,CHAR(10),I245,CHAR(10),J245,CHAR(10),K245,CHAR(10),L245,CHAR(10),P245," dias")</f>
        <v>377720
Alta
001
CMG
26/07/24 08:25
Fechado
juliana.almeida
bruno.farinha
Cadastrar Grupo acesso conta Bradesco
0 dias</v>
      </c>
    </row>
    <row r="246" spans="1:17" x14ac:dyDescent="0.25">
      <c r="A246" t="s">
        <v>1280</v>
      </c>
      <c r="B246" t="s">
        <v>1281</v>
      </c>
      <c r="C246" t="s">
        <v>87</v>
      </c>
      <c r="D246" t="s">
        <v>18</v>
      </c>
      <c r="E246" t="s">
        <v>1148</v>
      </c>
      <c r="F246" t="s">
        <v>681</v>
      </c>
      <c r="G246" t="s">
        <v>21</v>
      </c>
      <c r="H246" t="s">
        <v>1282</v>
      </c>
      <c r="I246" t="s">
        <v>23</v>
      </c>
      <c r="J246" t="s">
        <v>1150</v>
      </c>
      <c r="K246" t="s">
        <v>164</v>
      </c>
      <c r="L246" t="s">
        <v>1283</v>
      </c>
      <c r="N246" t="s">
        <v>28</v>
      </c>
      <c r="P246">
        <f ca="1">IF(I246 &lt;&gt; "Fechado",ROUND(TODAY()-H246,0),0)</f>
        <v>0</v>
      </c>
      <c r="Q246" t="str">
        <f ca="1">_xlfn.CONCAT(B246,CHAR(10),C246,CHAR(10),E246,CHAR(10),F246,CHAR(10),H246,CHAR(10),I246,CHAR(10),J246,CHAR(10),K246,CHAR(10),L246,CHAR(10),P246," dias")</f>
        <v>377715
Alta
076
MCD
26/07/24 08:20
Fechado
alex.pereira
edson.pereira
ERRO - CADASTRO DE ENDEREÇO DO LOCAL DE ENTREGA
0 dias</v>
      </c>
    </row>
    <row r="247" spans="1:17" x14ac:dyDescent="0.25">
      <c r="A247" t="s">
        <v>1284</v>
      </c>
      <c r="B247" t="s">
        <v>1285</v>
      </c>
      <c r="C247" t="s">
        <v>87</v>
      </c>
      <c r="D247" t="s">
        <v>18</v>
      </c>
      <c r="E247" t="s">
        <v>19</v>
      </c>
      <c r="F247" t="s">
        <v>305</v>
      </c>
      <c r="G247" t="s">
        <v>21</v>
      </c>
      <c r="H247" t="s">
        <v>1286</v>
      </c>
      <c r="I247" t="s">
        <v>286</v>
      </c>
      <c r="J247" t="s">
        <v>1287</v>
      </c>
      <c r="K247" t="s">
        <v>241</v>
      </c>
      <c r="L247" t="s">
        <v>1288</v>
      </c>
      <c r="M247" t="s">
        <v>27</v>
      </c>
      <c r="N247" t="s">
        <v>28</v>
      </c>
      <c r="P247">
        <f ca="1">IF(I247 &lt;&gt; "Fechado",ROUND(TODAY()-H247,0),0)</f>
        <v>60</v>
      </c>
      <c r="Q247" t="str">
        <f ca="1">_xlfn.CONCAT(B247,CHAR(10),C247,CHAR(10),E247,CHAR(10),F247,CHAR(10),H247,CHAR(10),I247,CHAR(10),J247,CHAR(10),K247,CHAR(10),L247,CHAR(10),P247," dias")</f>
        <v>377681
Alta
001
TRR
25/07/24 17:35
Em Analise
gabriely.oliveira
lauro.guido
LIQUIDAÇÃO TÍTULOS TRR - ESTAB 002
60 dias</v>
      </c>
    </row>
    <row r="248" spans="1:17" x14ac:dyDescent="0.25">
      <c r="A248" t="s">
        <v>1289</v>
      </c>
      <c r="B248" t="s">
        <v>1290</v>
      </c>
      <c r="C248" t="s">
        <v>87</v>
      </c>
      <c r="D248" t="s">
        <v>18</v>
      </c>
      <c r="E248" t="s">
        <v>499</v>
      </c>
      <c r="F248" t="s">
        <v>32</v>
      </c>
      <c r="G248" t="s">
        <v>21</v>
      </c>
      <c r="H248" t="s">
        <v>1291</v>
      </c>
      <c r="I248" t="s">
        <v>23</v>
      </c>
      <c r="J248" t="s">
        <v>1292</v>
      </c>
      <c r="K248" t="s">
        <v>35</v>
      </c>
      <c r="L248" t="s">
        <v>1293</v>
      </c>
      <c r="M248" t="s">
        <v>27</v>
      </c>
      <c r="N248" t="s">
        <v>28</v>
      </c>
      <c r="P248">
        <f ca="1">IF(I248 &lt;&gt; "Fechado",ROUND(TODAY()-H248,0),0)</f>
        <v>0</v>
      </c>
      <c r="Q248" t="str">
        <f ca="1">_xlfn.CONCAT(B248,CHAR(10),C248,CHAR(10),E248,CHAR(10),F248,CHAR(10),H248,CHAR(10),I248,CHAR(10),J248,CHAR(10),K248,CHAR(10),L248,CHAR(10),P248," dias")</f>
        <v>377549
Alta
079
Outros
25/07/24 09:54
Fechado
reginaldo.miranda
julio.silva
Problema na trnasmissão do motonco para o pc
0 dias</v>
      </c>
    </row>
    <row r="249" spans="1:17" x14ac:dyDescent="0.25">
      <c r="A249" t="s">
        <v>1294</v>
      </c>
      <c r="B249" t="s">
        <v>1295</v>
      </c>
      <c r="C249" t="s">
        <v>87</v>
      </c>
      <c r="D249" t="s">
        <v>18</v>
      </c>
      <c r="E249" t="s">
        <v>587</v>
      </c>
      <c r="F249" t="s">
        <v>89</v>
      </c>
      <c r="G249" t="s">
        <v>21</v>
      </c>
      <c r="H249" t="s">
        <v>1296</v>
      </c>
      <c r="I249" t="s">
        <v>23</v>
      </c>
      <c r="J249" t="s">
        <v>1297</v>
      </c>
      <c r="K249" t="s">
        <v>49</v>
      </c>
      <c r="L249" t="s">
        <v>1298</v>
      </c>
      <c r="M249" t="s">
        <v>27</v>
      </c>
      <c r="N249" t="s">
        <v>28</v>
      </c>
      <c r="P249">
        <f ca="1">IF(I249 &lt;&gt; "Fechado",ROUND(TODAY()-H249,0),0)</f>
        <v>0</v>
      </c>
      <c r="Q249" t="str">
        <f ca="1">_xlfn.CONCAT(B249,CHAR(10),C249,CHAR(10),E249,CHAR(10),F249,CHAR(10),H249,CHAR(10),I249,CHAR(10),J249,CHAR(10),K249,CHAR(10),L249,CHAR(10),P249," dias")</f>
        <v>377525
Alta
049
Recebimento
25/07/24 09:05
Fechado
vanessa.campos
bruno.farinha
nota fiscal gerada com serie incorreta
0 dias</v>
      </c>
    </row>
    <row r="250" spans="1:17" x14ac:dyDescent="0.25">
      <c r="A250" t="s">
        <v>1299</v>
      </c>
      <c r="B250" t="s">
        <v>1300</v>
      </c>
      <c r="C250" t="s">
        <v>87</v>
      </c>
      <c r="D250" t="s">
        <v>18</v>
      </c>
      <c r="E250" t="s">
        <v>869</v>
      </c>
      <c r="F250" t="s">
        <v>661</v>
      </c>
      <c r="G250" t="s">
        <v>21</v>
      </c>
      <c r="H250" t="s">
        <v>1301</v>
      </c>
      <c r="I250" t="s">
        <v>23</v>
      </c>
      <c r="J250" t="s">
        <v>871</v>
      </c>
      <c r="K250" t="s">
        <v>49</v>
      </c>
      <c r="L250" t="s">
        <v>1302</v>
      </c>
      <c r="N250" t="s">
        <v>28</v>
      </c>
      <c r="P250">
        <f ca="1">IF(I250 &lt;&gt; "Fechado",ROUND(TODAY()-H250,0),0)</f>
        <v>0</v>
      </c>
      <c r="Q250" t="str">
        <f ca="1">_xlfn.CONCAT(B250,CHAR(10),C250,CHAR(10),E250,CHAR(10),F250,CHAR(10),H250,CHAR(10),I250,CHAR(10),J250,CHAR(10),K250,CHAR(10),L250,CHAR(10),P250," dias")</f>
        <v>377451
Alta
102
FCCIA
24/07/24 16:42
Fechado
ana.lucia
bruno.farinha
ERRO DE CRIAÇÃO DE NOTA
0 dias</v>
      </c>
    </row>
    <row r="251" spans="1:17" x14ac:dyDescent="0.25">
      <c r="A251" t="s">
        <v>1303</v>
      </c>
      <c r="B251" t="s">
        <v>1304</v>
      </c>
      <c r="C251" t="s">
        <v>87</v>
      </c>
      <c r="D251" t="s">
        <v>18</v>
      </c>
      <c r="E251" t="s">
        <v>1305</v>
      </c>
      <c r="F251" t="s">
        <v>32</v>
      </c>
      <c r="G251" t="s">
        <v>21</v>
      </c>
      <c r="H251" t="s">
        <v>1306</v>
      </c>
      <c r="I251" t="s">
        <v>23</v>
      </c>
      <c r="J251" t="s">
        <v>1307</v>
      </c>
      <c r="K251" t="s">
        <v>49</v>
      </c>
      <c r="L251" t="s">
        <v>1308</v>
      </c>
      <c r="N251" t="s">
        <v>28</v>
      </c>
      <c r="P251">
        <f ca="1">IF(I251 &lt;&gt; "Fechado",ROUND(TODAY()-H251,0),0)</f>
        <v>0</v>
      </c>
      <c r="Q251" t="str">
        <f ca="1">_xlfn.CONCAT(B251,CHAR(10),C251,CHAR(10),E251,CHAR(10),F251,CHAR(10),H251,CHAR(10),I251,CHAR(10),J251,CHAR(10),K251,CHAR(10),L251,CHAR(10),P251," dias")</f>
        <v>377381
Alta
013
Outros
24/07/24 13:58
Fechado
jair.silva
bruno.farinha
MICROSOFT TEAMS
0 dias</v>
      </c>
    </row>
    <row r="252" spans="1:17" x14ac:dyDescent="0.25">
      <c r="A252" t="s">
        <v>1309</v>
      </c>
      <c r="B252" t="s">
        <v>1310</v>
      </c>
      <c r="C252" t="s">
        <v>87</v>
      </c>
      <c r="D252" t="s">
        <v>18</v>
      </c>
      <c r="E252" t="s">
        <v>318</v>
      </c>
      <c r="F252" t="s">
        <v>446</v>
      </c>
      <c r="G252" t="s">
        <v>21</v>
      </c>
      <c r="H252" t="s">
        <v>1311</v>
      </c>
      <c r="I252" t="s">
        <v>23</v>
      </c>
      <c r="J252" t="s">
        <v>1312</v>
      </c>
      <c r="K252" t="s">
        <v>49</v>
      </c>
      <c r="L252" t="s">
        <v>1313</v>
      </c>
      <c r="N252" t="s">
        <v>28</v>
      </c>
      <c r="P252">
        <f ca="1">IF(I252 &lt;&gt; "Fechado",ROUND(TODAY()-H252,0),0)</f>
        <v>0</v>
      </c>
      <c r="Q252" t="str">
        <f ca="1">_xlfn.CONCAT(B252,CHAR(10),C252,CHAR(10),E252,CHAR(10),F252,CHAR(10),H252,CHAR(10),I252,CHAR(10),J252,CHAR(10),K252,CHAR(10),L252,CHAR(10),P252," dias")</f>
        <v>377358
Alta
007
Estoque
24/07/24 11:36
Fechado
simonica.coelho
bruno.farinha
Notas não atualizam no FT2100
0 dias</v>
      </c>
    </row>
    <row r="253" spans="1:17" x14ac:dyDescent="0.25">
      <c r="A253" t="s">
        <v>1314</v>
      </c>
      <c r="B253" t="s">
        <v>1315</v>
      </c>
      <c r="C253" t="s">
        <v>87</v>
      </c>
      <c r="D253" t="s">
        <v>18</v>
      </c>
      <c r="E253" t="s">
        <v>19</v>
      </c>
      <c r="F253" t="s">
        <v>95</v>
      </c>
      <c r="G253" t="s">
        <v>21</v>
      </c>
      <c r="H253" t="s">
        <v>1316</v>
      </c>
      <c r="I253" t="s">
        <v>299</v>
      </c>
      <c r="J253" t="s">
        <v>785</v>
      </c>
      <c r="K253" t="s">
        <v>146</v>
      </c>
      <c r="L253" t="s">
        <v>1091</v>
      </c>
      <c r="M253" t="s">
        <v>27</v>
      </c>
      <c r="N253" t="s">
        <v>28</v>
      </c>
      <c r="P253">
        <f ca="1">IF(I253 &lt;&gt; "Fechado",ROUND(TODAY()-H253,0),0)</f>
        <v>62</v>
      </c>
      <c r="Q253" t="str">
        <f ca="1">_xlfn.CONCAT(B253,CHAR(10),C253,CHAR(10),E253,CHAR(10),F253,CHAR(10),H253,CHAR(10),I253,CHAR(10),J253,CHAR(10),K253,CHAR(10),L253,CHAR(10),P253," dias")</f>
        <v>377355
Alta
001
Grãos
24/07/24 11:27
Aguardando Aceite
cassia.ogawa
mirian.pozzo
Vincular nota de complemento à fixação
62 dias</v>
      </c>
    </row>
    <row r="254" spans="1:17" x14ac:dyDescent="0.25">
      <c r="A254" t="s">
        <v>1317</v>
      </c>
      <c r="B254" t="s">
        <v>1318</v>
      </c>
      <c r="C254" t="s">
        <v>87</v>
      </c>
      <c r="D254" t="s">
        <v>18</v>
      </c>
      <c r="E254" t="s">
        <v>1319</v>
      </c>
      <c r="F254" t="s">
        <v>62</v>
      </c>
      <c r="G254" t="s">
        <v>21</v>
      </c>
      <c r="H254" t="s">
        <v>1320</v>
      </c>
      <c r="I254" t="s">
        <v>23</v>
      </c>
      <c r="J254" t="s">
        <v>683</v>
      </c>
      <c r="K254" t="s">
        <v>49</v>
      </c>
      <c r="L254" t="s">
        <v>1321</v>
      </c>
      <c r="N254" t="s">
        <v>28</v>
      </c>
      <c r="P254">
        <f ca="1">IF(I254 &lt;&gt; "Fechado",ROUND(TODAY()-H254,0),0)</f>
        <v>0</v>
      </c>
      <c r="Q254" t="str">
        <f ca="1">_xlfn.CONCAT(B254,CHAR(10),C254,CHAR(10),E254,CHAR(10),F254,CHAR(10),H254,CHAR(10),I254,CHAR(10),J254,CHAR(10),K254,CHAR(10),L254,CHAR(10),P254," dias")</f>
        <v>377307
Alta
108
ADM Datasul
24/07/24 09:04
Fechado
ailton.souza
bruno.farinha
MOVIMENTO DIÁRIO
0 dias</v>
      </c>
    </row>
    <row r="255" spans="1:17" x14ac:dyDescent="0.25">
      <c r="A255" t="s">
        <v>1322</v>
      </c>
      <c r="B255" t="s">
        <v>1323</v>
      </c>
      <c r="C255" t="s">
        <v>87</v>
      </c>
      <c r="D255" t="s">
        <v>18</v>
      </c>
      <c r="E255" t="s">
        <v>1324</v>
      </c>
      <c r="F255" t="s">
        <v>68</v>
      </c>
      <c r="G255" t="s">
        <v>21</v>
      </c>
      <c r="H255" t="s">
        <v>1325</v>
      </c>
      <c r="I255" t="s">
        <v>23</v>
      </c>
      <c r="J255" t="s">
        <v>1326</v>
      </c>
      <c r="K255" t="s">
        <v>164</v>
      </c>
      <c r="L255" t="s">
        <v>1327</v>
      </c>
      <c r="M255" t="s">
        <v>27</v>
      </c>
      <c r="N255" t="s">
        <v>28</v>
      </c>
      <c r="P255">
        <f ca="1">IF(I255 &lt;&gt; "Fechado",ROUND(TODAY()-H255,0),0)</f>
        <v>0</v>
      </c>
      <c r="Q255" t="str">
        <f ca="1">_xlfn.CONCAT(B255,CHAR(10),C255,CHAR(10),E255,CHAR(10),F255,CHAR(10),H255,CHAR(10),I255,CHAR(10),J255,CHAR(10),K255,CHAR(10),L255,CHAR(10),P255," dias")</f>
        <v>377261
Alta
074
PAP
24/07/24 07:41
Fechado
islaine.ernesto
edson.pereira
NÃO ALTERA A DATA
0 dias</v>
      </c>
    </row>
    <row r="256" spans="1:17" x14ac:dyDescent="0.25">
      <c r="A256" t="s">
        <v>1328</v>
      </c>
      <c r="B256" t="s">
        <v>1329</v>
      </c>
      <c r="C256" t="s">
        <v>87</v>
      </c>
      <c r="D256" t="s">
        <v>18</v>
      </c>
      <c r="E256" t="s">
        <v>19</v>
      </c>
      <c r="F256" t="s">
        <v>68</v>
      </c>
      <c r="G256" t="s">
        <v>21</v>
      </c>
      <c r="H256" t="s">
        <v>1330</v>
      </c>
      <c r="I256" t="s">
        <v>23</v>
      </c>
      <c r="J256" t="s">
        <v>235</v>
      </c>
      <c r="K256" t="s">
        <v>72</v>
      </c>
      <c r="L256" t="s">
        <v>1331</v>
      </c>
      <c r="M256" t="s">
        <v>27</v>
      </c>
      <c r="N256" t="s">
        <v>28</v>
      </c>
      <c r="P256">
        <f ca="1">IF(I256 &lt;&gt; "Fechado",ROUND(TODAY()-H256,0),0)</f>
        <v>0</v>
      </c>
      <c r="Q256" t="str">
        <f ca="1">_xlfn.CONCAT(B256,CHAR(10),C256,CHAR(10),E256,CHAR(10),F256,CHAR(10),H256,CHAR(10),I256,CHAR(10),J256,CHAR(10),K256,CHAR(10),L256,CHAR(10),P256," dias")</f>
        <v>377227
Alta
001
PAP
23/07/24 15:50
Fechado
rosangela.silva
cleber.paixao
PA2050 - Notas Fiscasi Complementares
0 dias</v>
      </c>
    </row>
    <row r="257" spans="1:17" x14ac:dyDescent="0.25">
      <c r="A257" t="s">
        <v>1332</v>
      </c>
      <c r="B257" t="s">
        <v>1333</v>
      </c>
      <c r="C257" t="s">
        <v>87</v>
      </c>
      <c r="D257" t="s">
        <v>18</v>
      </c>
      <c r="E257" t="s">
        <v>245</v>
      </c>
      <c r="F257" t="s">
        <v>252</v>
      </c>
      <c r="G257" t="s">
        <v>21</v>
      </c>
      <c r="H257" t="s">
        <v>1334</v>
      </c>
      <c r="I257" t="s">
        <v>23</v>
      </c>
      <c r="J257" t="s">
        <v>248</v>
      </c>
      <c r="K257" t="s">
        <v>49</v>
      </c>
      <c r="L257" t="s">
        <v>1335</v>
      </c>
      <c r="N257" t="s">
        <v>28</v>
      </c>
      <c r="P257">
        <f ca="1">IF(I257 &lt;&gt; "Fechado",ROUND(TODAY()-H257,0),0)</f>
        <v>0</v>
      </c>
      <c r="Q257" t="str">
        <f ca="1">_xlfn.CONCAT(B257,CHAR(10),C257,CHAR(10),E257,CHAR(10),F257,CHAR(10),H257,CHAR(10),I257,CHAR(10),J257,CHAR(10),K257,CHAR(10),L257,CHAR(10),P257," dias")</f>
        <v>377223
Alta
016
SAP
23/07/24 15:39
Fechado
gabriela.escano
bruno.farinha
Não aparece imóveis
0 dias</v>
      </c>
    </row>
    <row r="258" spans="1:17" x14ac:dyDescent="0.25">
      <c r="A258" t="s">
        <v>1336</v>
      </c>
      <c r="B258" t="s">
        <v>1337</v>
      </c>
      <c r="C258" t="s">
        <v>87</v>
      </c>
      <c r="D258" t="s">
        <v>18</v>
      </c>
      <c r="E258" t="s">
        <v>245</v>
      </c>
      <c r="F258" t="s">
        <v>54</v>
      </c>
      <c r="G258" t="s">
        <v>21</v>
      </c>
      <c r="H258" t="s">
        <v>1338</v>
      </c>
      <c r="I258" t="s">
        <v>23</v>
      </c>
      <c r="J258" t="s">
        <v>248</v>
      </c>
      <c r="K258" t="s">
        <v>43</v>
      </c>
      <c r="L258" t="s">
        <v>1339</v>
      </c>
      <c r="N258" t="s">
        <v>28</v>
      </c>
      <c r="P258">
        <f ca="1">IF(I258 &lt;&gt; "Fechado",ROUND(TODAY()-H258,0),0)</f>
        <v>0</v>
      </c>
      <c r="Q258" t="str">
        <f ca="1">_xlfn.CONCAT(B258,CHAR(10),C258,CHAR(10),E258,CHAR(10),F258,CHAR(10),H258,CHAR(10),I258,CHAR(10),J258,CHAR(10),K258,CHAR(10),L258,CHAR(10),P258," dias")</f>
        <v>377160
Alta
016
PI
23/07/24 11:06
Fechado
gabriela.escano
luv.jeniffer
Erro
0 dias</v>
      </c>
    </row>
    <row r="259" spans="1:17" x14ac:dyDescent="0.25">
      <c r="A259" t="s">
        <v>1340</v>
      </c>
      <c r="B259" t="s">
        <v>1341</v>
      </c>
      <c r="C259" t="s">
        <v>87</v>
      </c>
      <c r="D259" t="s">
        <v>18</v>
      </c>
      <c r="E259" t="s">
        <v>19</v>
      </c>
      <c r="F259" t="s">
        <v>62</v>
      </c>
      <c r="G259" t="s">
        <v>21</v>
      </c>
      <c r="H259" t="s">
        <v>1342</v>
      </c>
      <c r="I259" t="s">
        <v>23</v>
      </c>
      <c r="J259" t="s">
        <v>64</v>
      </c>
      <c r="K259" t="s">
        <v>164</v>
      </c>
      <c r="L259" t="s">
        <v>1343</v>
      </c>
      <c r="M259" t="s">
        <v>27</v>
      </c>
      <c r="N259" t="s">
        <v>28</v>
      </c>
      <c r="P259">
        <f ca="1">IF(I259 &lt;&gt; "Fechado",ROUND(TODAY()-H259,0),0)</f>
        <v>0</v>
      </c>
      <c r="Q259" t="str">
        <f ca="1">_xlfn.CONCAT(B259,CHAR(10),C259,CHAR(10),E259,CHAR(10),F259,CHAR(10),H259,CHAR(10),I259,CHAR(10),J259,CHAR(10),K259,CHAR(10),L259,CHAR(10),P259," dias")</f>
        <v>377146
Alta
001
ADM Datasul
23/07/24 10:19
Fechado
leonardo.ferrareto
edson.pereira
Erro na execuçao GEN3001
0 dias</v>
      </c>
    </row>
    <row r="260" spans="1:17" x14ac:dyDescent="0.25">
      <c r="A260" t="s">
        <v>1344</v>
      </c>
      <c r="B260" t="s">
        <v>1345</v>
      </c>
      <c r="C260" t="s">
        <v>87</v>
      </c>
      <c r="D260" t="s">
        <v>18</v>
      </c>
      <c r="E260" t="s">
        <v>19</v>
      </c>
      <c r="F260" t="s">
        <v>120</v>
      </c>
      <c r="G260" t="s">
        <v>21</v>
      </c>
      <c r="H260" t="s">
        <v>1346</v>
      </c>
      <c r="I260" t="s">
        <v>501</v>
      </c>
      <c r="J260" t="s">
        <v>929</v>
      </c>
      <c r="K260" t="s">
        <v>72</v>
      </c>
      <c r="L260" t="s">
        <v>1347</v>
      </c>
      <c r="M260" t="s">
        <v>27</v>
      </c>
      <c r="N260" t="s">
        <v>28</v>
      </c>
      <c r="P260">
        <f ca="1">IF(I260 &lt;&gt; "Fechado",ROUND(TODAY()-H260,0),0)</f>
        <v>63</v>
      </c>
      <c r="Q260" t="str">
        <f ca="1">_xlfn.CONCAT(B260,CHAR(10),C260,CHAR(10),E260,CHAR(10),F260,CHAR(10),H260,CHAR(10),I260,CHAR(10),J260,CHAR(10),K260,CHAR(10),L260,CHAR(10),P260," dias")</f>
        <v>376999
Alta
001
MPD
22/07/24 16:02
Aguardando Retorno do Usuário
maura.dalila
cleber.paixao
[DELSUST2-184] Erro de cálculo do preço do item no...
63 dias</v>
      </c>
    </row>
    <row r="261" spans="1:17" x14ac:dyDescent="0.25">
      <c r="A261" t="s">
        <v>1348</v>
      </c>
      <c r="B261" t="s">
        <v>1349</v>
      </c>
      <c r="C261" t="s">
        <v>87</v>
      </c>
      <c r="D261" t="s">
        <v>18</v>
      </c>
      <c r="E261" t="s">
        <v>206</v>
      </c>
      <c r="F261" t="s">
        <v>68</v>
      </c>
      <c r="G261" t="s">
        <v>21</v>
      </c>
      <c r="H261" t="s">
        <v>1350</v>
      </c>
      <c r="I261" t="s">
        <v>23</v>
      </c>
      <c r="J261" t="s">
        <v>483</v>
      </c>
      <c r="K261" t="s">
        <v>164</v>
      </c>
      <c r="L261" t="s">
        <v>1351</v>
      </c>
      <c r="N261" t="s">
        <v>28</v>
      </c>
      <c r="P261">
        <f ca="1">IF(I261 &lt;&gt; "Fechado",ROUND(TODAY()-H261,0),0)</f>
        <v>0</v>
      </c>
      <c r="Q261" t="str">
        <f ca="1">_xlfn.CONCAT(B261,CHAR(10),C261,CHAR(10),E261,CHAR(10),F261,CHAR(10),H261,CHAR(10),I261,CHAR(10),J261,CHAR(10),K261,CHAR(10),L261,CHAR(10),P261," dias")</f>
        <v>376935
Alta
068
PAP
22/07/24 13:19
Fechado
janaina.brugnari
edson.pereira
cad baixado
0 dias</v>
      </c>
    </row>
    <row r="262" spans="1:17" x14ac:dyDescent="0.25">
      <c r="A262" t="s">
        <v>1352</v>
      </c>
      <c r="B262" t="s">
        <v>1353</v>
      </c>
      <c r="C262" t="s">
        <v>87</v>
      </c>
      <c r="D262" t="s">
        <v>18</v>
      </c>
      <c r="E262" t="s">
        <v>19</v>
      </c>
      <c r="F262" t="s">
        <v>89</v>
      </c>
      <c r="G262" t="s">
        <v>21</v>
      </c>
      <c r="H262" t="s">
        <v>1354</v>
      </c>
      <c r="I262" t="s">
        <v>23</v>
      </c>
      <c r="J262" t="s">
        <v>1266</v>
      </c>
      <c r="K262" t="s">
        <v>241</v>
      </c>
      <c r="L262" t="s">
        <v>1355</v>
      </c>
      <c r="M262" t="s">
        <v>27</v>
      </c>
      <c r="N262" t="s">
        <v>28</v>
      </c>
      <c r="P262">
        <f ca="1">IF(I262 &lt;&gt; "Fechado",ROUND(TODAY()-H262,0),0)</f>
        <v>0</v>
      </c>
      <c r="Q262" t="str">
        <f ca="1">_xlfn.CONCAT(B262,CHAR(10),C262,CHAR(10),E262,CHAR(10),F262,CHAR(10),H262,CHAR(10),I262,CHAR(10),J262,CHAR(10),K262,CHAR(10),L262,CHAR(10),P262," dias")</f>
        <v>376878
Alta
001
Recebimento
22/07/24 10:09
Fechado
denilson.damas
lauro.guido
ESTABELECIMENTO ESTÁ PUXANDO "D" NA FRENTE
0 dias</v>
      </c>
    </row>
    <row r="263" spans="1:17" x14ac:dyDescent="0.25">
      <c r="A263" t="s">
        <v>1356</v>
      </c>
      <c r="B263" t="s">
        <v>1357</v>
      </c>
      <c r="C263" t="s">
        <v>87</v>
      </c>
      <c r="D263" t="s">
        <v>18</v>
      </c>
      <c r="E263" t="s">
        <v>19</v>
      </c>
      <c r="F263" t="s">
        <v>89</v>
      </c>
      <c r="G263" t="s">
        <v>21</v>
      </c>
      <c r="H263" t="s">
        <v>1358</v>
      </c>
      <c r="I263" t="s">
        <v>23</v>
      </c>
      <c r="J263" t="s">
        <v>1266</v>
      </c>
      <c r="K263" t="s">
        <v>164</v>
      </c>
      <c r="L263" t="s">
        <v>1359</v>
      </c>
      <c r="M263" t="s">
        <v>27</v>
      </c>
      <c r="N263" t="s">
        <v>28</v>
      </c>
      <c r="P263">
        <f ca="1">IF(I263 &lt;&gt; "Fechado",ROUND(TODAY()-H263,0),0)</f>
        <v>0</v>
      </c>
      <c r="Q263" t="str">
        <f ca="1">_xlfn.CONCAT(B263,CHAR(10),C263,CHAR(10),E263,CHAR(10),F263,CHAR(10),H263,CHAR(10),I263,CHAR(10),J263,CHAR(10),K263,CHAR(10),L263,CHAR(10),P263," dias")</f>
        <v>376875
Alta
001
Recebimento
22/07/24 10:02
Fechado
denilson.damas
edson.pereira
TIPO DE OPERAÇÃO INCORRETA - XML RE0708
0 dias</v>
      </c>
    </row>
    <row r="264" spans="1:17" x14ac:dyDescent="0.25">
      <c r="A264" t="s">
        <v>1360</v>
      </c>
      <c r="B264" t="s">
        <v>1361</v>
      </c>
      <c r="C264" t="s">
        <v>87</v>
      </c>
      <c r="D264" t="s">
        <v>18</v>
      </c>
      <c r="E264" t="s">
        <v>19</v>
      </c>
      <c r="F264" t="s">
        <v>372</v>
      </c>
      <c r="G264" t="s">
        <v>21</v>
      </c>
      <c r="H264" t="s">
        <v>1362</v>
      </c>
      <c r="I264" t="s">
        <v>23</v>
      </c>
      <c r="J264" t="s">
        <v>1363</v>
      </c>
      <c r="K264" t="s">
        <v>164</v>
      </c>
      <c r="L264" t="s">
        <v>1364</v>
      </c>
      <c r="N264" t="s">
        <v>28</v>
      </c>
      <c r="P264">
        <f ca="1">IF(I264 &lt;&gt; "Fechado",ROUND(TODAY()-H264,0),0)</f>
        <v>0</v>
      </c>
      <c r="Q264" t="str">
        <f ca="1">_xlfn.CONCAT(B264,CHAR(10),C264,CHAR(10),E264,CHAR(10),F264,CHAR(10),H264,CHAR(10),I264,CHAR(10),J264,CHAR(10),K264,CHAR(10),L264,CHAR(10),P264," dias")</f>
        <v>376860
Alta
001
MRH
22/07/24 09:34
Fechado
alex.leite
edson.pereira
Bom dia, estou com problemas na abertura de Meu RH...
0 dias</v>
      </c>
    </row>
    <row r="265" spans="1:17" x14ac:dyDescent="0.25">
      <c r="A265" t="s">
        <v>1365</v>
      </c>
      <c r="B265" t="s">
        <v>1366</v>
      </c>
      <c r="C265" t="s">
        <v>87</v>
      </c>
      <c r="D265" t="s">
        <v>18</v>
      </c>
      <c r="E265" t="s">
        <v>1202</v>
      </c>
      <c r="F265" t="s">
        <v>62</v>
      </c>
      <c r="G265" t="s">
        <v>21</v>
      </c>
      <c r="H265" t="s">
        <v>1367</v>
      </c>
      <c r="I265" t="s">
        <v>23</v>
      </c>
      <c r="J265" t="s">
        <v>881</v>
      </c>
      <c r="K265" t="s">
        <v>72</v>
      </c>
      <c r="L265" t="s">
        <v>1368</v>
      </c>
      <c r="M265" t="s">
        <v>27</v>
      </c>
      <c r="N265" t="s">
        <v>28</v>
      </c>
      <c r="P265">
        <f ca="1">IF(I265 &lt;&gt; "Fechado",ROUND(TODAY()-H265,0),0)</f>
        <v>0</v>
      </c>
      <c r="Q265" t="str">
        <f ca="1">_xlfn.CONCAT(B265,CHAR(10),C265,CHAR(10),E265,CHAR(10),F265,CHAR(10),H265,CHAR(10),I265,CHAR(10),J265,CHAR(10),K265,CHAR(10),L265,CHAR(10),P265," dias")</f>
        <v>376779
Alta
097
ADM Datasul
20/07/24 10:21
Fechado
ricardo.accetti
cleber.paixao
[DELSUST2-183] Entrada de produção
0 dias</v>
      </c>
    </row>
    <row r="266" spans="1:17" x14ac:dyDescent="0.25">
      <c r="A266" t="s">
        <v>1369</v>
      </c>
      <c r="B266" t="s">
        <v>1370</v>
      </c>
      <c r="C266" t="s">
        <v>87</v>
      </c>
      <c r="D266" t="s">
        <v>18</v>
      </c>
      <c r="E266" t="s">
        <v>339</v>
      </c>
      <c r="F266" t="s">
        <v>68</v>
      </c>
      <c r="G266" t="s">
        <v>21</v>
      </c>
      <c r="H266" t="s">
        <v>1371</v>
      </c>
      <c r="I266" t="s">
        <v>23</v>
      </c>
      <c r="J266" t="s">
        <v>1372</v>
      </c>
      <c r="K266" t="s">
        <v>49</v>
      </c>
      <c r="L266" t="s">
        <v>1373</v>
      </c>
      <c r="N266" t="s">
        <v>28</v>
      </c>
      <c r="P266">
        <f ca="1">IF(I266 &lt;&gt; "Fechado",ROUND(TODAY()-H266,0),0)</f>
        <v>0</v>
      </c>
      <c r="Q266" t="str">
        <f ca="1">_xlfn.CONCAT(B266,CHAR(10),C266,CHAR(10),E266,CHAR(10),F266,CHAR(10),H266,CHAR(10),I266,CHAR(10),J266,CHAR(10),K266,CHAR(10),L266,CHAR(10),P266," dias")</f>
        <v>376729
Alta
002
PAP
19/07/24 15:43
Fechado
regiane.xavier
bruno.farinha
NÃO GEROU PF
0 dias</v>
      </c>
    </row>
    <row r="267" spans="1:17" x14ac:dyDescent="0.25">
      <c r="A267" t="s">
        <v>1374</v>
      </c>
      <c r="B267" t="s">
        <v>1375</v>
      </c>
      <c r="C267" t="s">
        <v>87</v>
      </c>
      <c r="D267" t="s">
        <v>18</v>
      </c>
      <c r="E267" t="s">
        <v>108</v>
      </c>
      <c r="F267" t="s">
        <v>47</v>
      </c>
      <c r="G267" t="s">
        <v>21</v>
      </c>
      <c r="H267" t="s">
        <v>1376</v>
      </c>
      <c r="I267" t="s">
        <v>23</v>
      </c>
      <c r="J267" t="s">
        <v>457</v>
      </c>
      <c r="K267" t="s">
        <v>164</v>
      </c>
      <c r="L267" t="s">
        <v>1377</v>
      </c>
      <c r="M267" t="s">
        <v>27</v>
      </c>
      <c r="N267" t="s">
        <v>28</v>
      </c>
      <c r="P267">
        <f ca="1">IF(I267 &lt;&gt; "Fechado",ROUND(TODAY()-H267,0),0)</f>
        <v>0</v>
      </c>
      <c r="Q267" t="str">
        <f ca="1">_xlfn.CONCAT(B267,CHAR(10),C267,CHAR(10),E267,CHAR(10),F267,CHAR(10),H267,CHAR(10),I267,CHAR(10),J267,CHAR(10),K267,CHAR(10),L267,CHAR(10),P267," dias")</f>
        <v>376596
Alta
030
Faturamento
18/07/24 18:11
Fechado
danielly.midori
edson.pereira
ENTRADA DE ITEM NÃO APARECE O LOTE
0 dias</v>
      </c>
    </row>
    <row r="268" spans="1:17" x14ac:dyDescent="0.25">
      <c r="A268" t="s">
        <v>1378</v>
      </c>
      <c r="B268" t="s">
        <v>1379</v>
      </c>
      <c r="C268" t="s">
        <v>87</v>
      </c>
      <c r="D268" t="s">
        <v>18</v>
      </c>
      <c r="E268" t="s">
        <v>339</v>
      </c>
      <c r="F268" t="s">
        <v>794</v>
      </c>
      <c r="G268" t="s">
        <v>21</v>
      </c>
      <c r="H268" t="s">
        <v>1380</v>
      </c>
      <c r="I268" t="s">
        <v>23</v>
      </c>
      <c r="J268" t="s">
        <v>830</v>
      </c>
      <c r="K268" t="s">
        <v>49</v>
      </c>
      <c r="L268" t="s">
        <v>1381</v>
      </c>
      <c r="N268" t="s">
        <v>28</v>
      </c>
      <c r="P268">
        <f ca="1">IF(I268 &lt;&gt; "Fechado",ROUND(TODAY()-H268,0),0)</f>
        <v>0</v>
      </c>
      <c r="Q268" t="str">
        <f ca="1">_xlfn.CONCAT(B268,CHAR(10),C268,CHAR(10),E268,CHAR(10),F268,CHAR(10),H268,CHAR(10),I268,CHAR(10),J268,CHAR(10),K268,CHAR(10),L268,CHAR(10),P268," dias")</f>
        <v>376558
Alta
002
ACR
18/07/24 15:52
Fechado
tatiana.ajovedi
bruno.farinha
erro de lote Encontro de contas
0 dias</v>
      </c>
    </row>
    <row r="269" spans="1:17" x14ac:dyDescent="0.25">
      <c r="A269" t="s">
        <v>1382</v>
      </c>
      <c r="B269" t="s">
        <v>1383</v>
      </c>
      <c r="C269" t="s">
        <v>87</v>
      </c>
      <c r="D269" t="s">
        <v>18</v>
      </c>
      <c r="E269" t="s">
        <v>179</v>
      </c>
      <c r="F269" t="s">
        <v>1384</v>
      </c>
      <c r="G269" t="s">
        <v>21</v>
      </c>
      <c r="H269" t="s">
        <v>1385</v>
      </c>
      <c r="I269" t="s">
        <v>23</v>
      </c>
      <c r="J269" t="s">
        <v>703</v>
      </c>
      <c r="K269" t="s">
        <v>49</v>
      </c>
      <c r="L269" t="s">
        <v>1386</v>
      </c>
      <c r="N269" t="s">
        <v>28</v>
      </c>
      <c r="P269">
        <f ca="1">IF(I269 &lt;&gt; "Fechado",ROUND(TODAY()-H269,0),0)</f>
        <v>0</v>
      </c>
      <c r="Q269" t="str">
        <f ca="1">_xlfn.CONCAT(B269,CHAR(10),C269,CHAR(10),E269,CHAR(10),F269,CHAR(10),H269,CHAR(10),I269,CHAR(10),J269,CHAR(10),K269,CHAR(10),L269,CHAR(10),P269," dias")</f>
        <v>376547
Alta
004
Master Sales
18/07/24 15:18
Fechado
erica.nascimento
bruno.farinha
Informações preenchidas incorretamente
0 dias</v>
      </c>
    </row>
    <row r="270" spans="1:17" x14ac:dyDescent="0.25">
      <c r="A270" t="s">
        <v>1387</v>
      </c>
      <c r="B270" t="s">
        <v>1388</v>
      </c>
      <c r="C270" t="s">
        <v>87</v>
      </c>
      <c r="D270" t="s">
        <v>18</v>
      </c>
      <c r="E270" t="s">
        <v>339</v>
      </c>
      <c r="F270" t="s">
        <v>794</v>
      </c>
      <c r="G270" t="s">
        <v>21</v>
      </c>
      <c r="H270" t="s">
        <v>1389</v>
      </c>
      <c r="I270" t="s">
        <v>23</v>
      </c>
      <c r="J270" t="s">
        <v>341</v>
      </c>
      <c r="K270" t="s">
        <v>241</v>
      </c>
      <c r="L270" t="s">
        <v>1390</v>
      </c>
      <c r="M270" t="s">
        <v>27</v>
      </c>
      <c r="N270" t="s">
        <v>28</v>
      </c>
      <c r="P270">
        <f ca="1">IF(I270 &lt;&gt; "Fechado",ROUND(TODAY()-H270,0),0)</f>
        <v>0</v>
      </c>
      <c r="Q270" t="str">
        <f ca="1">_xlfn.CONCAT(B270,CHAR(10),C270,CHAR(10),E270,CHAR(10),F270,CHAR(10),H270,CHAR(10),I270,CHAR(10),J270,CHAR(10),K270,CHAR(10),L270,CHAR(10),P270," dias")</f>
        <v>376469
Alta
002
ACR
18/07/24 10:17
Fechado
francine.silva
lauro.guido
Estornar a receber de vendas do cartão débito de n...
0 dias</v>
      </c>
    </row>
    <row r="271" spans="1:17" x14ac:dyDescent="0.25">
      <c r="A271" t="s">
        <v>1391</v>
      </c>
      <c r="B271" t="s">
        <v>1392</v>
      </c>
      <c r="C271" t="s">
        <v>87</v>
      </c>
      <c r="D271" t="s">
        <v>18</v>
      </c>
      <c r="E271" t="s">
        <v>587</v>
      </c>
      <c r="F271" t="s">
        <v>62</v>
      </c>
      <c r="G271" t="s">
        <v>21</v>
      </c>
      <c r="H271" t="s">
        <v>1393</v>
      </c>
      <c r="I271" t="s">
        <v>23</v>
      </c>
      <c r="J271" t="s">
        <v>1394</v>
      </c>
      <c r="K271" t="s">
        <v>49</v>
      </c>
      <c r="L271" t="s">
        <v>1395</v>
      </c>
      <c r="N271" t="s">
        <v>28</v>
      </c>
      <c r="P271">
        <f ca="1">IF(I271 &lt;&gt; "Fechado",ROUND(TODAY()-H271,0),0)</f>
        <v>0</v>
      </c>
      <c r="Q271" t="str">
        <f ca="1">_xlfn.CONCAT(B271,CHAR(10),C271,CHAR(10),E271,CHAR(10),F271,CHAR(10),H271,CHAR(10),I271,CHAR(10),J271,CHAR(10),K271,CHAR(10),L271,CHAR(10),P271," dias")</f>
        <v>376465
Alta
049
ADM Datasul
18/07/24 10:14
Fechado
welington.barivieira
bruno.farinha
autoriza pedido
0 dias</v>
      </c>
    </row>
    <row r="272" spans="1:17" x14ac:dyDescent="0.25">
      <c r="A272" t="s">
        <v>1396</v>
      </c>
      <c r="B272" t="s">
        <v>1397</v>
      </c>
      <c r="C272" t="s">
        <v>87</v>
      </c>
      <c r="D272" t="s">
        <v>18</v>
      </c>
      <c r="E272" t="s">
        <v>1398</v>
      </c>
      <c r="F272" t="s">
        <v>173</v>
      </c>
      <c r="G272" t="s">
        <v>21</v>
      </c>
      <c r="H272" t="s">
        <v>1399</v>
      </c>
      <c r="I272" t="s">
        <v>23</v>
      </c>
      <c r="J272" t="s">
        <v>1400</v>
      </c>
      <c r="K272" t="s">
        <v>164</v>
      </c>
      <c r="L272" t="s">
        <v>1401</v>
      </c>
      <c r="M272" t="s">
        <v>27</v>
      </c>
      <c r="N272" t="s">
        <v>28</v>
      </c>
      <c r="P272">
        <f ca="1">IF(I272 &lt;&gt; "Fechado",ROUND(TODAY()-H272,0),0)</f>
        <v>0</v>
      </c>
      <c r="Q272" t="str">
        <f ca="1">_xlfn.CONCAT(B272,CHAR(10),C272,CHAR(10),E272,CHAR(10),F272,CHAR(10),H272,CHAR(10),I272,CHAR(10),J272,CHAR(10),K272,CHAR(10),L272,CHAR(10),P272," dias")</f>
        <v>376444
Alta
025
gns
18/07/24 09:32
Fechado
mario.morara
edson.pereira
Bom dia, Nao estamos conseguindo da entrada nas pr...
0 dias</v>
      </c>
    </row>
    <row r="273" spans="1:17" x14ac:dyDescent="0.25">
      <c r="A273" t="s">
        <v>1402</v>
      </c>
      <c r="B273" t="s">
        <v>1403</v>
      </c>
      <c r="C273" t="s">
        <v>87</v>
      </c>
      <c r="D273" t="s">
        <v>18</v>
      </c>
      <c r="E273" t="s">
        <v>297</v>
      </c>
      <c r="F273" t="s">
        <v>89</v>
      </c>
      <c r="G273" t="s">
        <v>21</v>
      </c>
      <c r="H273" t="s">
        <v>1404</v>
      </c>
      <c r="I273" t="s">
        <v>23</v>
      </c>
      <c r="J273" t="s">
        <v>1043</v>
      </c>
      <c r="K273" t="s">
        <v>49</v>
      </c>
      <c r="L273" t="s">
        <v>1405</v>
      </c>
      <c r="N273" t="s">
        <v>28</v>
      </c>
      <c r="P273">
        <f ca="1">IF(I273 &lt;&gt; "Fechado",ROUND(TODAY()-H273,0),0)</f>
        <v>0</v>
      </c>
      <c r="Q273" t="str">
        <f ca="1">_xlfn.CONCAT(B273,CHAR(10),C273,CHAR(10),E273,CHAR(10),F273,CHAR(10),H273,CHAR(10),I273,CHAR(10),J273,CHAR(10),K273,CHAR(10),L273,CHAR(10),P273," dias")</f>
        <v>376285
Alta
014
Recebimento
17/07/24 11:53
Fechado
dorival.soares
bruno.farinha
PROBLEMA COM LANÇAMENTO DE CTE
0 dias</v>
      </c>
    </row>
    <row r="274" spans="1:17" x14ac:dyDescent="0.25">
      <c r="A274" t="s">
        <v>1406</v>
      </c>
      <c r="B274" t="s">
        <v>1407</v>
      </c>
      <c r="C274" t="s">
        <v>87</v>
      </c>
      <c r="D274" t="s">
        <v>18</v>
      </c>
      <c r="E274" t="s">
        <v>39</v>
      </c>
      <c r="F274" t="s">
        <v>40</v>
      </c>
      <c r="G274" t="s">
        <v>21</v>
      </c>
      <c r="H274" t="s">
        <v>1408</v>
      </c>
      <c r="I274" t="s">
        <v>23</v>
      </c>
      <c r="J274" t="s">
        <v>42</v>
      </c>
      <c r="K274" t="s">
        <v>49</v>
      </c>
      <c r="L274" t="s">
        <v>1409</v>
      </c>
      <c r="N274" t="s">
        <v>28</v>
      </c>
      <c r="P274">
        <f ca="1">IF(I274 &lt;&gt; "Fechado",ROUND(TODAY()-H274,0),0)</f>
        <v>0</v>
      </c>
      <c r="Q274" t="str">
        <f ca="1">_xlfn.CONCAT(B274,CHAR(10),C274,CHAR(10),E274,CHAR(10),F274,CHAR(10),H274,CHAR(10),I274,CHAR(10),J274,CHAR(10),K274,CHAR(10),L274,CHAR(10),P274," dias")</f>
        <v>376241
Alta
019
SYSEED
17/07/24 09:46
Fechado
amanda.zulianelli
bruno.farinha
Não gera PDF do livro protocolo
0 dias</v>
      </c>
    </row>
    <row r="275" spans="1:17" x14ac:dyDescent="0.25">
      <c r="A275" t="s">
        <v>1410</v>
      </c>
      <c r="B275" t="s">
        <v>1411</v>
      </c>
      <c r="C275" t="s">
        <v>87</v>
      </c>
      <c r="D275" t="s">
        <v>18</v>
      </c>
      <c r="E275" t="s">
        <v>1148</v>
      </c>
      <c r="F275" t="s">
        <v>681</v>
      </c>
      <c r="G275" t="s">
        <v>21</v>
      </c>
      <c r="H275" t="s">
        <v>1412</v>
      </c>
      <c r="I275" t="s">
        <v>23</v>
      </c>
      <c r="J275" t="s">
        <v>1150</v>
      </c>
      <c r="K275" t="s">
        <v>49</v>
      </c>
      <c r="L275" t="s">
        <v>1151</v>
      </c>
      <c r="N275" t="s">
        <v>28</v>
      </c>
      <c r="P275">
        <f ca="1">IF(I275 &lt;&gt; "Fechado",ROUND(TODAY()-H275,0),0)</f>
        <v>0</v>
      </c>
      <c r="Q275" t="str">
        <f ca="1">_xlfn.CONCAT(B275,CHAR(10),C275,CHAR(10),E275,CHAR(10),F275,CHAR(10),H275,CHAR(10),I275,CHAR(10),J275,CHAR(10),K275,CHAR(10),L275,CHAR(10),P275," dias")</f>
        <v>376197
Alta
076
MCD
17/07/24 07:58
Fechado
alex.pereira
bruno.farinha
Recuperação da permissão do uso do programa para f...
0 dias</v>
      </c>
    </row>
    <row r="276" spans="1:17" x14ac:dyDescent="0.25">
      <c r="A276" t="s">
        <v>1413</v>
      </c>
      <c r="B276" t="s">
        <v>1414</v>
      </c>
      <c r="C276" t="s">
        <v>87</v>
      </c>
      <c r="D276" t="s">
        <v>18</v>
      </c>
      <c r="E276" t="s">
        <v>108</v>
      </c>
      <c r="F276" t="s">
        <v>1246</v>
      </c>
      <c r="G276" t="s">
        <v>21</v>
      </c>
      <c r="H276" t="s">
        <v>1415</v>
      </c>
      <c r="I276" t="s">
        <v>23</v>
      </c>
      <c r="J276" t="s">
        <v>1416</v>
      </c>
      <c r="K276" t="s">
        <v>49</v>
      </c>
      <c r="L276" t="s">
        <v>1417</v>
      </c>
      <c r="N276" t="s">
        <v>28</v>
      </c>
      <c r="P276">
        <f ca="1">IF(I276 &lt;&gt; "Fechado",ROUND(TODAY()-H276,0),0)</f>
        <v>0</v>
      </c>
      <c r="Q276" t="str">
        <f ca="1">_xlfn.CONCAT(B276,CHAR(10),C276,CHAR(10),E276,CHAR(10),F276,CHAR(10),H276,CHAR(10),I276,CHAR(10),J276,CHAR(10),K276,CHAR(10),L276,CHAR(10),P276," dias")</f>
        <v>376173
Alta
030
SAG
16/07/24 17:17
Fechado
paulo.banachi
bruno.farinha
Falha na sincronização - SAP x Prontuario
0 dias</v>
      </c>
    </row>
    <row r="277" spans="1:17" x14ac:dyDescent="0.25">
      <c r="A277" t="s">
        <v>1418</v>
      </c>
      <c r="B277" t="s">
        <v>1419</v>
      </c>
      <c r="C277" t="s">
        <v>87</v>
      </c>
      <c r="D277" t="s">
        <v>18</v>
      </c>
      <c r="E277" t="s">
        <v>108</v>
      </c>
      <c r="F277" t="s">
        <v>312</v>
      </c>
      <c r="G277" t="s">
        <v>21</v>
      </c>
      <c r="H277" t="s">
        <v>1420</v>
      </c>
      <c r="I277" t="s">
        <v>23</v>
      </c>
      <c r="J277" t="s">
        <v>553</v>
      </c>
      <c r="K277" t="s">
        <v>49</v>
      </c>
      <c r="L277" t="s">
        <v>1421</v>
      </c>
      <c r="N277" t="s">
        <v>28</v>
      </c>
      <c r="P277">
        <f ca="1">IF(I277 &lt;&gt; "Fechado",ROUND(TODAY()-H277,0),0)</f>
        <v>0</v>
      </c>
      <c r="Q277" t="str">
        <f ca="1">_xlfn.CONCAT(B277,CHAR(10),C277,CHAR(10),E277,CHAR(10),F277,CHAR(10),H277,CHAR(10),I277,CHAR(10),J277,CHAR(10),K277,CHAR(10),L277,CHAR(10),P277," dias")</f>
        <v>376114
Alta
030
HCM
16/07/24 14:15
Fechado
jessica.souza
bruno.farinha
Usuario bloqueando o programa PE3500
0 dias</v>
      </c>
    </row>
    <row r="278" spans="1:17" x14ac:dyDescent="0.25">
      <c r="A278" t="s">
        <v>1422</v>
      </c>
      <c r="B278" t="s">
        <v>1423</v>
      </c>
      <c r="C278" t="s">
        <v>87</v>
      </c>
      <c r="D278" t="s">
        <v>18</v>
      </c>
      <c r="E278" t="s">
        <v>150</v>
      </c>
      <c r="F278" t="s">
        <v>120</v>
      </c>
      <c r="G278" t="s">
        <v>21</v>
      </c>
      <c r="H278" t="s">
        <v>1424</v>
      </c>
      <c r="I278" t="s">
        <v>23</v>
      </c>
      <c r="J278" t="s">
        <v>522</v>
      </c>
      <c r="K278" t="s">
        <v>49</v>
      </c>
      <c r="L278" t="s">
        <v>1425</v>
      </c>
      <c r="N278" t="s">
        <v>28</v>
      </c>
      <c r="P278">
        <f ca="1">IF(I278 &lt;&gt; "Fechado",ROUND(TODAY()-H278,0),0)</f>
        <v>0</v>
      </c>
      <c r="Q278" t="str">
        <f ca="1">_xlfn.CONCAT(B278,CHAR(10),C278,CHAR(10),E278,CHAR(10),F278,CHAR(10),H278,CHAR(10),I278,CHAR(10),J278,CHAR(10),K278,CHAR(10),L278,CHAR(10),P278," dias")</f>
        <v>376085
Alta
028
MPD
16/07/24 11:03
Fechado
diogo.novaes
bruno.farinha
liberar o acesso
0 dias</v>
      </c>
    </row>
    <row r="279" spans="1:17" x14ac:dyDescent="0.25">
      <c r="A279" t="s">
        <v>1426</v>
      </c>
      <c r="B279" t="s">
        <v>1427</v>
      </c>
      <c r="C279" t="s">
        <v>87</v>
      </c>
      <c r="D279" t="s">
        <v>18</v>
      </c>
      <c r="E279" t="s">
        <v>1428</v>
      </c>
      <c r="F279" t="s">
        <v>32</v>
      </c>
      <c r="G279" t="s">
        <v>21</v>
      </c>
      <c r="H279" t="s">
        <v>1429</v>
      </c>
      <c r="I279" t="s">
        <v>23</v>
      </c>
      <c r="J279" t="s">
        <v>1430</v>
      </c>
      <c r="K279" t="s">
        <v>49</v>
      </c>
      <c r="L279" t="s">
        <v>1431</v>
      </c>
      <c r="N279" t="s">
        <v>28</v>
      </c>
      <c r="P279">
        <f ca="1">IF(I279 &lt;&gt; "Fechado",ROUND(TODAY()-H279,0),0)</f>
        <v>0</v>
      </c>
      <c r="Q279" t="str">
        <f ca="1">_xlfn.CONCAT(B279,CHAR(10),C279,CHAR(10),E279,CHAR(10),F279,CHAR(10),H279,CHAR(10),I279,CHAR(10),J279,CHAR(10),K279,CHAR(10),L279,CHAR(10),P279," dias")</f>
        <v>376019
Alta
062
Outros
16/07/24 08:49
Fechado
dayane.moreira
bruno.farinha
RECUPERAÇÃO DE SENHA
0 dias</v>
      </c>
    </row>
    <row r="280" spans="1:17" x14ac:dyDescent="0.25">
      <c r="A280" t="s">
        <v>1432</v>
      </c>
      <c r="B280" t="s">
        <v>1433</v>
      </c>
      <c r="C280" t="s">
        <v>87</v>
      </c>
      <c r="D280" t="s">
        <v>18</v>
      </c>
      <c r="E280" t="s">
        <v>632</v>
      </c>
      <c r="F280" t="s">
        <v>68</v>
      </c>
      <c r="G280" t="s">
        <v>21</v>
      </c>
      <c r="H280" t="s">
        <v>1434</v>
      </c>
      <c r="I280" t="s">
        <v>23</v>
      </c>
      <c r="J280" t="s">
        <v>1435</v>
      </c>
      <c r="K280" t="s">
        <v>164</v>
      </c>
      <c r="L280" t="s">
        <v>1436</v>
      </c>
      <c r="N280" t="s">
        <v>28</v>
      </c>
      <c r="P280">
        <f ca="1">IF(I280 &lt;&gt; "Fechado",ROUND(TODAY()-H280,0),0)</f>
        <v>0</v>
      </c>
      <c r="Q280" t="str">
        <f ca="1">_xlfn.CONCAT(B280,CHAR(10),C280,CHAR(10),E280,CHAR(10),F280,CHAR(10),H280,CHAR(10),I280,CHAR(10),J280,CHAR(10),K280,CHAR(10),L280,CHAR(10),P280," dias")</f>
        <v>375995
Alta
022
PAP
16/07/24 07:49
Fechado
sandy.ferracioli
edson.pereira
error ao encerrar o dia
0 dias</v>
      </c>
    </row>
    <row r="281" spans="1:17" x14ac:dyDescent="0.25">
      <c r="A281" t="s">
        <v>1437</v>
      </c>
      <c r="B281" t="s">
        <v>1438</v>
      </c>
      <c r="C281" t="s">
        <v>87</v>
      </c>
      <c r="D281" t="s">
        <v>18</v>
      </c>
      <c r="E281" t="s">
        <v>19</v>
      </c>
      <c r="F281" t="s">
        <v>1439</v>
      </c>
      <c r="G281" t="s">
        <v>355</v>
      </c>
      <c r="H281" t="s">
        <v>1440</v>
      </c>
      <c r="I281" t="s">
        <v>23</v>
      </c>
      <c r="J281" t="s">
        <v>240</v>
      </c>
      <c r="K281" t="s">
        <v>241</v>
      </c>
      <c r="L281" t="s">
        <v>1441</v>
      </c>
      <c r="M281" t="s">
        <v>27</v>
      </c>
      <c r="N281" t="s">
        <v>28</v>
      </c>
      <c r="P281">
        <f ca="1">IF(I281 &lt;&gt; "Fechado",ROUND(TODAY()-H281,0),0)</f>
        <v>0</v>
      </c>
      <c r="Q281" t="str">
        <f ca="1">_xlfn.CONCAT(B281,CHAR(10),C281,CHAR(10),E281,CHAR(10),F281,CHAR(10),H281,CHAR(10),I281,CHAR(10),J281,CHAR(10),K281,CHAR(10),L281,CHAR(10),P281," dias")</f>
        <v>375939
Alta
001
SPED
15/07/24 16:19
Fechado
leonardo.bogo
lauro.guido
Problema na extração do ATIVO FIXO no Programa LF0...
0 dias</v>
      </c>
    </row>
    <row r="282" spans="1:17" x14ac:dyDescent="0.25">
      <c r="A282" t="s">
        <v>1442</v>
      </c>
      <c r="B282" t="s">
        <v>1443</v>
      </c>
      <c r="C282" t="s">
        <v>87</v>
      </c>
      <c r="D282" t="s">
        <v>18</v>
      </c>
      <c r="E282" t="s">
        <v>150</v>
      </c>
      <c r="F282" t="s">
        <v>68</v>
      </c>
      <c r="G282" t="s">
        <v>21</v>
      </c>
      <c r="H282" t="s">
        <v>1444</v>
      </c>
      <c r="I282" t="s">
        <v>23</v>
      </c>
      <c r="J282" t="s">
        <v>1048</v>
      </c>
      <c r="K282" t="s">
        <v>164</v>
      </c>
      <c r="L282" t="s">
        <v>1049</v>
      </c>
      <c r="N282" t="s">
        <v>28</v>
      </c>
      <c r="P282">
        <f ca="1">IF(I282 &lt;&gt; "Fechado",ROUND(TODAY()-H282,0),0)</f>
        <v>0</v>
      </c>
      <c r="Q282" t="str">
        <f ca="1">_xlfn.CONCAT(B282,CHAR(10),C282,CHAR(10),E282,CHAR(10),F282,CHAR(10),H282,CHAR(10),I282,CHAR(10),J282,CHAR(10),K282,CHAR(10),L282,CHAR(10),P282," dias")</f>
        <v>375938
Alta
028
PAP
15/07/24 16:16
Fechado
marcia.ferreira
edson.pereira
NOTA FISCAL REJEITADA
0 dias</v>
      </c>
    </row>
    <row r="283" spans="1:17" x14ac:dyDescent="0.25">
      <c r="A283" t="s">
        <v>1445</v>
      </c>
      <c r="B283" t="s">
        <v>1446</v>
      </c>
      <c r="C283" t="s">
        <v>87</v>
      </c>
      <c r="D283" t="s">
        <v>18</v>
      </c>
      <c r="E283" t="s">
        <v>1447</v>
      </c>
      <c r="F283" t="s">
        <v>173</v>
      </c>
      <c r="G283" t="s">
        <v>21</v>
      </c>
      <c r="H283" t="s">
        <v>1448</v>
      </c>
      <c r="I283" t="s">
        <v>23</v>
      </c>
      <c r="J283" t="s">
        <v>1449</v>
      </c>
      <c r="K283" t="s">
        <v>164</v>
      </c>
      <c r="L283" t="s">
        <v>1450</v>
      </c>
      <c r="N283" t="s">
        <v>28</v>
      </c>
      <c r="P283">
        <f ca="1">IF(I283 &lt;&gt; "Fechado",ROUND(TODAY()-H283,0),0)</f>
        <v>0</v>
      </c>
      <c r="Q283" t="str">
        <f ca="1">_xlfn.CONCAT(B283,CHAR(10),C283,CHAR(10),E283,CHAR(10),F283,CHAR(10),H283,CHAR(10),I283,CHAR(10),J283,CHAR(10),K283,CHAR(10),L283,CHAR(10),P283," dias")</f>
        <v>375892
Alta
041
gns
15/07/24 14:45
Fechado
taisa.gomes
edson.pereira
Problemas no login
0 dias</v>
      </c>
    </row>
    <row r="284" spans="1:17" x14ac:dyDescent="0.25">
      <c r="A284" t="s">
        <v>1451</v>
      </c>
      <c r="B284" t="s">
        <v>1452</v>
      </c>
      <c r="C284" t="s">
        <v>87</v>
      </c>
      <c r="D284" t="s">
        <v>18</v>
      </c>
      <c r="E284" t="s">
        <v>19</v>
      </c>
      <c r="F284" t="s">
        <v>62</v>
      </c>
      <c r="G284" t="s">
        <v>21</v>
      </c>
      <c r="H284" t="s">
        <v>1453</v>
      </c>
      <c r="I284" t="s">
        <v>23</v>
      </c>
      <c r="J284" t="s">
        <v>64</v>
      </c>
      <c r="K284" t="s">
        <v>164</v>
      </c>
      <c r="L284" t="s">
        <v>1454</v>
      </c>
      <c r="M284" t="s">
        <v>27</v>
      </c>
      <c r="N284" t="s">
        <v>28</v>
      </c>
      <c r="P284">
        <f ca="1">IF(I284 &lt;&gt; "Fechado",ROUND(TODAY()-H284,0),0)</f>
        <v>0</v>
      </c>
      <c r="Q284" t="str">
        <f ca="1">_xlfn.CONCAT(B284,CHAR(10),C284,CHAR(10),E284,CHAR(10),F284,CHAR(10),H284,CHAR(10),I284,CHAR(10),J284,CHAR(10),K284,CHAR(10),L284,CHAR(10),P284," dias")</f>
        <v>375888
Alta
001
ADM Datasul
15/07/24 14:29
Fechado
leonardo.ferrareto
edson.pereira
Erro na execução do esft2995
0 dias</v>
      </c>
    </row>
    <row r="285" spans="1:17" x14ac:dyDescent="0.25">
      <c r="A285" t="s">
        <v>1455</v>
      </c>
      <c r="B285" t="s">
        <v>1456</v>
      </c>
      <c r="C285" t="s">
        <v>87</v>
      </c>
      <c r="D285" t="s">
        <v>18</v>
      </c>
      <c r="E285" t="s">
        <v>304</v>
      </c>
      <c r="F285" t="s">
        <v>173</v>
      </c>
      <c r="G285" t="s">
        <v>21</v>
      </c>
      <c r="H285" t="s">
        <v>1457</v>
      </c>
      <c r="I285" t="s">
        <v>23</v>
      </c>
      <c r="J285" t="s">
        <v>1458</v>
      </c>
      <c r="K285" t="s">
        <v>164</v>
      </c>
      <c r="L285" t="s">
        <v>1459</v>
      </c>
      <c r="N285" t="s">
        <v>28</v>
      </c>
      <c r="P285">
        <f ca="1">IF(I285 &lt;&gt; "Fechado",ROUND(TODAY()-H285,0),0)</f>
        <v>0</v>
      </c>
      <c r="Q285" t="str">
        <f ca="1">_xlfn.CONCAT(B285,CHAR(10),C285,CHAR(10),E285,CHAR(10),F285,CHAR(10),H285,CHAR(10),I285,CHAR(10),J285,CHAR(10),K285,CHAR(10),L285,CHAR(10),P285," dias")</f>
        <v>375875
Alta
043
gns
15/07/24 13:57
Fechado
luiz.souza
edson.pereira
não estou conseguindo autenticar o genesis
0 dias</v>
      </c>
    </row>
    <row r="286" spans="1:17" x14ac:dyDescent="0.25">
      <c r="A286" t="s">
        <v>1460</v>
      </c>
      <c r="B286" t="s">
        <v>1461</v>
      </c>
      <c r="C286" t="s">
        <v>87</v>
      </c>
      <c r="D286" t="s">
        <v>18</v>
      </c>
      <c r="E286" t="s">
        <v>318</v>
      </c>
      <c r="F286" t="s">
        <v>448</v>
      </c>
      <c r="G286" t="s">
        <v>21</v>
      </c>
      <c r="H286" t="s">
        <v>1462</v>
      </c>
      <c r="I286" t="s">
        <v>23</v>
      </c>
      <c r="J286" t="s">
        <v>492</v>
      </c>
      <c r="K286" t="s">
        <v>49</v>
      </c>
      <c r="L286" t="s">
        <v>1463</v>
      </c>
      <c r="N286" t="s">
        <v>28</v>
      </c>
      <c r="P286">
        <f ca="1">IF(I286 &lt;&gt; "Fechado",ROUND(TODAY()-H286,0),0)</f>
        <v>0</v>
      </c>
      <c r="Q286" t="str">
        <f ca="1">_xlfn.CONCAT(B286,CHAR(10),C286,CHAR(10),E286,CHAR(10),F286,CHAR(10),H286,CHAR(10),I286,CHAR(10),J286,CHAR(10),K286,CHAR(10),L286,CHAR(10),P286," dias")</f>
        <v>375838
Alta
007
Permissão de acesso
15/07/24 11:27
Fechado
rodolfo.silva
bruno.farinha
liberar acesso unidade de negocio 402
0 dias</v>
      </c>
    </row>
    <row r="287" spans="1:17" x14ac:dyDescent="0.25">
      <c r="A287" t="s">
        <v>1464</v>
      </c>
      <c r="B287" t="s">
        <v>1465</v>
      </c>
      <c r="C287" t="s">
        <v>87</v>
      </c>
      <c r="D287" t="s">
        <v>18</v>
      </c>
      <c r="E287" t="s">
        <v>88</v>
      </c>
      <c r="F287" t="s">
        <v>47</v>
      </c>
      <c r="G287" t="s">
        <v>21</v>
      </c>
      <c r="H287" t="s">
        <v>1466</v>
      </c>
      <c r="I287" t="s">
        <v>23</v>
      </c>
      <c r="J287" t="s">
        <v>962</v>
      </c>
      <c r="K287" t="s">
        <v>164</v>
      </c>
      <c r="L287" t="s">
        <v>1467</v>
      </c>
      <c r="N287" t="s">
        <v>28</v>
      </c>
      <c r="P287">
        <f ca="1">IF(I287 &lt;&gt; "Fechado",ROUND(TODAY()-H287,0),0)</f>
        <v>0</v>
      </c>
      <c r="Q287" t="str">
        <f ca="1">_xlfn.CONCAT(B287,CHAR(10),C287,CHAR(10),E287,CHAR(10),F287,CHAR(10),H287,CHAR(10),I287,CHAR(10),J287,CHAR(10),K287,CHAR(10),L287,CHAR(10),P287," dias")</f>
        <v>375806
Alta
064
Faturamento
15/07/24 10:26
Fechado
douglas.santos
edson.pereira
nota fiscal nao valida
0 dias</v>
      </c>
    </row>
    <row r="288" spans="1:17" x14ac:dyDescent="0.25">
      <c r="A288" t="s">
        <v>1468</v>
      </c>
      <c r="B288" t="s">
        <v>1469</v>
      </c>
      <c r="C288" t="s">
        <v>87</v>
      </c>
      <c r="D288" t="s">
        <v>18</v>
      </c>
      <c r="E288" t="s">
        <v>1148</v>
      </c>
      <c r="F288" t="s">
        <v>47</v>
      </c>
      <c r="G288" t="s">
        <v>21</v>
      </c>
      <c r="H288" t="s">
        <v>1470</v>
      </c>
      <c r="I288" t="s">
        <v>23</v>
      </c>
      <c r="J288" t="s">
        <v>1471</v>
      </c>
      <c r="K288" t="s">
        <v>164</v>
      </c>
      <c r="L288" t="s">
        <v>1472</v>
      </c>
      <c r="N288" t="s">
        <v>28</v>
      </c>
      <c r="P288">
        <f ca="1">IF(I288 &lt;&gt; "Fechado",ROUND(TODAY()-H288,0),0)</f>
        <v>0</v>
      </c>
      <c r="Q288" t="str">
        <f ca="1">_xlfn.CONCAT(B288,CHAR(10),C288,CHAR(10),E288,CHAR(10),F288,CHAR(10),H288,CHAR(10),I288,CHAR(10),J288,CHAR(10),K288,CHAR(10),L288,CHAR(10),P288," dias")</f>
        <v>375805
Alta
076
Faturamento
15/07/24 10:24
Fechado
ricardo.barbosa
edson.pereira
Nota 0096105 não autoriza
0 dias</v>
      </c>
    </row>
    <row r="289" spans="1:17" x14ac:dyDescent="0.25">
      <c r="A289" t="s">
        <v>1473</v>
      </c>
      <c r="B289" t="s">
        <v>1474</v>
      </c>
      <c r="C289" t="s">
        <v>87</v>
      </c>
      <c r="D289" t="s">
        <v>18</v>
      </c>
      <c r="E289" t="s">
        <v>186</v>
      </c>
      <c r="F289" t="s">
        <v>47</v>
      </c>
      <c r="G289" t="s">
        <v>21</v>
      </c>
      <c r="H289" t="s">
        <v>1475</v>
      </c>
      <c r="I289" t="s">
        <v>23</v>
      </c>
      <c r="J289" t="s">
        <v>1476</v>
      </c>
      <c r="K289" t="s">
        <v>49</v>
      </c>
      <c r="L289" t="s">
        <v>1477</v>
      </c>
      <c r="N289" t="s">
        <v>28</v>
      </c>
      <c r="P289">
        <f ca="1">IF(I289 &lt;&gt; "Fechado",ROUND(TODAY()-H289,0),0)</f>
        <v>0</v>
      </c>
      <c r="Q289" t="str">
        <f ca="1">_xlfn.CONCAT(B289,CHAR(10),C289,CHAR(10),E289,CHAR(10),F289,CHAR(10),H289,CHAR(10),I289,CHAR(10),J289,CHAR(10),K289,CHAR(10),L289,CHAR(10),P289," dias")</f>
        <v>375792
Alta
031
Faturamento
15/07/24 09:50
Fechado
tatiane.silva
bruno.farinha
cancelamento
0 dias</v>
      </c>
    </row>
    <row r="290" spans="1:17" x14ac:dyDescent="0.25">
      <c r="A290" t="s">
        <v>1478</v>
      </c>
      <c r="B290" t="s">
        <v>1479</v>
      </c>
      <c r="C290" t="s">
        <v>87</v>
      </c>
      <c r="D290" t="s">
        <v>18</v>
      </c>
      <c r="E290" t="s">
        <v>206</v>
      </c>
      <c r="F290" t="s">
        <v>32</v>
      </c>
      <c r="G290" t="s">
        <v>21</v>
      </c>
      <c r="H290" t="s">
        <v>1480</v>
      </c>
      <c r="I290" t="s">
        <v>23</v>
      </c>
      <c r="J290" t="s">
        <v>209</v>
      </c>
      <c r="K290" t="s">
        <v>49</v>
      </c>
      <c r="L290" t="s">
        <v>1481</v>
      </c>
      <c r="N290" t="s">
        <v>28</v>
      </c>
      <c r="P290">
        <f ca="1">IF(I290 &lt;&gt; "Fechado",ROUND(TODAY()-H290,0),0)</f>
        <v>0</v>
      </c>
      <c r="Q290" t="str">
        <f ca="1">_xlfn.CONCAT(B290,CHAR(10),C290,CHAR(10),E290,CHAR(10),F290,CHAR(10),H290,CHAR(10),I290,CHAR(10),J290,CHAR(10),K290,CHAR(10),L290,CHAR(10),P290," dias")</f>
        <v>375771
Alta
068
Outros
15/07/24 09:04
Fechado
danilo.silva
bruno.farinha
problema com usuario
0 dias</v>
      </c>
    </row>
    <row r="291" spans="1:17" x14ac:dyDescent="0.25">
      <c r="A291" t="s">
        <v>1482</v>
      </c>
      <c r="B291" t="s">
        <v>1483</v>
      </c>
      <c r="C291" t="s">
        <v>87</v>
      </c>
      <c r="D291" t="s">
        <v>18</v>
      </c>
      <c r="E291" t="s">
        <v>19</v>
      </c>
      <c r="F291" t="s">
        <v>361</v>
      </c>
      <c r="G291" t="s">
        <v>21</v>
      </c>
      <c r="H291" t="s">
        <v>1484</v>
      </c>
      <c r="I291" t="s">
        <v>23</v>
      </c>
      <c r="J291" t="s">
        <v>43</v>
      </c>
      <c r="K291" t="s">
        <v>43</v>
      </c>
      <c r="L291" t="s">
        <v>1485</v>
      </c>
      <c r="N291" t="s">
        <v>28</v>
      </c>
      <c r="P291">
        <f ca="1">IF(I291 &lt;&gt; "Fechado",ROUND(TODAY()-H291,0),0)</f>
        <v>0</v>
      </c>
      <c r="Q291" t="str">
        <f ca="1">_xlfn.CONCAT(B291,CHAR(10),C291,CHAR(10),E291,CHAR(10),F291,CHAR(10),H291,CHAR(10),I291,CHAR(10),J291,CHAR(10),K291,CHAR(10),L291,CHAR(10),P291," dias")</f>
        <v>375769
Alta
001
Qlik / Paineis
15/07/24 09:00
Fechado
luv.jeniffer
luv.jeniffer
Apps não atualizados
0 dias</v>
      </c>
    </row>
    <row r="292" spans="1:17" x14ac:dyDescent="0.25">
      <c r="A292" t="s">
        <v>1486</v>
      </c>
      <c r="B292" t="s">
        <v>1487</v>
      </c>
      <c r="C292" t="s">
        <v>87</v>
      </c>
      <c r="D292" t="s">
        <v>18</v>
      </c>
      <c r="E292" t="s">
        <v>19</v>
      </c>
      <c r="F292" t="s">
        <v>89</v>
      </c>
      <c r="G292" t="s">
        <v>21</v>
      </c>
      <c r="H292" t="s">
        <v>1488</v>
      </c>
      <c r="I292" t="s">
        <v>23</v>
      </c>
      <c r="J292" t="s">
        <v>1266</v>
      </c>
      <c r="K292" t="s">
        <v>241</v>
      </c>
      <c r="L292" t="s">
        <v>1489</v>
      </c>
      <c r="M292" t="s">
        <v>27</v>
      </c>
      <c r="N292" t="s">
        <v>28</v>
      </c>
      <c r="P292">
        <f ca="1">IF(I292 &lt;&gt; "Fechado",ROUND(TODAY()-H292,0),0)</f>
        <v>0</v>
      </c>
      <c r="Q292" t="str">
        <f ca="1">_xlfn.CONCAT(B292,CHAR(10),C292,CHAR(10),E292,CHAR(10),F292,CHAR(10),H292,CHAR(10),I292,CHAR(10),J292,CHAR(10),K292,CHAR(10),L292,CHAR(10),P292," dias")</f>
        <v>375630
Alta
001
Recebimento
12/07/24 12:53
Fechado
denilson.damas
lauro.guido
RATEIO DESPESAS
0 dias</v>
      </c>
    </row>
    <row r="293" spans="1:17" x14ac:dyDescent="0.25">
      <c r="A293" t="s">
        <v>1490</v>
      </c>
      <c r="B293" t="s">
        <v>1491</v>
      </c>
      <c r="C293" t="s">
        <v>87</v>
      </c>
      <c r="D293" t="s">
        <v>18</v>
      </c>
      <c r="E293" t="s">
        <v>19</v>
      </c>
      <c r="F293" t="s">
        <v>20</v>
      </c>
      <c r="G293" t="s">
        <v>21</v>
      </c>
      <c r="H293" t="s">
        <v>1492</v>
      </c>
      <c r="I293" t="s">
        <v>23</v>
      </c>
      <c r="J293" t="s">
        <v>708</v>
      </c>
      <c r="K293" t="s">
        <v>49</v>
      </c>
      <c r="L293" t="s">
        <v>1493</v>
      </c>
      <c r="N293" t="s">
        <v>28</v>
      </c>
      <c r="P293">
        <f ca="1">IF(I293 &lt;&gt; "Fechado",ROUND(TODAY()-H293,0),0)</f>
        <v>0</v>
      </c>
      <c r="Q293" t="str">
        <f ca="1">_xlfn.CONCAT(B293,CHAR(10),C293,CHAR(10),E293,CHAR(10),F293,CHAR(10),H293,CHAR(10),I293,CHAR(10),J293,CHAR(10),K293,CHAR(10),L293,CHAR(10),P293," dias")</f>
        <v>375622
Alta
001
APB
12/07/24 11:36
Fechado
rafaela.correa
bruno.farinha
ERRO EM DESCONTABILIZAÇÃO
0 dias</v>
      </c>
    </row>
    <row r="294" spans="1:17" x14ac:dyDescent="0.25">
      <c r="A294" t="s">
        <v>1494</v>
      </c>
      <c r="B294" t="s">
        <v>1495</v>
      </c>
      <c r="C294" t="s">
        <v>87</v>
      </c>
      <c r="D294" t="s">
        <v>18</v>
      </c>
      <c r="E294" t="s">
        <v>19</v>
      </c>
      <c r="F294" t="s">
        <v>120</v>
      </c>
      <c r="G294" t="s">
        <v>21</v>
      </c>
      <c r="H294" t="s">
        <v>1496</v>
      </c>
      <c r="I294" t="s">
        <v>208</v>
      </c>
      <c r="J294" t="s">
        <v>164</v>
      </c>
      <c r="K294" t="s">
        <v>72</v>
      </c>
      <c r="L294" t="s">
        <v>1497</v>
      </c>
      <c r="M294" t="s">
        <v>27</v>
      </c>
      <c r="N294" t="s">
        <v>28</v>
      </c>
      <c r="P294">
        <f ca="1">IF(I294 &lt;&gt; "Fechado",ROUND(TODAY()-H294,0),0)</f>
        <v>74</v>
      </c>
      <c r="Q294" t="str">
        <f ca="1">_xlfn.CONCAT(B294,CHAR(10),C294,CHAR(10),E294,CHAR(10),F294,CHAR(10),H294,CHAR(10),I294,CHAR(10),J294,CHAR(10),K294,CHAR(10),L294,CHAR(10),P294," dias")</f>
        <v>375557
Alta
001
MPD
12/07/24 08:40
Em Desenvolvimento
edson.pereira
cleber.paixao
[DELSUST2-192] O programa ESPD004 não esta puxando...
74 dias</v>
      </c>
    </row>
    <row r="295" spans="1:17" x14ac:dyDescent="0.25">
      <c r="A295" t="s">
        <v>1498</v>
      </c>
      <c r="B295" t="s">
        <v>1499</v>
      </c>
      <c r="C295" t="s">
        <v>87</v>
      </c>
      <c r="D295" t="s">
        <v>18</v>
      </c>
      <c r="E295" t="s">
        <v>19</v>
      </c>
      <c r="F295" t="s">
        <v>646</v>
      </c>
      <c r="G295" t="s">
        <v>21</v>
      </c>
      <c r="H295" t="s">
        <v>1500</v>
      </c>
      <c r="I295" t="s">
        <v>299</v>
      </c>
      <c r="J295" t="s">
        <v>1266</v>
      </c>
      <c r="K295" t="s">
        <v>182</v>
      </c>
      <c r="L295" t="s">
        <v>1501</v>
      </c>
      <c r="M295" t="s">
        <v>27</v>
      </c>
      <c r="N295" t="s">
        <v>28</v>
      </c>
      <c r="P295">
        <f ca="1">IF(I295 &lt;&gt; "Fechado",ROUND(TODAY()-H295,0),0)</f>
        <v>74</v>
      </c>
      <c r="Q295" t="str">
        <f ca="1">_xlfn.CONCAT(B295,CHAR(10),C295,CHAR(10),E295,CHAR(10),F295,CHAR(10),H295,CHAR(10),I295,CHAR(10),J295,CHAR(10),K295,CHAR(10),L295,CHAR(10),P295," dias")</f>
        <v>375447
Alta
001
Compras
11/07/24 13:27
Aguardando Aceite
denilson.damas
thiago.carneiro
MELHORIA NA TELA
74 dias</v>
      </c>
    </row>
    <row r="296" spans="1:17" x14ac:dyDescent="0.25">
      <c r="A296" t="s">
        <v>1502</v>
      </c>
      <c r="B296" t="s">
        <v>1503</v>
      </c>
      <c r="C296" t="s">
        <v>87</v>
      </c>
      <c r="D296" t="s">
        <v>18</v>
      </c>
      <c r="E296" t="s">
        <v>179</v>
      </c>
      <c r="F296" t="s">
        <v>32</v>
      </c>
      <c r="G296" t="s">
        <v>21</v>
      </c>
      <c r="H296" t="s">
        <v>1504</v>
      </c>
      <c r="I296" t="s">
        <v>23</v>
      </c>
      <c r="J296" t="s">
        <v>1505</v>
      </c>
      <c r="K296" t="s">
        <v>241</v>
      </c>
      <c r="L296" t="s">
        <v>1506</v>
      </c>
      <c r="M296" t="s">
        <v>27</v>
      </c>
      <c r="N296" t="s">
        <v>28</v>
      </c>
      <c r="P296">
        <f ca="1">IF(I296 &lt;&gt; "Fechado",ROUND(TODAY()-H296,0),0)</f>
        <v>0</v>
      </c>
      <c r="Q296" t="str">
        <f ca="1">_xlfn.CONCAT(B296,CHAR(10),C296,CHAR(10),E296,CHAR(10),F296,CHAR(10),H296,CHAR(10),I296,CHAR(10),J296,CHAR(10),K296,CHAR(10),L296,CHAR(10),P296," dias")</f>
        <v>375394
Alta
004
Outros
11/07/24 10:00
Fechado
yasmim.batista
lauro.guido
Falha no atalho PA1024
0 dias</v>
      </c>
    </row>
    <row r="297" spans="1:17" x14ac:dyDescent="0.25">
      <c r="A297" t="s">
        <v>1507</v>
      </c>
      <c r="B297" t="s">
        <v>1508</v>
      </c>
      <c r="C297" t="s">
        <v>87</v>
      </c>
      <c r="D297" t="s">
        <v>18</v>
      </c>
      <c r="E297" t="s">
        <v>570</v>
      </c>
      <c r="F297" t="s">
        <v>47</v>
      </c>
      <c r="G297" t="s">
        <v>21</v>
      </c>
      <c r="H297" t="s">
        <v>1509</v>
      </c>
      <c r="I297" t="s">
        <v>23</v>
      </c>
      <c r="J297" t="s">
        <v>1139</v>
      </c>
      <c r="K297" t="s">
        <v>49</v>
      </c>
      <c r="L297" t="s">
        <v>1510</v>
      </c>
      <c r="N297" t="s">
        <v>28</v>
      </c>
      <c r="P297">
        <f ca="1">IF(I297 &lt;&gt; "Fechado",ROUND(TODAY()-H297,0),0)</f>
        <v>0</v>
      </c>
      <c r="Q297" t="str">
        <f ca="1">_xlfn.CONCAT(B297,CHAR(10),C297,CHAR(10),E297,CHAR(10),F297,CHAR(10),H297,CHAR(10),I297,CHAR(10),J297,CHAR(10),K297,CHAR(10),L297,CHAR(10),P297," dias")</f>
        <v>375390
Alta
018
Faturamento
11/07/24 09:50
Fechado
mario.ivan
bruno.farinha
Atualização estoque - FT2100
0 dias</v>
      </c>
    </row>
    <row r="298" spans="1:17" x14ac:dyDescent="0.25">
      <c r="A298" t="s">
        <v>1511</v>
      </c>
      <c r="B298" t="s">
        <v>1512</v>
      </c>
      <c r="C298" t="s">
        <v>87</v>
      </c>
      <c r="D298" t="s">
        <v>18</v>
      </c>
      <c r="E298" t="s">
        <v>39</v>
      </c>
      <c r="F298" t="s">
        <v>40</v>
      </c>
      <c r="G298" t="s">
        <v>21</v>
      </c>
      <c r="H298" t="s">
        <v>1513</v>
      </c>
      <c r="I298" t="s">
        <v>23</v>
      </c>
      <c r="J298" t="s">
        <v>42</v>
      </c>
      <c r="K298" t="s">
        <v>43</v>
      </c>
      <c r="L298" t="s">
        <v>1514</v>
      </c>
      <c r="N298" t="s">
        <v>28</v>
      </c>
      <c r="P298">
        <f ca="1">IF(I298 &lt;&gt; "Fechado",ROUND(TODAY()-H298,0),0)</f>
        <v>0</v>
      </c>
      <c r="Q298" t="str">
        <f ca="1">_xlfn.CONCAT(B298,CHAR(10),C298,CHAR(10),E298,CHAR(10),F298,CHAR(10),H298,CHAR(10),I298,CHAR(10),J298,CHAR(10),K298,CHAR(10),L298,CHAR(10),P298," dias")</f>
        <v>375368
Alta
019
SYSEED
11/07/24 09:15
Fechado
amanda.zulianelli
luv.jeniffer
Não aparece PMS nos Termos/Certificados
0 dias</v>
      </c>
    </row>
    <row r="299" spans="1:17" x14ac:dyDescent="0.25">
      <c r="A299" t="s">
        <v>1515</v>
      </c>
      <c r="B299" t="s">
        <v>1516</v>
      </c>
      <c r="C299" t="s">
        <v>87</v>
      </c>
      <c r="D299" t="s">
        <v>18</v>
      </c>
      <c r="E299" t="s">
        <v>179</v>
      </c>
      <c r="F299" t="s">
        <v>1246</v>
      </c>
      <c r="G299" t="s">
        <v>21</v>
      </c>
      <c r="H299" t="s">
        <v>1517</v>
      </c>
      <c r="I299" t="s">
        <v>23</v>
      </c>
      <c r="J299" t="s">
        <v>703</v>
      </c>
      <c r="K299" t="s">
        <v>72</v>
      </c>
      <c r="L299" t="s">
        <v>1518</v>
      </c>
      <c r="M299" t="s">
        <v>27</v>
      </c>
      <c r="N299" t="s">
        <v>28</v>
      </c>
      <c r="P299">
        <f ca="1">IF(I299 &lt;&gt; "Fechado",ROUND(TODAY()-H299,0),0)</f>
        <v>0</v>
      </c>
      <c r="Q299" t="str">
        <f ca="1">_xlfn.CONCAT(B299,CHAR(10),C299,CHAR(10),E299,CHAR(10),F299,CHAR(10),H299,CHAR(10),I299,CHAR(10),J299,CHAR(10),K299,CHAR(10),L299,CHAR(10),P299," dias")</f>
        <v>375364
Alta
004
SAG
11/07/24 09:10
Fechado
erica.nascimento
cleber.paixao
[DELSUST2-182] E-MAIL DO ORÇAMENTO NÃO CHEGA
0 dias</v>
      </c>
    </row>
    <row r="300" spans="1:17" x14ac:dyDescent="0.25">
      <c r="A300" t="s">
        <v>1519</v>
      </c>
      <c r="B300" t="s">
        <v>1520</v>
      </c>
      <c r="C300" t="s">
        <v>87</v>
      </c>
      <c r="D300" t="s">
        <v>18</v>
      </c>
      <c r="E300" t="s">
        <v>19</v>
      </c>
      <c r="F300" t="s">
        <v>89</v>
      </c>
      <c r="G300" t="s">
        <v>21</v>
      </c>
      <c r="H300" t="s">
        <v>1521</v>
      </c>
      <c r="I300" t="s">
        <v>23</v>
      </c>
      <c r="J300" t="s">
        <v>1266</v>
      </c>
      <c r="K300" t="s">
        <v>164</v>
      </c>
      <c r="L300" t="s">
        <v>1522</v>
      </c>
      <c r="M300" t="s">
        <v>27</v>
      </c>
      <c r="N300" t="s">
        <v>28</v>
      </c>
      <c r="P300">
        <f ca="1">IF(I300 &lt;&gt; "Fechado",ROUND(TODAY()-H300,0),0)</f>
        <v>0</v>
      </c>
      <c r="Q300" t="str">
        <f ca="1">_xlfn.CONCAT(B300,CHAR(10),C300,CHAR(10),E300,CHAR(10),F300,CHAR(10),H300,CHAR(10),I300,CHAR(10),J300,CHAR(10),K300,CHAR(10),L300,CHAR(10),P300," dias")</f>
        <v>375325
Alta
001
Recebimento
10/07/24 18:39
Fechado
denilson.damas
edson.pereira
UNIDADE DE NEG. TRAVADAS PARA LANÇ APENAS COM PEDI...
0 dias</v>
      </c>
    </row>
    <row r="301" spans="1:17" x14ac:dyDescent="0.25">
      <c r="A301" t="s">
        <v>1523</v>
      </c>
      <c r="B301" t="s">
        <v>1524</v>
      </c>
      <c r="C301" t="s">
        <v>87</v>
      </c>
      <c r="D301" t="s">
        <v>18</v>
      </c>
      <c r="E301" t="s">
        <v>1525</v>
      </c>
      <c r="F301" t="s">
        <v>446</v>
      </c>
      <c r="G301" t="s">
        <v>21</v>
      </c>
      <c r="H301" t="s">
        <v>1526</v>
      </c>
      <c r="I301" t="s">
        <v>23</v>
      </c>
      <c r="J301" t="s">
        <v>1527</v>
      </c>
      <c r="K301" t="s">
        <v>49</v>
      </c>
      <c r="L301" t="s">
        <v>1528</v>
      </c>
      <c r="N301" t="s">
        <v>28</v>
      </c>
      <c r="P301">
        <f ca="1">IF(I301 &lt;&gt; "Fechado",ROUND(TODAY()-H301,0),0)</f>
        <v>0</v>
      </c>
      <c r="Q301" t="str">
        <f ca="1">_xlfn.CONCAT(B301,CHAR(10),C301,CHAR(10),E301,CHAR(10),F301,CHAR(10),H301,CHAR(10),I301,CHAR(10),J301,CHAR(10),K301,CHAR(10),L301,CHAR(10),P301," dias")</f>
        <v>375191
Alta
091
Estoque
10/07/24 10:57
Fechado
maria.burim
bruno.farinha
ERRO UNIDADE DE NEGOCIO
0 dias</v>
      </c>
    </row>
    <row r="302" spans="1:17" x14ac:dyDescent="0.25">
      <c r="A302" t="s">
        <v>1529</v>
      </c>
      <c r="B302" t="s">
        <v>1530</v>
      </c>
      <c r="C302" t="s">
        <v>87</v>
      </c>
      <c r="D302" t="s">
        <v>18</v>
      </c>
      <c r="E302" t="s">
        <v>1447</v>
      </c>
      <c r="F302" t="s">
        <v>120</v>
      </c>
      <c r="G302" t="s">
        <v>21</v>
      </c>
      <c r="H302" t="s">
        <v>1531</v>
      </c>
      <c r="I302" t="s">
        <v>23</v>
      </c>
      <c r="J302" t="s">
        <v>1532</v>
      </c>
      <c r="K302" t="s">
        <v>49</v>
      </c>
      <c r="L302" t="s">
        <v>1533</v>
      </c>
      <c r="M302" t="s">
        <v>27</v>
      </c>
      <c r="N302" t="s">
        <v>28</v>
      </c>
      <c r="P302">
        <f ca="1">IF(I302 &lt;&gt; "Fechado",ROUND(TODAY()-H302,0),0)</f>
        <v>0</v>
      </c>
      <c r="Q302" t="str">
        <f ca="1">_xlfn.CONCAT(B302,CHAR(10),C302,CHAR(10),E302,CHAR(10),F302,CHAR(10),H302,CHAR(10),I302,CHAR(10),J302,CHAR(10),K302,CHAR(10),L302,CHAR(10),P302," dias")</f>
        <v>375138
Alta
041
MPD
10/07/24 08:59
Fechado
eduardo.leite
bruno.farinha
Problema com nota cancelada no neo grid e no monit...
0 dias</v>
      </c>
    </row>
    <row r="303" spans="1:17" x14ac:dyDescent="0.25">
      <c r="A303" t="s">
        <v>1534</v>
      </c>
      <c r="B303" t="s">
        <v>1535</v>
      </c>
      <c r="C303" t="s">
        <v>87</v>
      </c>
      <c r="D303" t="s">
        <v>18</v>
      </c>
      <c r="E303" t="s">
        <v>318</v>
      </c>
      <c r="F303" t="s">
        <v>922</v>
      </c>
      <c r="G303" t="s">
        <v>21</v>
      </c>
      <c r="H303" t="s">
        <v>1536</v>
      </c>
      <c r="I303" t="s">
        <v>23</v>
      </c>
      <c r="J303" t="s">
        <v>924</v>
      </c>
      <c r="K303" t="s">
        <v>49</v>
      </c>
      <c r="L303" t="s">
        <v>1131</v>
      </c>
      <c r="N303" t="s">
        <v>28</v>
      </c>
      <c r="P303">
        <f ca="1">IF(I303 &lt;&gt; "Fechado",ROUND(TODAY()-H303,0),0)</f>
        <v>0</v>
      </c>
      <c r="Q303" t="str">
        <f ca="1">_xlfn.CONCAT(B303,CHAR(10),C303,CHAR(10),E303,CHAR(10),F303,CHAR(10),H303,CHAR(10),I303,CHAR(10),J303,CHAR(10),K303,CHAR(10),L303,CHAR(10),P303," dias")</f>
        <v>375127
Alta
007
CRM
10/07/24 08:37
Fechado
isabely.rocha
bruno.farinha
Liberação de acesso
0 dias</v>
      </c>
    </row>
    <row r="304" spans="1:17" x14ac:dyDescent="0.25">
      <c r="A304" t="s">
        <v>1537</v>
      </c>
      <c r="B304" t="s">
        <v>1538</v>
      </c>
      <c r="C304" t="s">
        <v>87</v>
      </c>
      <c r="D304" t="s">
        <v>18</v>
      </c>
      <c r="E304" t="s">
        <v>424</v>
      </c>
      <c r="F304" t="s">
        <v>32</v>
      </c>
      <c r="G304" t="s">
        <v>21</v>
      </c>
      <c r="H304" t="s">
        <v>1539</v>
      </c>
      <c r="I304" t="s">
        <v>23</v>
      </c>
      <c r="J304" t="s">
        <v>427</v>
      </c>
      <c r="K304" t="s">
        <v>164</v>
      </c>
      <c r="L304" t="s">
        <v>1540</v>
      </c>
      <c r="N304" t="s">
        <v>28</v>
      </c>
      <c r="P304">
        <f ca="1">IF(I304 &lt;&gt; "Fechado",ROUND(TODAY()-H304,0),0)</f>
        <v>0</v>
      </c>
      <c r="Q304" t="str">
        <f ca="1">_xlfn.CONCAT(B304,CHAR(10),C304,CHAR(10),E304,CHAR(10),F304,CHAR(10),H304,CHAR(10),I304,CHAR(10),J304,CHAR(10),K304,CHAR(10),L304,CHAR(10),P304," dias")</f>
        <v>375117
Alta
008
Outros
10/07/24 08:27
Fechado
rafaela.mitrovini
edson.pereira
CONTABILIZAÇÃO CE0412
0 dias</v>
      </c>
    </row>
    <row r="305" spans="1:17" x14ac:dyDescent="0.25">
      <c r="A305" t="s">
        <v>1541</v>
      </c>
      <c r="B305" t="s">
        <v>1542</v>
      </c>
      <c r="C305" t="s">
        <v>87</v>
      </c>
      <c r="D305" t="s">
        <v>18</v>
      </c>
      <c r="E305" t="s">
        <v>758</v>
      </c>
      <c r="F305" t="s">
        <v>446</v>
      </c>
      <c r="G305" t="s">
        <v>21</v>
      </c>
      <c r="H305" t="s">
        <v>1543</v>
      </c>
      <c r="I305" t="s">
        <v>23</v>
      </c>
      <c r="J305" t="s">
        <v>760</v>
      </c>
      <c r="K305" t="s">
        <v>241</v>
      </c>
      <c r="L305" t="s">
        <v>1544</v>
      </c>
      <c r="M305" t="s">
        <v>27</v>
      </c>
      <c r="N305" t="s">
        <v>28</v>
      </c>
      <c r="P305">
        <f ca="1">IF(I305 &lt;&gt; "Fechado",ROUND(TODAY()-H305,0),0)</f>
        <v>0</v>
      </c>
      <c r="Q305" t="str">
        <f ca="1">_xlfn.CONCAT(B305,CHAR(10),C305,CHAR(10),E305,CHAR(10),F305,CHAR(10),H305,CHAR(10),I305,CHAR(10),J305,CHAR(10),K305,CHAR(10),L305,CHAR(10),P305," dias")</f>
        <v>375116
Alta
103
Estoque
10/07/24 08:26
Fechado
carlos.ravagnani
lauro.guido
ERRO CONTABILIZAÇÃO 037 E 048
0 dias</v>
      </c>
    </row>
    <row r="306" spans="1:17" x14ac:dyDescent="0.25">
      <c r="A306" t="s">
        <v>1545</v>
      </c>
      <c r="B306" t="s">
        <v>1546</v>
      </c>
      <c r="C306" t="s">
        <v>87</v>
      </c>
      <c r="D306" t="s">
        <v>18</v>
      </c>
      <c r="E306" t="s">
        <v>138</v>
      </c>
      <c r="F306" t="s">
        <v>68</v>
      </c>
      <c r="G306" t="s">
        <v>21</v>
      </c>
      <c r="H306" t="s">
        <v>1547</v>
      </c>
      <c r="I306" t="s">
        <v>23</v>
      </c>
      <c r="J306" t="s">
        <v>1185</v>
      </c>
      <c r="K306" t="s">
        <v>49</v>
      </c>
      <c r="L306" t="s">
        <v>1548</v>
      </c>
      <c r="N306" t="s">
        <v>28</v>
      </c>
      <c r="P306">
        <f ca="1">IF(I306 &lt;&gt; "Fechado",ROUND(TODAY()-H306,0),0)</f>
        <v>0</v>
      </c>
      <c r="Q306" t="str">
        <f ca="1">_xlfn.CONCAT(B306,CHAR(10),C306,CHAR(10),E306,CHAR(10),F306,CHAR(10),H306,CHAR(10),I306,CHAR(10),J306,CHAR(10),K306,CHAR(10),L306,CHAR(10),P306," dias")</f>
        <v>375113
Alta
067
PAP
10/07/24 08:24
Fechado
larissa.silva
bruno.farinha
CANCELAMENTO NF RETORNO - FIXAÇÃO PJ
0 dias</v>
      </c>
    </row>
    <row r="307" spans="1:17" x14ac:dyDescent="0.25">
      <c r="A307" t="s">
        <v>1549</v>
      </c>
      <c r="B307" t="s">
        <v>1550</v>
      </c>
      <c r="C307" t="s">
        <v>87</v>
      </c>
      <c r="D307" t="s">
        <v>18</v>
      </c>
      <c r="E307" t="s">
        <v>179</v>
      </c>
      <c r="F307" t="s">
        <v>62</v>
      </c>
      <c r="G307" t="s">
        <v>21</v>
      </c>
      <c r="H307" t="s">
        <v>1551</v>
      </c>
      <c r="I307" t="s">
        <v>23</v>
      </c>
      <c r="J307" t="s">
        <v>703</v>
      </c>
      <c r="K307" t="s">
        <v>49</v>
      </c>
      <c r="L307" t="s">
        <v>1552</v>
      </c>
      <c r="N307" t="s">
        <v>28</v>
      </c>
      <c r="P307">
        <f ca="1">IF(I307 &lt;&gt; "Fechado",ROUND(TODAY()-H307,0),0)</f>
        <v>0</v>
      </c>
      <c r="Q307" t="str">
        <f ca="1">_xlfn.CONCAT(B307,CHAR(10),C307,CHAR(10),E307,CHAR(10),F307,CHAR(10),H307,CHAR(10),I307,CHAR(10),J307,CHAR(10),K307,CHAR(10),L307,CHAR(10),P307," dias")</f>
        <v>375096
Alta
004
ADM Datasul
10/07/24 07:53
Fechado
erica.nascimento
bruno.farinha
NÃO APARECENDO PROGRAMAS (datasul)
0 dias</v>
      </c>
    </row>
    <row r="308" spans="1:17" x14ac:dyDescent="0.25">
      <c r="A308" t="s">
        <v>1553</v>
      </c>
      <c r="B308" t="s">
        <v>1554</v>
      </c>
      <c r="C308" t="s">
        <v>87</v>
      </c>
      <c r="D308" t="s">
        <v>18</v>
      </c>
      <c r="E308" t="s">
        <v>19</v>
      </c>
      <c r="F308" t="s">
        <v>47</v>
      </c>
      <c r="G308" t="s">
        <v>21</v>
      </c>
      <c r="H308" t="s">
        <v>1555</v>
      </c>
      <c r="I308" t="s">
        <v>23</v>
      </c>
      <c r="J308" t="s">
        <v>1556</v>
      </c>
      <c r="K308" t="s">
        <v>590</v>
      </c>
      <c r="L308" t="s">
        <v>1557</v>
      </c>
      <c r="M308" t="s">
        <v>105</v>
      </c>
      <c r="N308" t="s">
        <v>28</v>
      </c>
      <c r="P308">
        <f ca="1">IF(I308 &lt;&gt; "Fechado",ROUND(TODAY()-H308,0),0)</f>
        <v>0</v>
      </c>
      <c r="Q308" t="str">
        <f ca="1">_xlfn.CONCAT(B308,CHAR(10),C308,CHAR(10),E308,CHAR(10),F308,CHAR(10),H308,CHAR(10),I308,CHAR(10),J308,CHAR(10),K308,CHAR(10),L308,CHAR(10),P308," dias")</f>
        <v>375054
Alta
001
Faturamento
09/07/24 16:07
Fechado
flavia.jesus
marcos.andreata
ERRO NA EMISSÃO NOTA DE RETORNO
0 dias</v>
      </c>
    </row>
    <row r="309" spans="1:17" x14ac:dyDescent="0.25">
      <c r="A309" t="s">
        <v>1558</v>
      </c>
      <c r="B309" t="s">
        <v>1559</v>
      </c>
      <c r="C309" t="s">
        <v>87</v>
      </c>
      <c r="D309" t="s">
        <v>18</v>
      </c>
      <c r="E309" t="s">
        <v>19</v>
      </c>
      <c r="F309" t="s">
        <v>32</v>
      </c>
      <c r="G309" t="s">
        <v>21</v>
      </c>
      <c r="H309" t="s">
        <v>1560</v>
      </c>
      <c r="I309" t="s">
        <v>23</v>
      </c>
      <c r="J309" t="s">
        <v>1556</v>
      </c>
      <c r="K309" t="s">
        <v>50</v>
      </c>
      <c r="L309" t="s">
        <v>1561</v>
      </c>
      <c r="M309" t="s">
        <v>27</v>
      </c>
      <c r="N309" t="s">
        <v>28</v>
      </c>
      <c r="P309">
        <f ca="1">IF(I309 &lt;&gt; "Fechado",ROUND(TODAY()-H309,0),0)</f>
        <v>0</v>
      </c>
      <c r="Q309" t="str">
        <f ca="1">_xlfn.CONCAT(B309,CHAR(10),C309,CHAR(10),E309,CHAR(10),F309,CHAR(10),H309,CHAR(10),I309,CHAR(10),J309,CHAR(10),K309,CHAR(10),L309,CHAR(10),P309," dias")</f>
        <v>375042
Alta
001
Outros
09/07/24 15:26
Fechado
flavia.jesus
gilmar.honorato
NOTAS REMESSA A VINCULAR
0 dias</v>
      </c>
    </row>
    <row r="310" spans="1:17" x14ac:dyDescent="0.25">
      <c r="A310" t="s">
        <v>1562</v>
      </c>
      <c r="B310" t="s">
        <v>1563</v>
      </c>
      <c r="C310" t="s">
        <v>87</v>
      </c>
      <c r="D310" t="s">
        <v>18</v>
      </c>
      <c r="E310" t="s">
        <v>19</v>
      </c>
      <c r="F310" t="s">
        <v>95</v>
      </c>
      <c r="G310" t="s">
        <v>21</v>
      </c>
      <c r="H310" t="s">
        <v>1564</v>
      </c>
      <c r="I310" t="s">
        <v>23</v>
      </c>
      <c r="J310" t="s">
        <v>785</v>
      </c>
      <c r="K310" t="s">
        <v>72</v>
      </c>
      <c r="L310" t="s">
        <v>1565</v>
      </c>
      <c r="N310" t="s">
        <v>28</v>
      </c>
      <c r="P310">
        <f ca="1">IF(I310 &lt;&gt; "Fechado",ROUND(TODAY()-H310,0),0)</f>
        <v>0</v>
      </c>
      <c r="Q310" t="str">
        <f ca="1">_xlfn.CONCAT(B310,CHAR(10),C310,CHAR(10),E310,CHAR(10),F310,CHAR(10),H310,CHAR(10),I310,CHAR(10),J310,CHAR(10),K310,CHAR(10),L310,CHAR(10),P310," dias")</f>
        <v>375040
Alta
001
Grãos
09/07/24 15:25
Fechado
cassia.ogawa
cleber.paixao
FIXAÇÃO VINCULADA AO CONTRATO INCORRETO
0 dias</v>
      </c>
    </row>
    <row r="311" spans="1:17" x14ac:dyDescent="0.25">
      <c r="A311" t="s">
        <v>1566</v>
      </c>
      <c r="B311" t="s">
        <v>1567</v>
      </c>
      <c r="C311" t="s">
        <v>87</v>
      </c>
      <c r="D311" t="s">
        <v>18</v>
      </c>
      <c r="E311" t="s">
        <v>19</v>
      </c>
      <c r="F311" t="s">
        <v>68</v>
      </c>
      <c r="G311" t="s">
        <v>21</v>
      </c>
      <c r="H311" t="s">
        <v>1568</v>
      </c>
      <c r="I311" t="s">
        <v>23</v>
      </c>
      <c r="J311" t="s">
        <v>235</v>
      </c>
      <c r="K311" t="s">
        <v>72</v>
      </c>
      <c r="L311" t="s">
        <v>1569</v>
      </c>
      <c r="M311" t="s">
        <v>27</v>
      </c>
      <c r="N311" t="s">
        <v>28</v>
      </c>
      <c r="P311">
        <f ca="1">IF(I311 &lt;&gt; "Fechado",ROUND(TODAY()-H311,0),0)</f>
        <v>0</v>
      </c>
      <c r="Q311" t="str">
        <f ca="1">_xlfn.CONCAT(B311,CHAR(10),C311,CHAR(10),E311,CHAR(10),F311,CHAR(10),H311,CHAR(10),I311,CHAR(10),J311,CHAR(10),K311,CHAR(10),L311,CHAR(10),P311," dias")</f>
        <v>374982
Alta
001
PAP
09/07/24 10:43
Fechado
rosangela.silva
cleber.paixao
[DELSUST2-185] VG2000
0 dias</v>
      </c>
    </row>
    <row r="312" spans="1:17" x14ac:dyDescent="0.25">
      <c r="A312" t="s">
        <v>1570</v>
      </c>
      <c r="B312" t="s">
        <v>1571</v>
      </c>
      <c r="C312" t="s">
        <v>87</v>
      </c>
      <c r="D312" t="s">
        <v>18</v>
      </c>
      <c r="E312" t="s">
        <v>19</v>
      </c>
      <c r="F312" t="s">
        <v>127</v>
      </c>
      <c r="G312" t="s">
        <v>21</v>
      </c>
      <c r="H312" t="s">
        <v>1572</v>
      </c>
      <c r="I312" t="s">
        <v>23</v>
      </c>
      <c r="J312" t="s">
        <v>129</v>
      </c>
      <c r="K312" t="s">
        <v>50</v>
      </c>
      <c r="L312" t="s">
        <v>1573</v>
      </c>
      <c r="M312" t="s">
        <v>27</v>
      </c>
      <c r="N312" t="s">
        <v>28</v>
      </c>
      <c r="P312">
        <f ca="1">IF(I312 &lt;&gt; "Fechado",ROUND(TODAY()-H312,0),0)</f>
        <v>0</v>
      </c>
      <c r="Q312" t="str">
        <f ca="1">_xlfn.CONCAT(B312,CHAR(10),C312,CHAR(10),E312,CHAR(10),F312,CHAR(10),H312,CHAR(10),I312,CHAR(10),J312,CHAR(10),K312,CHAR(10),L312,CHAR(10),P312," dias")</f>
        <v>374980
Alta
001
FGL
09/07/24 10:32
Fechado
simone.barbosa
gilmar.honorato
DELSUST1-1129 ESFGL027
0 dias</v>
      </c>
    </row>
    <row r="313" spans="1:17" x14ac:dyDescent="0.25">
      <c r="A313" t="s">
        <v>1574</v>
      </c>
      <c r="B313" t="s">
        <v>1575</v>
      </c>
      <c r="C313" t="s">
        <v>87</v>
      </c>
      <c r="D313" t="s">
        <v>18</v>
      </c>
      <c r="E313" t="s">
        <v>39</v>
      </c>
      <c r="F313" t="s">
        <v>62</v>
      </c>
      <c r="G313" t="s">
        <v>21</v>
      </c>
      <c r="H313" t="s">
        <v>1576</v>
      </c>
      <c r="I313" t="s">
        <v>1577</v>
      </c>
      <c r="J313" t="s">
        <v>1578</v>
      </c>
      <c r="K313" t="s">
        <v>1038</v>
      </c>
      <c r="L313" t="s">
        <v>1579</v>
      </c>
      <c r="M313" t="s">
        <v>27</v>
      </c>
      <c r="N313" t="s">
        <v>28</v>
      </c>
      <c r="P313">
        <f ca="1">IF(I313 &lt;&gt; "Fechado",ROUND(TODAY()-H313,0),0)</f>
        <v>77</v>
      </c>
      <c r="Q313" t="str">
        <f ca="1">_xlfn.CONCAT(B313,CHAR(10),C313,CHAR(10),E313,CHAR(10),F313,CHAR(10),H313,CHAR(10),I313,CHAR(10),J313,CHAR(10),K313,CHAR(10),L313,CHAR(10),P313," dias")</f>
        <v>374974
Alta
019
ADM Datasul
09/07/24 10:19
Aguardando Terceiro
cristiane.molina
suporte.qualiit
EXCLUIR ORDEM DE COMPRA
77 dias</v>
      </c>
    </row>
    <row r="314" spans="1:17" x14ac:dyDescent="0.25">
      <c r="A314" t="s">
        <v>1580</v>
      </c>
      <c r="B314" t="s">
        <v>1581</v>
      </c>
      <c r="C314" t="s">
        <v>87</v>
      </c>
      <c r="D314" t="s">
        <v>18</v>
      </c>
      <c r="E314" t="s">
        <v>19</v>
      </c>
      <c r="F314" t="s">
        <v>361</v>
      </c>
      <c r="G314" t="s">
        <v>21</v>
      </c>
      <c r="H314" t="s">
        <v>1582</v>
      </c>
      <c r="I314" t="s">
        <v>23</v>
      </c>
      <c r="J314" t="s">
        <v>1583</v>
      </c>
      <c r="K314" t="s">
        <v>43</v>
      </c>
      <c r="L314" t="s">
        <v>1584</v>
      </c>
      <c r="M314" t="s">
        <v>27</v>
      </c>
      <c r="N314" t="s">
        <v>28</v>
      </c>
      <c r="P314">
        <f ca="1">IF(I314 &lt;&gt; "Fechado",ROUND(TODAY()-H314,0),0)</f>
        <v>0</v>
      </c>
      <c r="Q314" t="str">
        <f ca="1">_xlfn.CONCAT(B314,CHAR(10),C314,CHAR(10),E314,CHAR(10),F314,CHAR(10),H314,CHAR(10),I314,CHAR(10),J314,CHAR(10),K314,CHAR(10),L314,CHAR(10),P314," dias")</f>
        <v>374972
Alta
001
Qlik / Paineis
09/07/24 10:18
Fechado
thiago.silva
luv.jeniffer
Divergência - Relatorio Margem por Fornecedor
0 dias</v>
      </c>
    </row>
    <row r="315" spans="1:17" x14ac:dyDescent="0.25">
      <c r="A315" t="s">
        <v>1585</v>
      </c>
      <c r="B315" t="s">
        <v>1586</v>
      </c>
      <c r="C315" t="s">
        <v>87</v>
      </c>
      <c r="D315" t="s">
        <v>18</v>
      </c>
      <c r="E315" t="s">
        <v>339</v>
      </c>
      <c r="F315" t="s">
        <v>80</v>
      </c>
      <c r="G315" t="s">
        <v>21</v>
      </c>
      <c r="H315" t="s">
        <v>1587</v>
      </c>
      <c r="I315" t="s">
        <v>23</v>
      </c>
      <c r="J315" t="s">
        <v>830</v>
      </c>
      <c r="K315" t="s">
        <v>182</v>
      </c>
      <c r="L315" t="s">
        <v>1588</v>
      </c>
      <c r="M315" t="s">
        <v>27</v>
      </c>
      <c r="N315" t="s">
        <v>28</v>
      </c>
      <c r="P315">
        <f ca="1">IF(I315 &lt;&gt; "Fechado",ROUND(TODAY()-H315,0),0)</f>
        <v>0</v>
      </c>
      <c r="Q315" t="str">
        <f ca="1">_xlfn.CONCAT(B315,CHAR(10),C315,CHAR(10),E315,CHAR(10),F315,CHAR(10),H315,CHAR(10),I315,CHAR(10),J315,CHAR(10),K315,CHAR(10),L315,CHAR(10),P315," dias")</f>
        <v>374959
Alta
002
fluig
09/07/24 09:50
Fechado
tatiana.ajovedi
thiago.carneiro
Não envia documentoas por Falta de CPF
0 dias</v>
      </c>
    </row>
    <row r="316" spans="1:17" x14ac:dyDescent="0.25">
      <c r="A316" t="s">
        <v>1589</v>
      </c>
      <c r="B316" t="s">
        <v>1590</v>
      </c>
      <c r="C316" t="s">
        <v>87</v>
      </c>
      <c r="D316" t="s">
        <v>18</v>
      </c>
      <c r="E316" t="s">
        <v>339</v>
      </c>
      <c r="F316" t="s">
        <v>47</v>
      </c>
      <c r="G316" t="s">
        <v>21</v>
      </c>
      <c r="H316" t="s">
        <v>1591</v>
      </c>
      <c r="I316" t="s">
        <v>23</v>
      </c>
      <c r="J316" t="s">
        <v>1592</v>
      </c>
      <c r="K316" t="s">
        <v>49</v>
      </c>
      <c r="L316" t="s">
        <v>1593</v>
      </c>
      <c r="N316" t="s">
        <v>28</v>
      </c>
      <c r="P316">
        <f ca="1">IF(I316 &lt;&gt; "Fechado",ROUND(TODAY()-H316,0),0)</f>
        <v>0</v>
      </c>
      <c r="Q316" t="str">
        <f ca="1">_xlfn.CONCAT(B316,CHAR(10),C316,CHAR(10),E316,CHAR(10),F316,CHAR(10),H316,CHAR(10),I316,CHAR(10),J316,CHAR(10),K316,CHAR(10),L316,CHAR(10),P316," dias")</f>
        <v>374954
Alta
002
Faturamento
09/07/24 09:40
Fechado
denieliton.souza
bruno.farinha
Não encontrada Conta de Receita para a sequencia
0 dias</v>
      </c>
    </row>
    <row r="317" spans="1:17" x14ac:dyDescent="0.25">
      <c r="A317" t="s">
        <v>1594</v>
      </c>
      <c r="B317" t="s">
        <v>1595</v>
      </c>
      <c r="C317" t="s">
        <v>87</v>
      </c>
      <c r="D317" t="s">
        <v>18</v>
      </c>
      <c r="E317" t="s">
        <v>774</v>
      </c>
      <c r="F317" t="s">
        <v>62</v>
      </c>
      <c r="G317" t="s">
        <v>21</v>
      </c>
      <c r="H317" t="s">
        <v>1596</v>
      </c>
      <c r="I317" t="s">
        <v>23</v>
      </c>
      <c r="J317" t="s">
        <v>776</v>
      </c>
      <c r="K317" t="s">
        <v>49</v>
      </c>
      <c r="L317" t="s">
        <v>812</v>
      </c>
      <c r="N317" t="s">
        <v>28</v>
      </c>
      <c r="P317">
        <f ca="1">IF(I317 &lt;&gt; "Fechado",ROUND(TODAY()-H317,0),0)</f>
        <v>0</v>
      </c>
      <c r="Q317" t="str">
        <f ca="1">_xlfn.CONCAT(B317,CHAR(10),C317,CHAR(10),E317,CHAR(10),F317,CHAR(10),H317,CHAR(10),I317,CHAR(10),J317,CHAR(10),K317,CHAR(10),L317,CHAR(10),P317," dias")</f>
        <v>374946
Alta
088
ADM Datasul
09/07/24 09:22
Fechado
jefferson.teodoro
bruno.farinha
ENCERRAMENTO DIARIO
0 dias</v>
      </c>
    </row>
    <row r="318" spans="1:17" x14ac:dyDescent="0.25">
      <c r="A318" t="s">
        <v>1597</v>
      </c>
      <c r="B318" t="s">
        <v>1598</v>
      </c>
      <c r="C318" t="s">
        <v>87</v>
      </c>
      <c r="D318" t="s">
        <v>18</v>
      </c>
      <c r="E318" t="s">
        <v>466</v>
      </c>
      <c r="F318" t="s">
        <v>1057</v>
      </c>
      <c r="G318" t="s">
        <v>21</v>
      </c>
      <c r="H318" t="s">
        <v>1599</v>
      </c>
      <c r="I318" t="s">
        <v>23</v>
      </c>
      <c r="J318" t="s">
        <v>947</v>
      </c>
      <c r="K318" t="s">
        <v>49</v>
      </c>
      <c r="L318" t="s">
        <v>1600</v>
      </c>
      <c r="N318" t="s">
        <v>28</v>
      </c>
      <c r="P318">
        <f ca="1">IF(I318 &lt;&gt; "Fechado",ROUND(TODAY()-H318,0),0)</f>
        <v>0</v>
      </c>
      <c r="Q318" t="str">
        <f ca="1">_xlfn.CONCAT(B318,CHAR(10),C318,CHAR(10),E318,CHAR(10),F318,CHAR(10),H318,CHAR(10),I318,CHAR(10),J318,CHAR(10),K318,CHAR(10),L318,CHAR(10),P318," dias")</f>
        <v>374938
Alta
051
Receituário Agronomico
09/07/24 09:05
Fechado
gabriel.dutra
bruno.farinha
SOLICITAÇÃO DE RECEITURARIO
0 dias</v>
      </c>
    </row>
    <row r="319" spans="1:17" x14ac:dyDescent="0.25">
      <c r="A319" t="s">
        <v>1601</v>
      </c>
      <c r="B319" t="s">
        <v>1602</v>
      </c>
      <c r="C319" t="s">
        <v>87</v>
      </c>
      <c r="D319" t="s">
        <v>18</v>
      </c>
      <c r="E319" t="s">
        <v>245</v>
      </c>
      <c r="F319" t="s">
        <v>120</v>
      </c>
      <c r="G319" t="s">
        <v>21</v>
      </c>
      <c r="H319" t="s">
        <v>1603</v>
      </c>
      <c r="I319" t="s">
        <v>23</v>
      </c>
      <c r="J319" t="s">
        <v>248</v>
      </c>
      <c r="K319" t="s">
        <v>49</v>
      </c>
      <c r="L319" t="s">
        <v>1604</v>
      </c>
      <c r="N319" t="s">
        <v>28</v>
      </c>
      <c r="P319">
        <f ca="1">IF(I319 &lt;&gt; "Fechado",ROUND(TODAY()-H319,0),0)</f>
        <v>0</v>
      </c>
      <c r="Q319" t="str">
        <f ca="1">_xlfn.CONCAT(B319,CHAR(10),C319,CHAR(10),E319,CHAR(10),F319,CHAR(10),H319,CHAR(10),I319,CHAR(10),J319,CHAR(10),K319,CHAR(10),L319,CHAR(10),P319," dias")</f>
        <v>374928
Alta
016
MPD
09/07/24 08:50
Fechado
gabriela.escano
bruno.farinha
Sem acesso
0 dias</v>
      </c>
    </row>
    <row r="320" spans="1:17" x14ac:dyDescent="0.25">
      <c r="A320" t="s">
        <v>1605</v>
      </c>
      <c r="B320" t="s">
        <v>1606</v>
      </c>
      <c r="C320" t="s">
        <v>87</v>
      </c>
      <c r="D320" t="s">
        <v>18</v>
      </c>
      <c r="E320" t="s">
        <v>311</v>
      </c>
      <c r="F320" t="s">
        <v>446</v>
      </c>
      <c r="G320" t="s">
        <v>21</v>
      </c>
      <c r="H320" t="s">
        <v>1607</v>
      </c>
      <c r="I320" t="s">
        <v>23</v>
      </c>
      <c r="J320" t="s">
        <v>1085</v>
      </c>
      <c r="K320" t="s">
        <v>241</v>
      </c>
      <c r="L320" t="s">
        <v>1608</v>
      </c>
      <c r="M320" t="s">
        <v>27</v>
      </c>
      <c r="N320" t="s">
        <v>28</v>
      </c>
      <c r="P320">
        <f ca="1">IF(I320 &lt;&gt; "Fechado",ROUND(TODAY()-H320,0),0)</f>
        <v>0</v>
      </c>
      <c r="Q320" t="str">
        <f ca="1">_xlfn.CONCAT(B320,CHAR(10),C320,CHAR(10),E320,CHAR(10),F320,CHAR(10),H320,CHAR(10),I320,CHAR(10),J320,CHAR(10),K320,CHAR(10),L320,CHAR(10),P320," dias")</f>
        <v>374924
Alta
073
Estoque
09/07/24 08:49
Fechado
sandrina.godoy
lauro.guido
Cancelamento
0 dias</v>
      </c>
    </row>
    <row r="321" spans="1:17" x14ac:dyDescent="0.25">
      <c r="A321" t="s">
        <v>1609</v>
      </c>
      <c r="B321" t="s">
        <v>1610</v>
      </c>
      <c r="C321" t="s">
        <v>87</v>
      </c>
      <c r="D321" t="s">
        <v>18</v>
      </c>
      <c r="E321" t="s">
        <v>39</v>
      </c>
      <c r="F321" t="s">
        <v>446</v>
      </c>
      <c r="G321" t="s">
        <v>21</v>
      </c>
      <c r="H321" t="s">
        <v>1611</v>
      </c>
      <c r="I321" t="s">
        <v>23</v>
      </c>
      <c r="J321" t="s">
        <v>1612</v>
      </c>
      <c r="K321" t="s">
        <v>164</v>
      </c>
      <c r="L321" t="s">
        <v>1613</v>
      </c>
      <c r="N321" t="s">
        <v>28</v>
      </c>
      <c r="P321">
        <f ca="1">IF(I321 &lt;&gt; "Fechado",ROUND(TODAY()-H321,0),0)</f>
        <v>0</v>
      </c>
      <c r="Q321" t="str">
        <f ca="1">_xlfn.CONCAT(B321,CHAR(10),C321,CHAR(10),E321,CHAR(10),F321,CHAR(10),H321,CHAR(10),I321,CHAR(10),J321,CHAR(10),K321,CHAR(10),L321,CHAR(10),P321," dias")</f>
        <v>374901
Alta
019
Estoque
09/07/24 08:03
Fechado
fabio.bocatti
edson.pereira
Acesso a unidade negocio 927 para solicitações
0 dias</v>
      </c>
    </row>
    <row r="322" spans="1:17" x14ac:dyDescent="0.25">
      <c r="A322" t="s">
        <v>1614</v>
      </c>
      <c r="B322" t="s">
        <v>1615</v>
      </c>
      <c r="C322" t="s">
        <v>87</v>
      </c>
      <c r="D322" t="s">
        <v>18</v>
      </c>
      <c r="E322" t="s">
        <v>570</v>
      </c>
      <c r="F322" t="s">
        <v>1057</v>
      </c>
      <c r="G322" t="s">
        <v>21</v>
      </c>
      <c r="H322" t="s">
        <v>1616</v>
      </c>
      <c r="I322" t="s">
        <v>23</v>
      </c>
      <c r="J322" t="s">
        <v>1617</v>
      </c>
      <c r="K322" t="s">
        <v>164</v>
      </c>
      <c r="L322" t="s">
        <v>1618</v>
      </c>
      <c r="N322" t="s">
        <v>28</v>
      </c>
      <c r="P322">
        <f ca="1">IF(I322 &lt;&gt; "Fechado",ROUND(TODAY()-H322,0),0)</f>
        <v>0</v>
      </c>
      <c r="Q322" t="str">
        <f ca="1">_xlfn.CONCAT(B322,CHAR(10),C322,CHAR(10),E322,CHAR(10),F322,CHAR(10),H322,CHAR(10),I322,CHAR(10),J322,CHAR(10),K322,CHAR(10),L322,CHAR(10),P322," dias")</f>
        <v>374889
Alta
018
Receituário Agronomico
08/07/24 17:55
Fechado
rafael.camilo
edson.pereira
ERRO EM SOLICITAR RECEITUARIO
0 dias</v>
      </c>
    </row>
    <row r="323" spans="1:17" x14ac:dyDescent="0.25">
      <c r="A323" t="s">
        <v>1619</v>
      </c>
      <c r="B323" t="s">
        <v>1620</v>
      </c>
      <c r="C323" t="s">
        <v>87</v>
      </c>
      <c r="D323" t="s">
        <v>18</v>
      </c>
      <c r="E323" t="s">
        <v>392</v>
      </c>
      <c r="F323" t="s">
        <v>1246</v>
      </c>
      <c r="G323" t="s">
        <v>21</v>
      </c>
      <c r="H323" t="s">
        <v>1621</v>
      </c>
      <c r="I323" t="s">
        <v>23</v>
      </c>
      <c r="J323" t="s">
        <v>1216</v>
      </c>
      <c r="K323" t="s">
        <v>49</v>
      </c>
      <c r="L323" t="s">
        <v>1622</v>
      </c>
      <c r="N323" t="s">
        <v>28</v>
      </c>
      <c r="P323">
        <f ca="1">IF(I323 &lt;&gt; "Fechado",ROUND(TODAY()-H323,0),0)</f>
        <v>0</v>
      </c>
      <c r="Q323" t="str">
        <f ca="1">_xlfn.CONCAT(B323,CHAR(10),C323,CHAR(10),E323,CHAR(10),F323,CHAR(10),H323,CHAR(10),I323,CHAR(10),J323,CHAR(10),K323,CHAR(10),L323,CHAR(10),P323," dias")</f>
        <v>374865
Alta
038
SAG
08/07/24 16:51
Fechado
josy.cassero
bruno.farinha
Problemas ao solicitar a receita agronômica
0 dias</v>
      </c>
    </row>
    <row r="324" spans="1:17" x14ac:dyDescent="0.25">
      <c r="A324" t="s">
        <v>1623</v>
      </c>
      <c r="B324" t="s">
        <v>1624</v>
      </c>
      <c r="C324" t="s">
        <v>87</v>
      </c>
      <c r="D324" t="s">
        <v>18</v>
      </c>
      <c r="E324" t="s">
        <v>392</v>
      </c>
      <c r="F324" t="s">
        <v>47</v>
      </c>
      <c r="G324" t="s">
        <v>21</v>
      </c>
      <c r="H324" t="s">
        <v>1625</v>
      </c>
      <c r="I324" t="s">
        <v>23</v>
      </c>
      <c r="J324" t="s">
        <v>1180</v>
      </c>
      <c r="K324" t="s">
        <v>49</v>
      </c>
      <c r="L324" t="s">
        <v>1626</v>
      </c>
      <c r="N324" t="s">
        <v>28</v>
      </c>
      <c r="P324">
        <f ca="1">IF(I324 &lt;&gt; "Fechado",ROUND(TODAY()-H324,0),0)</f>
        <v>0</v>
      </c>
      <c r="Q324" t="str">
        <f ca="1">_xlfn.CONCAT(B324,CHAR(10),C324,CHAR(10),E324,CHAR(10),F324,CHAR(10),H324,CHAR(10),I324,CHAR(10),J324,CHAR(10),K324,CHAR(10),L324,CHAR(10),P324," dias")</f>
        <v>374831
Alta
038
Faturamento
08/07/24 15:21
Fechado
rodrigo.cavalcante
bruno.farinha
ERRO CONTABILIZAÇÃO DE NOTA CANCELADA
0 dias</v>
      </c>
    </row>
    <row r="325" spans="1:17" x14ac:dyDescent="0.25">
      <c r="A325" t="s">
        <v>1627</v>
      </c>
      <c r="B325" t="s">
        <v>1628</v>
      </c>
      <c r="C325" t="s">
        <v>87</v>
      </c>
      <c r="D325" t="s">
        <v>18</v>
      </c>
      <c r="E325" t="s">
        <v>392</v>
      </c>
      <c r="F325" t="s">
        <v>252</v>
      </c>
      <c r="G325" t="s">
        <v>21</v>
      </c>
      <c r="H325" t="s">
        <v>1629</v>
      </c>
      <c r="I325" t="s">
        <v>23</v>
      </c>
      <c r="J325" t="s">
        <v>1630</v>
      </c>
      <c r="K325" t="s">
        <v>164</v>
      </c>
      <c r="L325" t="s">
        <v>1631</v>
      </c>
      <c r="M325" t="s">
        <v>27</v>
      </c>
      <c r="N325" t="s">
        <v>28</v>
      </c>
      <c r="P325">
        <f ca="1">IF(I325 &lt;&gt; "Fechado",ROUND(TODAY()-H325,0),0)</f>
        <v>0</v>
      </c>
      <c r="Q325" t="str">
        <f ca="1">_xlfn.CONCAT(B325,CHAR(10),C325,CHAR(10),E325,CHAR(10),F325,CHAR(10),H325,CHAR(10),I325,CHAR(10),J325,CHAR(10),K325,CHAR(10),L325,CHAR(10),P325," dias")</f>
        <v>374781
Alta
038
SAP
08/07/24 12:43
Fechado
ivan.cruz
edson.pereira
Falta de Condição Negocial em Pre - Pedido
0 dias</v>
      </c>
    </row>
    <row r="326" spans="1:17" x14ac:dyDescent="0.25">
      <c r="A326" t="s">
        <v>1632</v>
      </c>
      <c r="B326" t="s">
        <v>1633</v>
      </c>
      <c r="C326" t="s">
        <v>87</v>
      </c>
      <c r="D326" t="s">
        <v>18</v>
      </c>
      <c r="E326" t="s">
        <v>186</v>
      </c>
      <c r="F326" t="s">
        <v>448</v>
      </c>
      <c r="G326" t="s">
        <v>21</v>
      </c>
      <c r="H326" t="s">
        <v>1634</v>
      </c>
      <c r="I326" t="s">
        <v>23</v>
      </c>
      <c r="J326" t="s">
        <v>1635</v>
      </c>
      <c r="K326" t="s">
        <v>164</v>
      </c>
      <c r="L326" t="s">
        <v>1636</v>
      </c>
      <c r="M326" t="s">
        <v>27</v>
      </c>
      <c r="N326" t="s">
        <v>28</v>
      </c>
      <c r="P326">
        <f ca="1">IF(I326 &lt;&gt; "Fechado",ROUND(TODAY()-H326,0),0)</f>
        <v>0</v>
      </c>
      <c r="Q326" t="str">
        <f ca="1">_xlfn.CONCAT(B326,CHAR(10),C326,CHAR(10),E326,CHAR(10),F326,CHAR(10),H326,CHAR(10),I326,CHAR(10),J326,CHAR(10),K326,CHAR(10),L326,CHAR(10),P326," dias")</f>
        <v>374778
Alta
031
Permissão de acesso
08/07/24 12:01
Fechado
gisely.lobo
edson.pereira
Agrônomo sem acesso ao ESPD2000
0 dias</v>
      </c>
    </row>
    <row r="327" spans="1:17" x14ac:dyDescent="0.25">
      <c r="A327" t="s">
        <v>1637</v>
      </c>
      <c r="B327" t="s">
        <v>1638</v>
      </c>
      <c r="C327" t="s">
        <v>87</v>
      </c>
      <c r="D327" t="s">
        <v>18</v>
      </c>
      <c r="E327" t="s">
        <v>186</v>
      </c>
      <c r="F327" t="s">
        <v>62</v>
      </c>
      <c r="G327" t="s">
        <v>21</v>
      </c>
      <c r="H327" t="s">
        <v>1639</v>
      </c>
      <c r="I327" t="s">
        <v>23</v>
      </c>
      <c r="J327" t="s">
        <v>765</v>
      </c>
      <c r="K327" t="s">
        <v>49</v>
      </c>
      <c r="L327" t="s">
        <v>1640</v>
      </c>
      <c r="N327" t="s">
        <v>28</v>
      </c>
      <c r="P327">
        <f ca="1">IF(I327 &lt;&gt; "Fechado",ROUND(TODAY()-H327,0),0)</f>
        <v>0</v>
      </c>
      <c r="Q327" t="str">
        <f ca="1">_xlfn.CONCAT(B327,CHAR(10),C327,CHAR(10),E327,CHAR(10),F327,CHAR(10),H327,CHAR(10),I327,CHAR(10),J327,CHAR(10),K327,CHAR(10),L327,CHAR(10),P327," dias")</f>
        <v>374762
Alta
031
ADM Datasul
08/07/24 11:25
Fechado
jeniffer.lima
bruno.farinha
DEVOLUÇÃO DE NOTA
0 dias</v>
      </c>
    </row>
    <row r="328" spans="1:17" x14ac:dyDescent="0.25">
      <c r="A328" t="s">
        <v>1641</v>
      </c>
      <c r="B328" t="s">
        <v>1642</v>
      </c>
      <c r="C328" t="s">
        <v>87</v>
      </c>
      <c r="D328" t="s">
        <v>18</v>
      </c>
      <c r="E328" t="s">
        <v>991</v>
      </c>
      <c r="F328" t="s">
        <v>32</v>
      </c>
      <c r="G328" t="s">
        <v>21</v>
      </c>
      <c r="H328" t="s">
        <v>1643</v>
      </c>
      <c r="I328" t="s">
        <v>23</v>
      </c>
      <c r="J328" t="s">
        <v>993</v>
      </c>
      <c r="K328" t="s">
        <v>49</v>
      </c>
      <c r="L328" t="s">
        <v>1644</v>
      </c>
      <c r="N328" t="s">
        <v>28</v>
      </c>
      <c r="P328">
        <f ca="1">IF(I328 &lt;&gt; "Fechado",ROUND(TODAY()-H328,0),0)</f>
        <v>0</v>
      </c>
      <c r="Q328" t="str">
        <f ca="1">_xlfn.CONCAT(B328,CHAR(10),C328,CHAR(10),E328,CHAR(10),F328,CHAR(10),H328,CHAR(10),I328,CHAR(10),J328,CHAR(10),K328,CHAR(10),L328,CHAR(10),P328," dias")</f>
        <v>374752
Alta
009
Outros
08/07/24 11:06
Fechado
gracyele.guerra
bruno.farinha
Erro de sistema
0 dias</v>
      </c>
    </row>
    <row r="329" spans="1:17" x14ac:dyDescent="0.25">
      <c r="A329" t="s">
        <v>1645</v>
      </c>
      <c r="B329" t="s">
        <v>1646</v>
      </c>
      <c r="C329" t="s">
        <v>87</v>
      </c>
      <c r="D329" t="s">
        <v>18</v>
      </c>
      <c r="E329" t="s">
        <v>869</v>
      </c>
      <c r="F329" t="s">
        <v>47</v>
      </c>
      <c r="G329" t="s">
        <v>21</v>
      </c>
      <c r="H329" t="s">
        <v>1647</v>
      </c>
      <c r="I329" t="s">
        <v>23</v>
      </c>
      <c r="J329" t="s">
        <v>1648</v>
      </c>
      <c r="K329" t="s">
        <v>49</v>
      </c>
      <c r="L329" t="s">
        <v>1649</v>
      </c>
      <c r="N329" t="s">
        <v>28</v>
      </c>
      <c r="P329">
        <f ca="1">IF(I329 &lt;&gt; "Fechado",ROUND(TODAY()-H329,0),0)</f>
        <v>0</v>
      </c>
      <c r="Q329" t="str">
        <f ca="1">_xlfn.CONCAT(B329,CHAR(10),C329,CHAR(10),E329,CHAR(10),F329,CHAR(10),H329,CHAR(10),I329,CHAR(10),J329,CHAR(10),K329,CHAR(10),L329,CHAR(10),P329," dias")</f>
        <v>374517
Alta
102
Faturamento
05/07/24 13:47
Fechado
ana.kobayashi
bruno.farinha
ERRO PROPRIEDADE NA VENDA FUTURA
0 dias</v>
      </c>
    </row>
    <row r="330" spans="1:17" x14ac:dyDescent="0.25">
      <c r="A330" t="s">
        <v>1650</v>
      </c>
      <c r="B330" t="s">
        <v>1651</v>
      </c>
      <c r="C330" t="s">
        <v>87</v>
      </c>
      <c r="D330" t="s">
        <v>18</v>
      </c>
      <c r="E330" t="s">
        <v>418</v>
      </c>
      <c r="F330" t="s">
        <v>68</v>
      </c>
      <c r="G330" t="s">
        <v>21</v>
      </c>
      <c r="H330" t="s">
        <v>1652</v>
      </c>
      <c r="I330" t="s">
        <v>23</v>
      </c>
      <c r="J330" t="s">
        <v>420</v>
      </c>
      <c r="K330" t="s">
        <v>49</v>
      </c>
      <c r="L330" t="s">
        <v>1653</v>
      </c>
      <c r="N330" t="s">
        <v>28</v>
      </c>
      <c r="P330">
        <f ca="1">IF(I330 &lt;&gt; "Fechado",ROUND(TODAY()-H330,0),0)</f>
        <v>0</v>
      </c>
      <c r="Q330" t="str">
        <f ca="1">_xlfn.CONCAT(B330,CHAR(10),C330,CHAR(10),E330,CHAR(10),F330,CHAR(10),H330,CHAR(10),I330,CHAR(10),J330,CHAR(10),K330,CHAR(10),L330,CHAR(10),P330," dias")</f>
        <v>374480
Alta
086
PAP
05/07/24 10:55
Fechado
everton.ferreira
bruno.farinha
erro de desatualização ft2100
0 dias</v>
      </c>
    </row>
    <row r="331" spans="1:17" x14ac:dyDescent="0.25">
      <c r="A331" t="s">
        <v>1654</v>
      </c>
      <c r="B331" t="s">
        <v>1655</v>
      </c>
      <c r="C331" t="s">
        <v>87</v>
      </c>
      <c r="D331" t="s">
        <v>18</v>
      </c>
      <c r="E331" t="s">
        <v>632</v>
      </c>
      <c r="F331" t="s">
        <v>80</v>
      </c>
      <c r="G331" t="s">
        <v>21</v>
      </c>
      <c r="H331" t="s">
        <v>1656</v>
      </c>
      <c r="I331" t="s">
        <v>23</v>
      </c>
      <c r="J331" t="s">
        <v>1657</v>
      </c>
      <c r="K331" t="s">
        <v>182</v>
      </c>
      <c r="L331" t="s">
        <v>1658</v>
      </c>
      <c r="M331" t="s">
        <v>27</v>
      </c>
      <c r="N331" t="s">
        <v>28</v>
      </c>
      <c r="P331">
        <f ca="1">IF(I331 &lt;&gt; "Fechado",ROUND(TODAY()-H331,0),0)</f>
        <v>0</v>
      </c>
      <c r="Q331" t="str">
        <f ca="1">_xlfn.CONCAT(B331,CHAR(10),C331,CHAR(10),E331,CHAR(10),F331,CHAR(10),H331,CHAR(10),I331,CHAR(10),J331,CHAR(10),K331,CHAR(10),L331,CHAR(10),P331," dias")</f>
        <v>374424
Alta
022
fluig
05/07/24 09:04
Fechado
lidia.oliveira
thiago.carneiro
Sem acesso ao estabelecimento 022
0 dias</v>
      </c>
    </row>
    <row r="332" spans="1:17" x14ac:dyDescent="0.25">
      <c r="A332" t="s">
        <v>1659</v>
      </c>
      <c r="B332" t="s">
        <v>1660</v>
      </c>
      <c r="C332" t="s">
        <v>87</v>
      </c>
      <c r="D332" t="s">
        <v>18</v>
      </c>
      <c r="E332" t="s">
        <v>206</v>
      </c>
      <c r="F332" t="s">
        <v>252</v>
      </c>
      <c r="G332" t="s">
        <v>21</v>
      </c>
      <c r="H332" t="s">
        <v>1661</v>
      </c>
      <c r="I332" t="s">
        <v>23</v>
      </c>
      <c r="J332" t="s">
        <v>1662</v>
      </c>
      <c r="K332" t="s">
        <v>49</v>
      </c>
      <c r="L332" t="s">
        <v>1663</v>
      </c>
      <c r="M332" t="s">
        <v>27</v>
      </c>
      <c r="N332" t="s">
        <v>28</v>
      </c>
      <c r="P332">
        <f ca="1">IF(I332 &lt;&gt; "Fechado",ROUND(TODAY()-H332,0),0)</f>
        <v>0</v>
      </c>
      <c r="Q332" t="str">
        <f ca="1">_xlfn.CONCAT(B332,CHAR(10),C332,CHAR(10),E332,CHAR(10),F332,CHAR(10),H332,CHAR(10),I332,CHAR(10),J332,CHAR(10),K332,CHAR(10),L332,CHAR(10),P332," dias")</f>
        <v>374399
Alta
068
SAP
05/07/24 08:21
Fechado
camila.ballestrin
bruno.farinha
Talhão não aparece no SAG1001
0 dias</v>
      </c>
    </row>
    <row r="333" spans="1:17" x14ac:dyDescent="0.25">
      <c r="A333" t="s">
        <v>1664</v>
      </c>
      <c r="B333" t="s">
        <v>1665</v>
      </c>
      <c r="C333" t="s">
        <v>87</v>
      </c>
      <c r="D333" t="s">
        <v>18</v>
      </c>
      <c r="E333" t="s">
        <v>339</v>
      </c>
      <c r="F333" t="s">
        <v>151</v>
      </c>
      <c r="G333" t="s">
        <v>21</v>
      </c>
      <c r="H333" t="s">
        <v>1666</v>
      </c>
      <c r="I333" t="s">
        <v>23</v>
      </c>
      <c r="J333" t="s">
        <v>341</v>
      </c>
      <c r="K333" t="s">
        <v>164</v>
      </c>
      <c r="L333" t="s">
        <v>1667</v>
      </c>
      <c r="N333" t="s">
        <v>28</v>
      </c>
      <c r="P333">
        <f ca="1">IF(I333 &lt;&gt; "Fechado",ROUND(TODAY()-H333,0),0)</f>
        <v>0</v>
      </c>
      <c r="Q333" t="str">
        <f ca="1">_xlfn.CONCAT(B333,CHAR(10),C333,CHAR(10),E333,CHAR(10),F333,CHAR(10),H333,CHAR(10),I333,CHAR(10),J333,CHAR(10),K333,CHAR(10),L333,CHAR(10),P333," dias")</f>
        <v>374347
Alta
002
Neogrid
04/07/24 16:21
Fechado
francine.silva
edson.pereira
CTE VALIDO NA RECEITA FEDERAL E REJEITADO NO NEOGR...
0 dias</v>
      </c>
    </row>
    <row r="334" spans="1:17" x14ac:dyDescent="0.25">
      <c r="A334" t="s">
        <v>1668</v>
      </c>
      <c r="B334" t="s">
        <v>1669</v>
      </c>
      <c r="C334" t="s">
        <v>87</v>
      </c>
      <c r="D334" t="s">
        <v>18</v>
      </c>
      <c r="E334" t="s">
        <v>19</v>
      </c>
      <c r="F334" t="s">
        <v>794</v>
      </c>
      <c r="G334" t="s">
        <v>21</v>
      </c>
      <c r="H334" t="s">
        <v>1670</v>
      </c>
      <c r="I334" t="s">
        <v>23</v>
      </c>
      <c r="J334" t="s">
        <v>1107</v>
      </c>
      <c r="K334" t="s">
        <v>241</v>
      </c>
      <c r="L334" t="s">
        <v>1671</v>
      </c>
      <c r="M334" t="s">
        <v>27</v>
      </c>
      <c r="N334" t="s">
        <v>28</v>
      </c>
      <c r="P334">
        <f ca="1">IF(I334 &lt;&gt; "Fechado",ROUND(TODAY()-H334,0),0)</f>
        <v>0</v>
      </c>
      <c r="Q334" t="str">
        <f ca="1">_xlfn.CONCAT(B334,CHAR(10),C334,CHAR(10),E334,CHAR(10),F334,CHAR(10),H334,CHAR(10),I334,CHAR(10),J334,CHAR(10),K334,CHAR(10),L334,CHAR(10),P334," dias")</f>
        <v>374320
Alta
001
ACR
04/07/24 15:01
Fechado
sueli.brambila
lauro.guido
Exluir lote
0 dias</v>
      </c>
    </row>
    <row r="335" spans="1:17" x14ac:dyDescent="0.25">
      <c r="A335" t="s">
        <v>1672</v>
      </c>
      <c r="B335" t="s">
        <v>1673</v>
      </c>
      <c r="C335" t="s">
        <v>87</v>
      </c>
      <c r="D335" t="s">
        <v>18</v>
      </c>
      <c r="E335" t="s">
        <v>570</v>
      </c>
      <c r="F335" t="s">
        <v>646</v>
      </c>
      <c r="G335" t="s">
        <v>21</v>
      </c>
      <c r="H335" t="s">
        <v>1674</v>
      </c>
      <c r="I335" t="s">
        <v>23</v>
      </c>
      <c r="J335" t="s">
        <v>572</v>
      </c>
      <c r="K335" t="s">
        <v>182</v>
      </c>
      <c r="L335" t="s">
        <v>1675</v>
      </c>
      <c r="M335" t="s">
        <v>27</v>
      </c>
      <c r="N335" t="s">
        <v>28</v>
      </c>
      <c r="P335">
        <f ca="1">IF(I335 &lt;&gt; "Fechado",ROUND(TODAY()-H335,0),0)</f>
        <v>0</v>
      </c>
      <c r="Q335" t="str">
        <f ca="1">_xlfn.CONCAT(B335,CHAR(10),C335,CHAR(10),E335,CHAR(10),F335,CHAR(10),H335,CHAR(10),I335,CHAR(10),J335,CHAR(10),K335,CHAR(10),L335,CHAR(10),P335," dias")</f>
        <v>374302
Alta
018
Compras
04/07/24 14:31
Fechado
valdeir.jandrei
thiago.carneiro
Solicitação não aparece para Aprovar
0 dias</v>
      </c>
    </row>
    <row r="336" spans="1:17" x14ac:dyDescent="0.25">
      <c r="A336" t="s">
        <v>1676</v>
      </c>
      <c r="B336" t="s">
        <v>1677</v>
      </c>
      <c r="C336" t="s">
        <v>87</v>
      </c>
      <c r="D336" t="s">
        <v>18</v>
      </c>
      <c r="E336" t="s">
        <v>39</v>
      </c>
      <c r="F336" t="s">
        <v>62</v>
      </c>
      <c r="G336" t="s">
        <v>21</v>
      </c>
      <c r="H336" t="s">
        <v>1678</v>
      </c>
      <c r="I336" t="s">
        <v>23</v>
      </c>
      <c r="J336" t="s">
        <v>583</v>
      </c>
      <c r="K336" t="s">
        <v>241</v>
      </c>
      <c r="L336" t="s">
        <v>1679</v>
      </c>
      <c r="M336" t="s">
        <v>27</v>
      </c>
      <c r="N336" t="s">
        <v>28</v>
      </c>
      <c r="P336">
        <f ca="1">IF(I336 &lt;&gt; "Fechado",ROUND(TODAY()-H336,0),0)</f>
        <v>0</v>
      </c>
      <c r="Q336" t="str">
        <f ca="1">_xlfn.CONCAT(B336,CHAR(10),C336,CHAR(10),E336,CHAR(10),F336,CHAR(10),H336,CHAR(10),I336,CHAR(10),J336,CHAR(10),K336,CHAR(10),L336,CHAR(10),P336," dias")</f>
        <v>374264
Alta
019
ADM Datasul
04/07/24 11:49
Fechado
josiane.ribeiro
lauro.guido
CENTRO DE CUSTO IMOBILIZADO
0 dias</v>
      </c>
    </row>
    <row r="337" spans="1:17" x14ac:dyDescent="0.25">
      <c r="A337" t="s">
        <v>1680</v>
      </c>
      <c r="B337" t="s">
        <v>1681</v>
      </c>
      <c r="C337" t="s">
        <v>87</v>
      </c>
      <c r="D337" t="s">
        <v>18</v>
      </c>
      <c r="E337" t="s">
        <v>19</v>
      </c>
      <c r="F337" t="s">
        <v>62</v>
      </c>
      <c r="G337" t="s">
        <v>21</v>
      </c>
      <c r="H337" t="s">
        <v>1682</v>
      </c>
      <c r="I337" t="s">
        <v>23</v>
      </c>
      <c r="J337" t="s">
        <v>1107</v>
      </c>
      <c r="K337" t="s">
        <v>241</v>
      </c>
      <c r="L337" t="s">
        <v>1683</v>
      </c>
      <c r="M337" t="s">
        <v>27</v>
      </c>
      <c r="N337" t="s">
        <v>28</v>
      </c>
      <c r="P337">
        <f ca="1">IF(I337 &lt;&gt; "Fechado",ROUND(TODAY()-H337,0),0)</f>
        <v>0</v>
      </c>
      <c r="Q337" t="str">
        <f ca="1">_xlfn.CONCAT(B337,CHAR(10),C337,CHAR(10),E337,CHAR(10),F337,CHAR(10),H337,CHAR(10),I337,CHAR(10),J337,CHAR(10),K337,CHAR(10),L337,CHAR(10),P337," dias")</f>
        <v>374263
Alta
001
ADM Datasul
04/07/24 11:47
Fechado
sueli.brambila
lauro.guido
Saldo movimentação Diária - CMG
0 dias</v>
      </c>
    </row>
    <row r="338" spans="1:17" x14ac:dyDescent="0.25">
      <c r="A338" t="s">
        <v>1684</v>
      </c>
      <c r="B338" t="s">
        <v>1685</v>
      </c>
      <c r="C338" t="s">
        <v>87</v>
      </c>
      <c r="D338" t="s">
        <v>18</v>
      </c>
      <c r="E338" t="s">
        <v>186</v>
      </c>
      <c r="F338" t="s">
        <v>646</v>
      </c>
      <c r="G338" t="s">
        <v>21</v>
      </c>
      <c r="H338" t="s">
        <v>1686</v>
      </c>
      <c r="I338" t="s">
        <v>23</v>
      </c>
      <c r="J338" t="s">
        <v>1687</v>
      </c>
      <c r="K338" t="s">
        <v>1038</v>
      </c>
      <c r="L338" t="s">
        <v>1688</v>
      </c>
      <c r="M338" t="s">
        <v>27</v>
      </c>
      <c r="N338" t="s">
        <v>28</v>
      </c>
      <c r="P338">
        <f ca="1">IF(I338 &lt;&gt; "Fechado",ROUND(TODAY()-H338,0),0)</f>
        <v>0</v>
      </c>
      <c r="Q338" t="str">
        <f ca="1">_xlfn.CONCAT(B338,CHAR(10),C338,CHAR(10),E338,CHAR(10),F338,CHAR(10),H338,CHAR(10),I338,CHAR(10),J338,CHAR(10),K338,CHAR(10),L338,CHAR(10),P338," dias")</f>
        <v>374205
Alta
031
Compras
04/07/24 09:12
Fechado
paulo.pedrosa
suporte.qualiit
Problema no aprovador das solicitações
0 dias</v>
      </c>
    </row>
    <row r="339" spans="1:17" x14ac:dyDescent="0.25">
      <c r="A339" t="s">
        <v>1689</v>
      </c>
      <c r="B339" t="s">
        <v>1690</v>
      </c>
      <c r="C339" t="s">
        <v>87</v>
      </c>
      <c r="D339" t="s">
        <v>18</v>
      </c>
      <c r="E339" t="s">
        <v>150</v>
      </c>
      <c r="F339" t="s">
        <v>68</v>
      </c>
      <c r="G339" t="s">
        <v>21</v>
      </c>
      <c r="H339" t="s">
        <v>1691</v>
      </c>
      <c r="I339" t="s">
        <v>23</v>
      </c>
      <c r="J339" t="s">
        <v>913</v>
      </c>
      <c r="K339" t="s">
        <v>164</v>
      </c>
      <c r="L339" t="s">
        <v>1692</v>
      </c>
      <c r="M339" t="s">
        <v>27</v>
      </c>
      <c r="N339" t="s">
        <v>28</v>
      </c>
      <c r="P339">
        <f ca="1">IF(I339 &lt;&gt; "Fechado",ROUND(TODAY()-H339,0),0)</f>
        <v>0</v>
      </c>
      <c r="Q339" t="str">
        <f ca="1">_xlfn.CONCAT(B339,CHAR(10),C339,CHAR(10),E339,CHAR(10),F339,CHAR(10),H339,CHAR(10),I339,CHAR(10),J339,CHAR(10),K339,CHAR(10),L339,CHAR(10),P339," dias")</f>
        <v>374155
Alta
028
PAP
03/07/24 18:19
Fechado
helder.santana
edson.pereira
Não foi possível Encerrar EST 028
0 dias</v>
      </c>
    </row>
    <row r="340" spans="1:17" x14ac:dyDescent="0.25">
      <c r="A340" t="s">
        <v>1693</v>
      </c>
      <c r="B340" t="s">
        <v>1694</v>
      </c>
      <c r="C340" t="s">
        <v>87</v>
      </c>
      <c r="D340" t="s">
        <v>18</v>
      </c>
      <c r="E340" t="s">
        <v>19</v>
      </c>
      <c r="F340" t="s">
        <v>89</v>
      </c>
      <c r="G340" t="s">
        <v>21</v>
      </c>
      <c r="H340" t="s">
        <v>1695</v>
      </c>
      <c r="I340" t="s">
        <v>634</v>
      </c>
      <c r="J340" t="s">
        <v>1266</v>
      </c>
      <c r="K340" t="s">
        <v>241</v>
      </c>
      <c r="L340" t="s">
        <v>1696</v>
      </c>
      <c r="M340" t="s">
        <v>27</v>
      </c>
      <c r="N340" t="s">
        <v>28</v>
      </c>
      <c r="P340">
        <f ca="1">IF(I340 &lt;&gt; "Fechado",ROUND(TODAY()-H340,0),0)</f>
        <v>82</v>
      </c>
      <c r="Q340" t="str">
        <f ca="1">_xlfn.CONCAT(B340,CHAR(10),C340,CHAR(10),E340,CHAR(10),F340,CHAR(10),H340,CHAR(10),I340,CHAR(10),J340,CHAR(10),K340,CHAR(10),L340,CHAR(10),P340," dias")</f>
        <v>374133
Alta
001
Recebimento
03/07/24 17:03
Usuário retornou chamado
denilson.damas
lauro.guido
VINCULO DE MAIS DE UM PEDIDO DE COMPRA NO MESMO IT...
82 dias</v>
      </c>
    </row>
    <row r="341" spans="1:17" x14ac:dyDescent="0.25">
      <c r="A341" t="s">
        <v>1697</v>
      </c>
      <c r="B341" t="s">
        <v>1698</v>
      </c>
      <c r="C341" t="s">
        <v>87</v>
      </c>
      <c r="D341" t="s">
        <v>18</v>
      </c>
      <c r="E341" t="s">
        <v>150</v>
      </c>
      <c r="F341" t="s">
        <v>47</v>
      </c>
      <c r="G341" t="s">
        <v>21</v>
      </c>
      <c r="H341" t="s">
        <v>1699</v>
      </c>
      <c r="I341" t="s">
        <v>23</v>
      </c>
      <c r="J341" t="s">
        <v>414</v>
      </c>
      <c r="K341" t="s">
        <v>1038</v>
      </c>
      <c r="L341" t="s">
        <v>1700</v>
      </c>
      <c r="M341" t="s">
        <v>27</v>
      </c>
      <c r="N341" t="s">
        <v>28</v>
      </c>
      <c r="P341">
        <f ca="1">IF(I341 &lt;&gt; "Fechado",ROUND(TODAY()-H341,0),0)</f>
        <v>0</v>
      </c>
      <c r="Q341" t="str">
        <f ca="1">_xlfn.CONCAT(B341,CHAR(10),C341,CHAR(10),E341,CHAR(10),F341,CHAR(10),H341,CHAR(10),I341,CHAR(10),J341,CHAR(10),K341,CHAR(10),L341,CHAR(10),P341," dias")</f>
        <v>374085
Alta
028
Faturamento
03/07/24 15:26
Fechado
antonio.caldeira
suporte.qualiit
SOLICITAÇÃO DE COMPRAS
0 dias</v>
      </c>
    </row>
    <row r="342" spans="1:17" x14ac:dyDescent="0.25">
      <c r="A342" t="s">
        <v>1701</v>
      </c>
      <c r="B342" t="s">
        <v>1702</v>
      </c>
      <c r="C342" t="s">
        <v>87</v>
      </c>
      <c r="D342" t="s">
        <v>18</v>
      </c>
      <c r="E342" t="s">
        <v>138</v>
      </c>
      <c r="F342" t="s">
        <v>372</v>
      </c>
      <c r="G342" t="s">
        <v>21</v>
      </c>
      <c r="H342" t="s">
        <v>1703</v>
      </c>
      <c r="I342" t="s">
        <v>23</v>
      </c>
      <c r="J342" t="s">
        <v>447</v>
      </c>
      <c r="K342" t="s">
        <v>164</v>
      </c>
      <c r="L342" t="s">
        <v>1704</v>
      </c>
      <c r="M342" t="s">
        <v>27</v>
      </c>
      <c r="N342" t="s">
        <v>28</v>
      </c>
      <c r="P342">
        <f ca="1">IF(I342 &lt;&gt; "Fechado",ROUND(TODAY()-H342,0),0)</f>
        <v>0</v>
      </c>
      <c r="Q342" t="str">
        <f ca="1">_xlfn.CONCAT(B342,CHAR(10),C342,CHAR(10),E342,CHAR(10),F342,CHAR(10),H342,CHAR(10),I342,CHAR(10),J342,CHAR(10),K342,CHAR(10),L342,CHAR(10),P342," dias")</f>
        <v>374081
Alta
067
MRH
03/07/24 15:14
Fechado
joao.ferreira
edson.pereira
Acesso ao app
0 dias</v>
      </c>
    </row>
    <row r="343" spans="1:17" x14ac:dyDescent="0.25">
      <c r="A343" t="s">
        <v>1705</v>
      </c>
      <c r="B343" t="s">
        <v>1706</v>
      </c>
      <c r="C343" t="s">
        <v>87</v>
      </c>
      <c r="D343" t="s">
        <v>18</v>
      </c>
      <c r="E343" t="s">
        <v>1707</v>
      </c>
      <c r="F343" t="s">
        <v>446</v>
      </c>
      <c r="G343" t="s">
        <v>21</v>
      </c>
      <c r="H343" t="s">
        <v>1708</v>
      </c>
      <c r="I343" t="s">
        <v>23</v>
      </c>
      <c r="J343" t="s">
        <v>1709</v>
      </c>
      <c r="K343" t="s">
        <v>49</v>
      </c>
      <c r="L343" t="s">
        <v>1710</v>
      </c>
      <c r="N343" t="s">
        <v>28</v>
      </c>
      <c r="P343">
        <f ca="1">IF(I343 &lt;&gt; "Fechado",ROUND(TODAY()-H343,0),0)</f>
        <v>0</v>
      </c>
      <c r="Q343" t="str">
        <f ca="1">_xlfn.CONCAT(B343,CHAR(10),C343,CHAR(10),E343,CHAR(10),F343,CHAR(10),H343,CHAR(10),I343,CHAR(10),J343,CHAR(10),K343,CHAR(10),L343,CHAR(10),P343," dias")</f>
        <v>374078
Alta
058
Estoque
03/07/24 15:04
Fechado
adriana.fantinelli
bruno.farinha
Entrou movimentação em conta almoxarifado 1140106
0 dias</v>
      </c>
    </row>
    <row r="344" spans="1:17" x14ac:dyDescent="0.25">
      <c r="A344" t="s">
        <v>1711</v>
      </c>
      <c r="B344" t="s">
        <v>1712</v>
      </c>
      <c r="C344" t="s">
        <v>87</v>
      </c>
      <c r="D344" t="s">
        <v>18</v>
      </c>
      <c r="E344" t="s">
        <v>206</v>
      </c>
      <c r="F344" t="s">
        <v>446</v>
      </c>
      <c r="G344" t="s">
        <v>21</v>
      </c>
      <c r="H344" t="s">
        <v>1713</v>
      </c>
      <c r="I344" t="s">
        <v>23</v>
      </c>
      <c r="J344" t="s">
        <v>1714</v>
      </c>
      <c r="K344" t="s">
        <v>49</v>
      </c>
      <c r="L344" t="s">
        <v>1715</v>
      </c>
      <c r="M344" t="s">
        <v>27</v>
      </c>
      <c r="N344" t="s">
        <v>28</v>
      </c>
      <c r="P344">
        <f ca="1">IF(I344 &lt;&gt; "Fechado",ROUND(TODAY()-H344,0),0)</f>
        <v>0</v>
      </c>
      <c r="Q344" t="str">
        <f ca="1">_xlfn.CONCAT(B344,CHAR(10),C344,CHAR(10),E344,CHAR(10),F344,CHAR(10),H344,CHAR(10),I344,CHAR(10),J344,CHAR(10),K344,CHAR(10),L344,CHAR(10),P344," dias")</f>
        <v>374064
Alta
068
Estoque
03/07/24 14:45
Fechado
edvaldo.silva
bruno.farinha
ERRO NA CONTABILIZAÇÃO
0 dias</v>
      </c>
    </row>
    <row r="345" spans="1:17" x14ac:dyDescent="0.25">
      <c r="A345" t="s">
        <v>1716</v>
      </c>
      <c r="B345" t="s">
        <v>1717</v>
      </c>
      <c r="C345" t="s">
        <v>87</v>
      </c>
      <c r="D345" t="s">
        <v>18</v>
      </c>
      <c r="E345" t="s">
        <v>349</v>
      </c>
      <c r="F345" t="s">
        <v>446</v>
      </c>
      <c r="G345" t="s">
        <v>21</v>
      </c>
      <c r="H345" t="s">
        <v>1718</v>
      </c>
      <c r="I345" t="s">
        <v>23</v>
      </c>
      <c r="J345" t="s">
        <v>1719</v>
      </c>
      <c r="K345" t="s">
        <v>50</v>
      </c>
      <c r="L345" t="s">
        <v>1720</v>
      </c>
      <c r="M345" t="s">
        <v>27</v>
      </c>
      <c r="N345" t="s">
        <v>28</v>
      </c>
      <c r="P345">
        <f ca="1">IF(I345 &lt;&gt; "Fechado",ROUND(TODAY()-H345,0),0)</f>
        <v>0</v>
      </c>
      <c r="Q345" t="str">
        <f ca="1">_xlfn.CONCAT(B345,CHAR(10),C345,CHAR(10),E345,CHAR(10),F345,CHAR(10),H345,CHAR(10),I345,CHAR(10),J345,CHAR(10),K345,CHAR(10),L345,CHAR(10),P345," dias")</f>
        <v>374061
Alta
106
Estoque
03/07/24 14:33
Fechado
maria.farias
gilmar.honorato
TD no esce2000 não baixou estoque
0 dias</v>
      </c>
    </row>
    <row r="346" spans="1:17" x14ac:dyDescent="0.25">
      <c r="A346" t="s">
        <v>1721</v>
      </c>
      <c r="B346" t="s">
        <v>1722</v>
      </c>
      <c r="C346" t="s">
        <v>87</v>
      </c>
      <c r="D346" t="s">
        <v>18</v>
      </c>
      <c r="E346" t="s">
        <v>1228</v>
      </c>
      <c r="F346" t="s">
        <v>173</v>
      </c>
      <c r="G346" t="s">
        <v>21</v>
      </c>
      <c r="H346" t="s">
        <v>1723</v>
      </c>
      <c r="I346" t="s">
        <v>23</v>
      </c>
      <c r="J346" t="s">
        <v>1724</v>
      </c>
      <c r="K346" t="s">
        <v>49</v>
      </c>
      <c r="L346" t="s">
        <v>1725</v>
      </c>
      <c r="N346" t="s">
        <v>28</v>
      </c>
      <c r="P346">
        <f ca="1">IF(I346 &lt;&gt; "Fechado",ROUND(TODAY()-H346,0),0)</f>
        <v>0</v>
      </c>
      <c r="Q346" t="str">
        <f ca="1">_xlfn.CONCAT(B346,CHAR(10),C346,CHAR(10),E346,CHAR(10),F346,CHAR(10),H346,CHAR(10),I346,CHAR(10),J346,CHAR(10),K346,CHAR(10),L346,CHAR(10),P346," dias")</f>
        <v>374026
Alta
044
gns
03/07/24 13:26
Fechado
jose.santini
bruno.farinha
não foi encontrado parametros de usuario - GENESIS
0 dias</v>
      </c>
    </row>
    <row r="347" spans="1:17" x14ac:dyDescent="0.25">
      <c r="A347" t="s">
        <v>1726</v>
      </c>
      <c r="B347" t="s">
        <v>1727</v>
      </c>
      <c r="C347" t="s">
        <v>87</v>
      </c>
      <c r="D347" t="s">
        <v>18</v>
      </c>
      <c r="E347" t="s">
        <v>1728</v>
      </c>
      <c r="F347" t="s">
        <v>62</v>
      </c>
      <c r="G347" t="s">
        <v>21</v>
      </c>
      <c r="H347" t="s">
        <v>1729</v>
      </c>
      <c r="I347" t="s">
        <v>23</v>
      </c>
      <c r="J347" t="s">
        <v>1730</v>
      </c>
      <c r="K347" t="s">
        <v>49</v>
      </c>
      <c r="L347" t="s">
        <v>1731</v>
      </c>
      <c r="M347" t="s">
        <v>27</v>
      </c>
      <c r="N347" t="s">
        <v>28</v>
      </c>
      <c r="P347">
        <f ca="1">IF(I347 &lt;&gt; "Fechado",ROUND(TODAY()-H347,0),0)</f>
        <v>0</v>
      </c>
      <c r="Q347" t="str">
        <f ca="1">_xlfn.CONCAT(B347,CHAR(10),C347,CHAR(10),E347,CHAR(10),F347,CHAR(10),H347,CHAR(10),I347,CHAR(10),J347,CHAR(10),K347,CHAR(10),L347,CHAR(10),P347," dias")</f>
        <v>374025
Alta
029
ADM Datasul
03/07/24 13:25
Fechado
daniellen.martins
bruno.farinha
erro nao acessar os atalhos do datasul
0 dias</v>
      </c>
    </row>
    <row r="348" spans="1:17" x14ac:dyDescent="0.25">
      <c r="A348" t="s">
        <v>1732</v>
      </c>
      <c r="B348" t="s">
        <v>1733</v>
      </c>
      <c r="C348" t="s">
        <v>87</v>
      </c>
      <c r="D348" t="s">
        <v>18</v>
      </c>
      <c r="E348" t="s">
        <v>19</v>
      </c>
      <c r="F348" t="s">
        <v>47</v>
      </c>
      <c r="G348" t="s">
        <v>21</v>
      </c>
      <c r="H348" t="s">
        <v>1734</v>
      </c>
      <c r="I348" t="s">
        <v>23</v>
      </c>
      <c r="J348" t="s">
        <v>1053</v>
      </c>
      <c r="K348" t="s">
        <v>50</v>
      </c>
      <c r="L348" t="s">
        <v>1735</v>
      </c>
      <c r="M348" t="s">
        <v>27</v>
      </c>
      <c r="N348" t="s">
        <v>28</v>
      </c>
      <c r="P348">
        <f ca="1">IF(I348 &lt;&gt; "Fechado",ROUND(TODAY()-H348,0),0)</f>
        <v>0</v>
      </c>
      <c r="Q348" t="str">
        <f ca="1">_xlfn.CONCAT(B348,CHAR(10),C348,CHAR(10),E348,CHAR(10),F348,CHAR(10),H348,CHAR(10),I348,CHAR(10),J348,CHAR(10),K348,CHAR(10),L348,CHAR(10),P348," dias")</f>
        <v>373997
Alta
001
Faturamento
03/07/24 11:14
Fechado
reginaldo.nunes
gilmar.honorato
AJUSTE FÍSICO DO PROGRAMA UPC/UPC-FT4003* DO UPC P...
0 dias</v>
      </c>
    </row>
    <row r="349" spans="1:17" x14ac:dyDescent="0.25">
      <c r="A349" t="s">
        <v>1736</v>
      </c>
      <c r="B349" t="s">
        <v>1737</v>
      </c>
      <c r="C349" t="s">
        <v>87</v>
      </c>
      <c r="D349" t="s">
        <v>18</v>
      </c>
      <c r="E349" t="s">
        <v>19</v>
      </c>
      <c r="F349" t="s">
        <v>372</v>
      </c>
      <c r="G349" t="s">
        <v>21</v>
      </c>
      <c r="H349" t="s">
        <v>1738</v>
      </c>
      <c r="I349" t="s">
        <v>23</v>
      </c>
      <c r="J349" t="s">
        <v>1739</v>
      </c>
      <c r="K349" t="s">
        <v>164</v>
      </c>
      <c r="L349" t="s">
        <v>1740</v>
      </c>
      <c r="M349" t="s">
        <v>27</v>
      </c>
      <c r="N349" t="s">
        <v>28</v>
      </c>
      <c r="P349">
        <f ca="1">IF(I349 &lt;&gt; "Fechado",ROUND(TODAY()-H349,0),0)</f>
        <v>0</v>
      </c>
      <c r="Q349" t="str">
        <f ca="1">_xlfn.CONCAT(B349,CHAR(10),C349,CHAR(10),E349,CHAR(10),F349,CHAR(10),H349,CHAR(10),I349,CHAR(10),J349,CHAR(10),K349,CHAR(10),L349,CHAR(10),P349," dias")</f>
        <v>373991
Alta
001
MRH
03/07/24 11:07
Fechado
celso.feliciano
edson.pereira
Solicito senha de acesso ao aplicativo Meu RH
0 dias</v>
      </c>
    </row>
    <row r="350" spans="1:17" x14ac:dyDescent="0.25">
      <c r="A350" t="s">
        <v>1741</v>
      </c>
      <c r="B350" t="s">
        <v>1742</v>
      </c>
      <c r="C350" t="s">
        <v>87</v>
      </c>
      <c r="D350" t="s">
        <v>18</v>
      </c>
      <c r="E350" t="s">
        <v>645</v>
      </c>
      <c r="F350" t="s">
        <v>62</v>
      </c>
      <c r="G350" t="s">
        <v>21</v>
      </c>
      <c r="H350" t="s">
        <v>1738</v>
      </c>
      <c r="I350" t="s">
        <v>23</v>
      </c>
      <c r="J350" t="s">
        <v>648</v>
      </c>
      <c r="K350" t="s">
        <v>49</v>
      </c>
      <c r="L350" t="s">
        <v>1743</v>
      </c>
      <c r="N350" t="s">
        <v>28</v>
      </c>
      <c r="P350">
        <f ca="1">IF(I350 &lt;&gt; "Fechado",ROUND(TODAY()-H350,0),0)</f>
        <v>0</v>
      </c>
      <c r="Q350" t="str">
        <f ca="1">_xlfn.CONCAT(B350,CHAR(10),C350,CHAR(10),E350,CHAR(10),F350,CHAR(10),H350,CHAR(10),I350,CHAR(10),J350,CHAR(10),K350,CHAR(10),L350,CHAR(10),P350," dias")</f>
        <v>373990
Alta
078
ADM Datasul
03/07/24 11:07
Fechado
josiane.oliveira
bruno.farinha
nao acessa
0 dias</v>
      </c>
    </row>
    <row r="351" spans="1:17" x14ac:dyDescent="0.25">
      <c r="A351" t="s">
        <v>1744</v>
      </c>
      <c r="B351" t="s">
        <v>1745</v>
      </c>
      <c r="C351" t="s">
        <v>87</v>
      </c>
      <c r="D351" t="s">
        <v>18</v>
      </c>
      <c r="E351" t="s">
        <v>418</v>
      </c>
      <c r="F351" t="s">
        <v>47</v>
      </c>
      <c r="G351" t="s">
        <v>21</v>
      </c>
      <c r="H351" t="s">
        <v>1746</v>
      </c>
      <c r="I351" t="s">
        <v>23</v>
      </c>
      <c r="J351" t="s">
        <v>420</v>
      </c>
      <c r="K351" t="s">
        <v>164</v>
      </c>
      <c r="L351" t="s">
        <v>1747</v>
      </c>
      <c r="N351" t="s">
        <v>28</v>
      </c>
      <c r="P351">
        <f ca="1">IF(I351 &lt;&gt; "Fechado",ROUND(TODAY()-H351,0),0)</f>
        <v>0</v>
      </c>
      <c r="Q351" t="str">
        <f ca="1">_xlfn.CONCAT(B351,CHAR(10),C351,CHAR(10),E351,CHAR(10),F351,CHAR(10),H351,CHAR(10),I351,CHAR(10),J351,CHAR(10),K351,CHAR(10),L351,CHAR(10),P351," dias")</f>
        <v>373977
Alta
086
Faturamento
03/07/24 10:32
Fechado
everton.ferreira
edson.pereira
erro na geração do complemento de ICMS
0 dias</v>
      </c>
    </row>
    <row r="352" spans="1:17" x14ac:dyDescent="0.25">
      <c r="A352" t="s">
        <v>1748</v>
      </c>
      <c r="B352" t="s">
        <v>1749</v>
      </c>
      <c r="C352" t="s">
        <v>87</v>
      </c>
      <c r="D352" t="s">
        <v>18</v>
      </c>
      <c r="E352" t="s">
        <v>19</v>
      </c>
      <c r="F352" t="s">
        <v>305</v>
      </c>
      <c r="G352" t="s">
        <v>21</v>
      </c>
      <c r="H352" t="s">
        <v>1750</v>
      </c>
      <c r="I352" t="s">
        <v>23</v>
      </c>
      <c r="J352" t="s">
        <v>1751</v>
      </c>
      <c r="K352" t="s">
        <v>58</v>
      </c>
      <c r="L352" t="s">
        <v>1752</v>
      </c>
      <c r="N352" t="s">
        <v>28</v>
      </c>
      <c r="P352">
        <f ca="1">IF(I352 &lt;&gt; "Fechado",ROUND(TODAY()-H352,0),0)</f>
        <v>0</v>
      </c>
      <c r="Q352" t="str">
        <f ca="1">_xlfn.CONCAT(B352,CHAR(10),C352,CHAR(10),E352,CHAR(10),F352,CHAR(10),H352,CHAR(10),I352,CHAR(10),J352,CHAR(10),K352,CHAR(10),L352,CHAR(10),P352," dias")</f>
        <v>373947
Alta
001
TRR
03/07/24 09:37
Fechado
vinicius.magalhaes
rogerio.souza
Erro no sistema na hora de faturar um pedido.
0 dias</v>
      </c>
    </row>
    <row r="353" spans="1:17" x14ac:dyDescent="0.25">
      <c r="A353" t="s">
        <v>1753</v>
      </c>
      <c r="B353" t="s">
        <v>1754</v>
      </c>
      <c r="C353" t="s">
        <v>87</v>
      </c>
      <c r="D353" t="s">
        <v>18</v>
      </c>
      <c r="E353" t="s">
        <v>39</v>
      </c>
      <c r="F353" t="s">
        <v>372</v>
      </c>
      <c r="G353" t="s">
        <v>21</v>
      </c>
      <c r="H353" t="s">
        <v>1755</v>
      </c>
      <c r="I353" t="s">
        <v>23</v>
      </c>
      <c r="J353" t="s">
        <v>1756</v>
      </c>
      <c r="K353" t="s">
        <v>164</v>
      </c>
      <c r="L353" t="s">
        <v>1757</v>
      </c>
      <c r="M353" t="s">
        <v>27</v>
      </c>
      <c r="N353" t="s">
        <v>28</v>
      </c>
      <c r="P353">
        <f ca="1">IF(I353 &lt;&gt; "Fechado",ROUND(TODAY()-H353,0),0)</f>
        <v>0</v>
      </c>
      <c r="Q353" t="str">
        <f ca="1">_xlfn.CONCAT(B353,CHAR(10),C353,CHAR(10),E353,CHAR(10),F353,CHAR(10),H353,CHAR(10),I353,CHAR(10),J353,CHAR(10),K353,CHAR(10),L353,CHAR(10),P353," dias")</f>
        <v>373856
Alta
019
MRH
02/07/24 16:20
Fechado
gabriel.kuas
edson.pereira
Padronização Senha
0 dias</v>
      </c>
    </row>
    <row r="354" spans="1:17" x14ac:dyDescent="0.25">
      <c r="A354" t="s">
        <v>1758</v>
      </c>
      <c r="B354" t="s">
        <v>1759</v>
      </c>
      <c r="C354" t="s">
        <v>87</v>
      </c>
      <c r="D354" t="s">
        <v>18</v>
      </c>
      <c r="E354" t="s">
        <v>1525</v>
      </c>
      <c r="F354" t="s">
        <v>372</v>
      </c>
      <c r="G354" t="s">
        <v>21</v>
      </c>
      <c r="H354" t="s">
        <v>1760</v>
      </c>
      <c r="I354" t="s">
        <v>23</v>
      </c>
      <c r="J354" t="s">
        <v>1527</v>
      </c>
      <c r="K354" t="s">
        <v>164</v>
      </c>
      <c r="L354" t="s">
        <v>1761</v>
      </c>
      <c r="M354" t="s">
        <v>27</v>
      </c>
      <c r="N354" t="s">
        <v>28</v>
      </c>
      <c r="P354">
        <f ca="1">IF(I354 &lt;&gt; "Fechado",ROUND(TODAY()-H354,0),0)</f>
        <v>0</v>
      </c>
      <c r="Q354" t="str">
        <f ca="1">_xlfn.CONCAT(B354,CHAR(10),C354,CHAR(10),E354,CHAR(10),F354,CHAR(10),H354,CHAR(10),I354,CHAR(10),J354,CHAR(10),K354,CHAR(10),L354,CHAR(10),P354," dias")</f>
        <v>373831
Alta
091
MRH
02/07/24 15:35
Fechado
maria.burim
edson.pereira
ERRO SENHA
0 dias</v>
      </c>
    </row>
    <row r="355" spans="1:17" x14ac:dyDescent="0.25">
      <c r="A355" t="s">
        <v>1762</v>
      </c>
      <c r="B355" t="s">
        <v>1763</v>
      </c>
      <c r="C355" t="s">
        <v>87</v>
      </c>
      <c r="D355" t="s">
        <v>18</v>
      </c>
      <c r="E355" t="s">
        <v>19</v>
      </c>
      <c r="F355" t="s">
        <v>47</v>
      </c>
      <c r="G355" t="s">
        <v>21</v>
      </c>
      <c r="H355" t="s">
        <v>1764</v>
      </c>
      <c r="I355" t="s">
        <v>23</v>
      </c>
      <c r="J355" t="s">
        <v>845</v>
      </c>
      <c r="K355" t="s">
        <v>49</v>
      </c>
      <c r="L355" t="s">
        <v>1765</v>
      </c>
      <c r="N355" t="s">
        <v>28</v>
      </c>
      <c r="P355">
        <f ca="1">IF(I355 &lt;&gt; "Fechado",ROUND(TODAY()-H355,0),0)</f>
        <v>0</v>
      </c>
      <c r="Q355" t="str">
        <f ca="1">_xlfn.CONCAT(B355,CHAR(10),C355,CHAR(10),E355,CHAR(10),F355,CHAR(10),H355,CHAR(10),I355,CHAR(10),J355,CHAR(10),K355,CHAR(10),L355,CHAR(10),P355," dias")</f>
        <v>373828
Alta
001
Faturamento
02/07/24 15:32
Fechado
jessika.santos
bruno.farinha
ACESSO INTERROMPIDO - VG4001
0 dias</v>
      </c>
    </row>
    <row r="356" spans="1:17" x14ac:dyDescent="0.25">
      <c r="A356" t="s">
        <v>1766</v>
      </c>
      <c r="B356" t="s">
        <v>1767</v>
      </c>
      <c r="C356" t="s">
        <v>87</v>
      </c>
      <c r="D356" t="s">
        <v>18</v>
      </c>
      <c r="E356" t="s">
        <v>639</v>
      </c>
      <c r="F356" t="s">
        <v>47</v>
      </c>
      <c r="G356" t="s">
        <v>21</v>
      </c>
      <c r="H356" t="s">
        <v>1768</v>
      </c>
      <c r="I356" t="s">
        <v>23</v>
      </c>
      <c r="J356" t="s">
        <v>1769</v>
      </c>
      <c r="K356" t="s">
        <v>49</v>
      </c>
      <c r="L356" t="s">
        <v>1770</v>
      </c>
      <c r="N356" t="s">
        <v>28</v>
      </c>
      <c r="P356">
        <f ca="1">IF(I356 &lt;&gt; "Fechado",ROUND(TODAY()-H356,0),0)</f>
        <v>0</v>
      </c>
      <c r="Q356" t="str">
        <f ca="1">_xlfn.CONCAT(B356,CHAR(10),C356,CHAR(10),E356,CHAR(10),F356,CHAR(10),H356,CHAR(10),I356,CHAR(10),J356,CHAR(10),K356,CHAR(10),L356,CHAR(10),P356," dias")</f>
        <v>373826
Alta
080
Faturamento
02/07/24 15:27
Fechado
miguel.oliveira
bruno.farinha
SEM ACESSO AO PROGRAMA CM0201
0 dias</v>
      </c>
    </row>
    <row r="357" spans="1:17" x14ac:dyDescent="0.25">
      <c r="A357" t="s">
        <v>1771</v>
      </c>
      <c r="B357" t="s">
        <v>1772</v>
      </c>
      <c r="C357" t="s">
        <v>87</v>
      </c>
      <c r="D357" t="s">
        <v>18</v>
      </c>
      <c r="E357" t="s">
        <v>499</v>
      </c>
      <c r="F357" t="s">
        <v>372</v>
      </c>
      <c r="G357" t="s">
        <v>21</v>
      </c>
      <c r="H357" t="s">
        <v>1773</v>
      </c>
      <c r="I357" t="s">
        <v>23</v>
      </c>
      <c r="J357" t="s">
        <v>1774</v>
      </c>
      <c r="K357" t="s">
        <v>164</v>
      </c>
      <c r="L357" t="s">
        <v>1775</v>
      </c>
      <c r="M357" t="s">
        <v>27</v>
      </c>
      <c r="N357" t="s">
        <v>28</v>
      </c>
      <c r="P357">
        <f ca="1">IF(I357 &lt;&gt; "Fechado",ROUND(TODAY()-H357,0),0)</f>
        <v>0</v>
      </c>
      <c r="Q357" t="str">
        <f ca="1">_xlfn.CONCAT(B357,CHAR(10),C357,CHAR(10),E357,CHAR(10),F357,CHAR(10),H357,CHAR(10),I357,CHAR(10),J357,CHAR(10),K357,CHAR(10),L357,CHAR(10),P357," dias")</f>
        <v>373816
Alta
079
MRH
02/07/24 15:08
Fechado
bruno.ruvial
edson.pereira
Usuario Meu Rh
0 dias</v>
      </c>
    </row>
    <row r="358" spans="1:17" x14ac:dyDescent="0.25">
      <c r="A358" t="s">
        <v>1776</v>
      </c>
      <c r="B358" t="s">
        <v>1777</v>
      </c>
      <c r="C358" t="s">
        <v>87</v>
      </c>
      <c r="D358" t="s">
        <v>18</v>
      </c>
      <c r="E358" t="s">
        <v>339</v>
      </c>
      <c r="F358" t="s">
        <v>1778</v>
      </c>
      <c r="G358" t="s">
        <v>21</v>
      </c>
      <c r="H358" t="s">
        <v>1779</v>
      </c>
      <c r="I358" t="s">
        <v>23</v>
      </c>
      <c r="J358" t="s">
        <v>1780</v>
      </c>
      <c r="K358" t="s">
        <v>49</v>
      </c>
      <c r="L358" t="s">
        <v>1781</v>
      </c>
      <c r="N358" t="s">
        <v>28</v>
      </c>
      <c r="P358">
        <f ca="1">IF(I358 &lt;&gt; "Fechado",ROUND(TODAY()-H358,0),0)</f>
        <v>0</v>
      </c>
      <c r="Q358" t="str">
        <f ca="1">_xlfn.CONCAT(B358,CHAR(10),C358,CHAR(10),E358,CHAR(10),F358,CHAR(10),H358,CHAR(10),I358,CHAR(10),J358,CHAR(10),K358,CHAR(10),L358,CHAR(10),P358," dias")</f>
        <v>373814
Alta
002
ORC
02/07/24 15:02
Fechado
jaqueline.pafume
bruno.farinha
Seguro
0 dias</v>
      </c>
    </row>
    <row r="359" spans="1:17" x14ac:dyDescent="0.25">
      <c r="A359" t="s">
        <v>1782</v>
      </c>
      <c r="B359" t="s">
        <v>1783</v>
      </c>
      <c r="C359" t="s">
        <v>87</v>
      </c>
      <c r="D359" t="s">
        <v>18</v>
      </c>
      <c r="E359" t="s">
        <v>31</v>
      </c>
      <c r="F359" t="s">
        <v>32</v>
      </c>
      <c r="G359" t="s">
        <v>21</v>
      </c>
      <c r="H359" t="s">
        <v>1784</v>
      </c>
      <c r="I359" t="s">
        <v>23</v>
      </c>
      <c r="J359" t="s">
        <v>1785</v>
      </c>
      <c r="K359" t="s">
        <v>164</v>
      </c>
      <c r="L359" t="s">
        <v>1786</v>
      </c>
      <c r="M359" t="s">
        <v>27</v>
      </c>
      <c r="N359" t="s">
        <v>28</v>
      </c>
      <c r="P359">
        <f ca="1">IF(I359 &lt;&gt; "Fechado",ROUND(TODAY()-H359,0),0)</f>
        <v>0</v>
      </c>
      <c r="Q359" t="str">
        <f ca="1">_xlfn.CONCAT(B359,CHAR(10),C359,CHAR(10),E359,CHAR(10),F359,CHAR(10),H359,CHAR(10),I359,CHAR(10),J359,CHAR(10),K359,CHAR(10),L359,CHAR(10),P359," dias")</f>
        <v>373768
Alta
034
Outros
02/07/24 11:36
Fechado
bruna.santos
edson.pereira
Lançamento de CT-e.
0 dias</v>
      </c>
    </row>
    <row r="360" spans="1:17" x14ac:dyDescent="0.25">
      <c r="A360" t="s">
        <v>1787</v>
      </c>
      <c r="B360" t="s">
        <v>1788</v>
      </c>
      <c r="C360" t="s">
        <v>87</v>
      </c>
      <c r="D360" t="s">
        <v>18</v>
      </c>
      <c r="E360" t="s">
        <v>39</v>
      </c>
      <c r="F360" t="s">
        <v>1384</v>
      </c>
      <c r="G360" t="s">
        <v>21</v>
      </c>
      <c r="H360" t="s">
        <v>1789</v>
      </c>
      <c r="I360" t="s">
        <v>23</v>
      </c>
      <c r="J360" t="s">
        <v>1790</v>
      </c>
      <c r="K360" t="s">
        <v>49</v>
      </c>
      <c r="L360" t="s">
        <v>1791</v>
      </c>
      <c r="M360" t="s">
        <v>27</v>
      </c>
      <c r="N360" t="s">
        <v>28</v>
      </c>
      <c r="P360">
        <f ca="1">IF(I360 &lt;&gt; "Fechado",ROUND(TODAY()-H360,0),0)</f>
        <v>0</v>
      </c>
      <c r="Q360" t="str">
        <f ca="1">_xlfn.CONCAT(B360,CHAR(10),C360,CHAR(10),E360,CHAR(10),F360,CHAR(10),H360,CHAR(10),I360,CHAR(10),J360,CHAR(10),K360,CHAR(10),L360,CHAR(10),P360," dias")</f>
        <v>373665
Alta
019
Master Sales
02/07/24 09:02
Fechado
jonathan.marques
bruno.farinha
INSTALAÇÃO MASTER SALES
0 dias</v>
      </c>
    </row>
    <row r="361" spans="1:17" x14ac:dyDescent="0.25">
      <c r="A361" t="s">
        <v>1792</v>
      </c>
      <c r="B361" t="s">
        <v>1793</v>
      </c>
      <c r="C361" t="s">
        <v>87</v>
      </c>
      <c r="D361" t="s">
        <v>18</v>
      </c>
      <c r="E361" t="s">
        <v>1159</v>
      </c>
      <c r="F361" t="s">
        <v>372</v>
      </c>
      <c r="G361" t="s">
        <v>21</v>
      </c>
      <c r="H361" t="s">
        <v>1794</v>
      </c>
      <c r="I361" t="s">
        <v>23</v>
      </c>
      <c r="J361" t="s">
        <v>1795</v>
      </c>
      <c r="K361" t="s">
        <v>164</v>
      </c>
      <c r="L361" t="s">
        <v>1796</v>
      </c>
      <c r="M361" t="s">
        <v>27</v>
      </c>
      <c r="N361" t="s">
        <v>28</v>
      </c>
      <c r="P361">
        <f ca="1">IF(I361 &lt;&gt; "Fechado",ROUND(TODAY()-H361,0),0)</f>
        <v>0</v>
      </c>
      <c r="Q361" t="str">
        <f ca="1">_xlfn.CONCAT(B361,CHAR(10),C361,CHAR(10),E361,CHAR(10),F361,CHAR(10),H361,CHAR(10),I361,CHAR(10),J361,CHAR(10),K361,CHAR(10),L361,CHAR(10),P361," dias")</f>
        <v>373631
Alta
046
MRH
02/07/24 08:12
Fechado
luiz.eduardo
edson.pereira
Criação de usuário para o colaborador
0 dias</v>
      </c>
    </row>
    <row r="362" spans="1:17" x14ac:dyDescent="0.25">
      <c r="A362" t="s">
        <v>1797</v>
      </c>
      <c r="B362" t="s">
        <v>1798</v>
      </c>
      <c r="C362" t="s">
        <v>87</v>
      </c>
      <c r="D362" t="s">
        <v>18</v>
      </c>
      <c r="E362" t="s">
        <v>19</v>
      </c>
      <c r="F362" t="s">
        <v>1799</v>
      </c>
      <c r="G362" t="s">
        <v>21</v>
      </c>
      <c r="H362" t="s">
        <v>1800</v>
      </c>
      <c r="I362" t="s">
        <v>23</v>
      </c>
      <c r="J362" t="s">
        <v>1801</v>
      </c>
      <c r="K362" t="s">
        <v>182</v>
      </c>
      <c r="L362" t="s">
        <v>1802</v>
      </c>
      <c r="M362" t="s">
        <v>27</v>
      </c>
      <c r="N362" t="s">
        <v>28</v>
      </c>
      <c r="P362">
        <f ca="1">IF(I362 &lt;&gt; "Fechado",ROUND(TODAY()-H362,0),0)</f>
        <v>0</v>
      </c>
      <c r="Q362" t="str">
        <f ca="1">_xlfn.CONCAT(B362,CHAR(10),C362,CHAR(10),E362,CHAR(10),F362,CHAR(10),H362,CHAR(10),I362,CHAR(10),J362,CHAR(10),K362,CHAR(10),L362,CHAR(10),P362," dias")</f>
        <v>373613
Alta
001
Patrimônio
01/07/24 18:36
Fechado
alexsandro.pereira
thiago.carneiro
Verificação lentidão na hora de Contabilizar Movim...
0 dias</v>
      </c>
    </row>
    <row r="363" spans="1:17" x14ac:dyDescent="0.25">
      <c r="A363" t="s">
        <v>1803</v>
      </c>
      <c r="B363" t="s">
        <v>1804</v>
      </c>
      <c r="C363" t="s">
        <v>87</v>
      </c>
      <c r="D363" t="s">
        <v>18</v>
      </c>
      <c r="E363" t="s">
        <v>19</v>
      </c>
      <c r="F363" t="s">
        <v>95</v>
      </c>
      <c r="G363" t="s">
        <v>21</v>
      </c>
      <c r="H363" t="s">
        <v>1805</v>
      </c>
      <c r="I363" t="s">
        <v>23</v>
      </c>
      <c r="J363" t="s">
        <v>97</v>
      </c>
      <c r="K363" t="s">
        <v>182</v>
      </c>
      <c r="L363" t="s">
        <v>1806</v>
      </c>
      <c r="M363" t="s">
        <v>27</v>
      </c>
      <c r="N363" t="s">
        <v>28</v>
      </c>
      <c r="P363">
        <f ca="1">IF(I363 &lt;&gt; "Fechado",ROUND(TODAY()-H363,0),0)</f>
        <v>0</v>
      </c>
      <c r="Q363" t="str">
        <f ca="1">_xlfn.CONCAT(B363,CHAR(10),C363,CHAR(10),E363,CHAR(10),F363,CHAR(10),H363,CHAR(10),I363,CHAR(10),J363,CHAR(10),K363,CHAR(10),L363,CHAR(10),P363," dias")</f>
        <v>373569
Alta
001
Grãos
01/07/24 16:02
Fechado
mayara.amaro
thiago.carneiro
COMPLEMENTO PESO - ERRO VG3005
0 dias</v>
      </c>
    </row>
    <row r="364" spans="1:17" x14ac:dyDescent="0.25">
      <c r="A364" t="s">
        <v>1807</v>
      </c>
      <c r="B364" t="s">
        <v>1808</v>
      </c>
      <c r="C364" t="s">
        <v>87</v>
      </c>
      <c r="D364" t="s">
        <v>18</v>
      </c>
      <c r="E364" t="s">
        <v>108</v>
      </c>
      <c r="F364" t="s">
        <v>32</v>
      </c>
      <c r="G364" t="s">
        <v>21</v>
      </c>
      <c r="H364" t="s">
        <v>1809</v>
      </c>
      <c r="I364" t="s">
        <v>23</v>
      </c>
      <c r="J364" t="s">
        <v>957</v>
      </c>
      <c r="K364" t="s">
        <v>164</v>
      </c>
      <c r="L364" t="s">
        <v>1810</v>
      </c>
      <c r="M364" t="s">
        <v>27</v>
      </c>
      <c r="N364" t="s">
        <v>28</v>
      </c>
      <c r="P364">
        <f ca="1">IF(I364 &lt;&gt; "Fechado",ROUND(TODAY()-H364,0),0)</f>
        <v>0</v>
      </c>
      <c r="Q364" t="str">
        <f ca="1">_xlfn.CONCAT(B364,CHAR(10),C364,CHAR(10),E364,CHAR(10),F364,CHAR(10),H364,CHAR(10),I364,CHAR(10),J364,CHAR(10),K364,CHAR(10),L364,CHAR(10),P364," dias")</f>
        <v>373561
Alta
030
Outros
01/07/24 15:43
Fechado
suemi.rodrigues
edson.pereira
Monitor CTe não esta puxando a opção de conta cont...
0 dias</v>
      </c>
    </row>
    <row r="365" spans="1:17" x14ac:dyDescent="0.25">
      <c r="A365" t="s">
        <v>1811</v>
      </c>
      <c r="B365" t="s">
        <v>1812</v>
      </c>
      <c r="C365" t="s">
        <v>87</v>
      </c>
      <c r="D365" t="s">
        <v>18</v>
      </c>
      <c r="E365" t="s">
        <v>19</v>
      </c>
      <c r="F365" t="s">
        <v>246</v>
      </c>
      <c r="G365" t="s">
        <v>21</v>
      </c>
      <c r="H365" t="s">
        <v>1813</v>
      </c>
      <c r="I365" t="s">
        <v>23</v>
      </c>
      <c r="J365" t="s">
        <v>57</v>
      </c>
      <c r="K365" t="s">
        <v>182</v>
      </c>
      <c r="L365" t="s">
        <v>1814</v>
      </c>
      <c r="M365" t="s">
        <v>27</v>
      </c>
      <c r="N365" t="s">
        <v>28</v>
      </c>
      <c r="P365">
        <f ca="1">IF(I365 &lt;&gt; "Fechado",ROUND(TODAY()-H365,0),0)</f>
        <v>0</v>
      </c>
      <c r="Q365" t="str">
        <f ca="1">_xlfn.CONCAT(B365,CHAR(10),C365,CHAR(10),E365,CHAR(10),F365,CHAR(10),H365,CHAR(10),I365,CHAR(10),J365,CHAR(10),K365,CHAR(10),L365,CHAR(10),P365," dias")</f>
        <v>373532
Alta
001
Qlik / Geofields
01/07/24 14:35
Fechado
felipe.andrade
thiago.carneiro
Não consigo acessar
0 dias</v>
      </c>
    </row>
    <row r="366" spans="1:17" x14ac:dyDescent="0.25">
      <c r="A366" t="s">
        <v>1815</v>
      </c>
      <c r="B366" t="s">
        <v>1816</v>
      </c>
      <c r="C366" t="s">
        <v>87</v>
      </c>
      <c r="D366" t="s">
        <v>18</v>
      </c>
      <c r="E366" t="s">
        <v>138</v>
      </c>
      <c r="F366" t="s">
        <v>446</v>
      </c>
      <c r="G366" t="s">
        <v>21</v>
      </c>
      <c r="H366" t="s">
        <v>1817</v>
      </c>
      <c r="I366" t="s">
        <v>23</v>
      </c>
      <c r="J366" t="s">
        <v>447</v>
      </c>
      <c r="K366" t="s">
        <v>164</v>
      </c>
      <c r="L366" t="s">
        <v>1818</v>
      </c>
      <c r="M366" t="s">
        <v>27</v>
      </c>
      <c r="N366" t="s">
        <v>28</v>
      </c>
      <c r="P366">
        <f ca="1">IF(I366 &lt;&gt; "Fechado",ROUND(TODAY()-H366,0),0)</f>
        <v>0</v>
      </c>
      <c r="Q366" t="str">
        <f ca="1">_xlfn.CONCAT(B366,CHAR(10),C366,CHAR(10),E366,CHAR(10),F366,CHAR(10),H366,CHAR(10),I366,CHAR(10),J366,CHAR(10),K366,CHAR(10),L366,CHAR(10),P366," dias")</f>
        <v>373521
Alta
067
Estoque
01/07/24 14:14
Fechado
joao.ferreira
edson.pereira
Valorização do estoque
0 dias</v>
      </c>
    </row>
    <row r="367" spans="1:17" x14ac:dyDescent="0.25">
      <c r="A367" t="s">
        <v>1819</v>
      </c>
      <c r="B367" t="s">
        <v>1820</v>
      </c>
      <c r="C367" t="s">
        <v>87</v>
      </c>
      <c r="D367" t="s">
        <v>18</v>
      </c>
      <c r="E367" t="s">
        <v>304</v>
      </c>
      <c r="F367" t="s">
        <v>68</v>
      </c>
      <c r="G367" t="s">
        <v>21</v>
      </c>
      <c r="H367" t="s">
        <v>1821</v>
      </c>
      <c r="I367" t="s">
        <v>1822</v>
      </c>
      <c r="J367" t="s">
        <v>1823</v>
      </c>
      <c r="K367" t="s">
        <v>164</v>
      </c>
      <c r="L367" t="s">
        <v>1824</v>
      </c>
      <c r="M367" t="s">
        <v>27</v>
      </c>
      <c r="N367" t="s">
        <v>28</v>
      </c>
      <c r="P367">
        <f ca="1">IF(I367 &lt;&gt; "Fechado",ROUND(TODAY()-H367,0),0)</f>
        <v>84</v>
      </c>
      <c r="Q367" t="str">
        <f ca="1">_xlfn.CONCAT(B367,CHAR(10),C367,CHAR(10),E367,CHAR(10),F367,CHAR(10),H367,CHAR(10),I367,CHAR(10),J367,CHAR(10),K367,CHAR(10),L367,CHAR(10),P367," dias")</f>
        <v>373517
Alta
043
PAP
01/07/24 14:09
Aguard. Definições Outros Setores
luiz.bela
edson.pereira
safra errada
84 dias</v>
      </c>
    </row>
    <row r="368" spans="1:17" x14ac:dyDescent="0.25">
      <c r="A368" t="s">
        <v>1825</v>
      </c>
      <c r="B368" t="s">
        <v>1826</v>
      </c>
      <c r="C368" t="s">
        <v>87</v>
      </c>
      <c r="D368" t="s">
        <v>18</v>
      </c>
      <c r="E368" t="s">
        <v>318</v>
      </c>
      <c r="F368" t="s">
        <v>32</v>
      </c>
      <c r="G368" t="s">
        <v>21</v>
      </c>
      <c r="H368" t="s">
        <v>1827</v>
      </c>
      <c r="I368" t="s">
        <v>23</v>
      </c>
      <c r="J368" t="s">
        <v>1312</v>
      </c>
      <c r="K368" t="s">
        <v>49</v>
      </c>
      <c r="L368" t="s">
        <v>1828</v>
      </c>
      <c r="N368" t="s">
        <v>28</v>
      </c>
      <c r="P368">
        <f ca="1">IF(I368 &lt;&gt; "Fechado",ROUND(TODAY()-H368,0),0)</f>
        <v>0</v>
      </c>
      <c r="Q368" t="str">
        <f ca="1">_xlfn.CONCAT(B368,CHAR(10),C368,CHAR(10),E368,CHAR(10),F368,CHAR(10),H368,CHAR(10),I368,CHAR(10),J368,CHAR(10),K368,CHAR(10),L368,CHAR(10),P368," dias")</f>
        <v>373461
Alta
007
Outros
01/07/24 10:48
Fechado
simonica.coelho
bruno.farinha
Derrubar usuário
0 dias</v>
      </c>
    </row>
    <row r="369" spans="1:17" x14ac:dyDescent="0.25">
      <c r="A369" t="s">
        <v>1829</v>
      </c>
      <c r="B369" t="s">
        <v>1830</v>
      </c>
      <c r="C369" t="s">
        <v>87</v>
      </c>
      <c r="D369" t="s">
        <v>18</v>
      </c>
      <c r="E369" t="s">
        <v>19</v>
      </c>
      <c r="F369" t="s">
        <v>32</v>
      </c>
      <c r="G369" t="s">
        <v>21</v>
      </c>
      <c r="H369" t="s">
        <v>1831</v>
      </c>
      <c r="I369" t="s">
        <v>208</v>
      </c>
      <c r="J369" t="s">
        <v>193</v>
      </c>
      <c r="K369" t="s">
        <v>72</v>
      </c>
      <c r="L369" t="s">
        <v>1832</v>
      </c>
      <c r="M369" t="s">
        <v>27</v>
      </c>
      <c r="N369" t="s">
        <v>28</v>
      </c>
      <c r="P369">
        <f ca="1">IF(I369 &lt;&gt; "Fechado",ROUND(TODAY()-H369,0),0)</f>
        <v>85</v>
      </c>
      <c r="Q369" t="str">
        <f ca="1">_xlfn.CONCAT(B369,CHAR(10),C369,CHAR(10),E369,CHAR(10),F369,CHAR(10),H369,CHAR(10),I369,CHAR(10),J369,CHAR(10),K369,CHAR(10),L369,CHAR(10),P369," dias")</f>
        <v>373405
Alta
001
Outros
01/07/24 09:16
Em Desenvolvimento
wesley.ribeiro
cleber.paixao
[DELSUST2-160] NF retorno de armazenagem
85 dias</v>
      </c>
    </row>
    <row r="370" spans="1:17" x14ac:dyDescent="0.25">
      <c r="A370" t="s">
        <v>1833</v>
      </c>
      <c r="B370" t="s">
        <v>1834</v>
      </c>
      <c r="C370" t="s">
        <v>87</v>
      </c>
      <c r="D370" t="s">
        <v>18</v>
      </c>
      <c r="E370" t="s">
        <v>19</v>
      </c>
      <c r="F370" t="s">
        <v>47</v>
      </c>
      <c r="G370" t="s">
        <v>21</v>
      </c>
      <c r="H370" t="s">
        <v>1835</v>
      </c>
      <c r="I370" t="s">
        <v>23</v>
      </c>
      <c r="J370" t="s">
        <v>280</v>
      </c>
      <c r="K370" t="s">
        <v>164</v>
      </c>
      <c r="L370" t="s">
        <v>1836</v>
      </c>
      <c r="N370" t="s">
        <v>28</v>
      </c>
      <c r="P370">
        <f ca="1">IF(I370 &lt;&gt; "Fechado",ROUND(TODAY()-H370,0),0)</f>
        <v>0</v>
      </c>
      <c r="Q370" t="str">
        <f ca="1">_xlfn.CONCAT(B370,CHAR(10),C370,CHAR(10),E370,CHAR(10),F370,CHAR(10),H370,CHAR(10),I370,CHAR(10),J370,CHAR(10),K370,CHAR(10),L370,CHAR(10),P370," dias")</f>
        <v>373396
Alta
001
Faturamento
01/07/24 09:01
Fechado
thabyta.vieira
edson.pereira
ECD1011 - Cadastro auxiliar natureza
0 dias</v>
      </c>
    </row>
    <row r="371" spans="1:17" x14ac:dyDescent="0.25">
      <c r="A371" t="s">
        <v>1837</v>
      </c>
      <c r="B371" t="s">
        <v>1838</v>
      </c>
      <c r="C371" t="s">
        <v>87</v>
      </c>
      <c r="D371" t="s">
        <v>18</v>
      </c>
      <c r="E371" t="s">
        <v>206</v>
      </c>
      <c r="F371" t="s">
        <v>32</v>
      </c>
      <c r="G371" t="s">
        <v>21</v>
      </c>
      <c r="H371" t="s">
        <v>1839</v>
      </c>
      <c r="I371" t="s">
        <v>23</v>
      </c>
      <c r="J371" t="s">
        <v>736</v>
      </c>
      <c r="K371" t="s">
        <v>164</v>
      </c>
      <c r="L371" t="s">
        <v>1840</v>
      </c>
      <c r="N371" t="s">
        <v>28</v>
      </c>
      <c r="P371">
        <f ca="1">IF(I371 &lt;&gt; "Fechado",ROUND(TODAY()-H371,0),0)</f>
        <v>0</v>
      </c>
      <c r="Q371" t="str">
        <f ca="1">_xlfn.CONCAT(B371,CHAR(10),C371,CHAR(10),E371,CHAR(10),F371,CHAR(10),H371,CHAR(10),I371,CHAR(10),J371,CHAR(10),K371,CHAR(10),L371,CHAR(10),P371," dias")</f>
        <v>373358
Alta
068
Outros
29/06/24 08:42
Fechado
tiago.soares
edson.pereira
PROBLEMAS AO ACESSAR O SISTEMA SAT DA REGIONAL MAR...
0 dias</v>
      </c>
    </row>
    <row r="372" spans="1:17" x14ac:dyDescent="0.25">
      <c r="A372" t="s">
        <v>1841</v>
      </c>
      <c r="B372" t="s">
        <v>1842</v>
      </c>
      <c r="C372" t="s">
        <v>87</v>
      </c>
      <c r="D372" t="s">
        <v>18</v>
      </c>
      <c r="E372" t="s">
        <v>418</v>
      </c>
      <c r="F372" t="s">
        <v>47</v>
      </c>
      <c r="G372" t="s">
        <v>21</v>
      </c>
      <c r="H372" t="s">
        <v>1843</v>
      </c>
      <c r="I372" t="s">
        <v>23</v>
      </c>
      <c r="J372" t="s">
        <v>420</v>
      </c>
      <c r="K372" t="s">
        <v>49</v>
      </c>
      <c r="L372" t="s">
        <v>1844</v>
      </c>
      <c r="M372" t="s">
        <v>27</v>
      </c>
      <c r="N372" t="s">
        <v>28</v>
      </c>
      <c r="P372">
        <f ca="1">IF(I372 &lt;&gt; "Fechado",ROUND(TODAY()-H372,0),0)</f>
        <v>0</v>
      </c>
      <c r="Q372" t="str">
        <f ca="1">_xlfn.CONCAT(B372,CHAR(10),C372,CHAR(10),E372,CHAR(10),F372,CHAR(10),H372,CHAR(10),I372,CHAR(10),J372,CHAR(10),K372,CHAR(10),L372,CHAR(10),P372," dias")</f>
        <v>373298
Alta
086
Faturamento
28/06/24 15:00
Fechado
everton.ferreira
bruno.farinha
cancelado no Neogrid normal no FT4000
0 dias</v>
      </c>
    </row>
    <row r="373" spans="1:17" x14ac:dyDescent="0.25">
      <c r="A373" t="s">
        <v>1845</v>
      </c>
      <c r="B373" t="s">
        <v>1846</v>
      </c>
      <c r="C373" t="s">
        <v>87</v>
      </c>
      <c r="D373" t="s">
        <v>18</v>
      </c>
      <c r="E373" t="s">
        <v>1525</v>
      </c>
      <c r="F373" t="s">
        <v>173</v>
      </c>
      <c r="G373" t="s">
        <v>21</v>
      </c>
      <c r="H373" t="s">
        <v>1847</v>
      </c>
      <c r="I373" t="s">
        <v>23</v>
      </c>
      <c r="J373" t="s">
        <v>1527</v>
      </c>
      <c r="K373" t="s">
        <v>49</v>
      </c>
      <c r="L373" t="s">
        <v>1848</v>
      </c>
      <c r="N373" t="s">
        <v>28</v>
      </c>
      <c r="P373">
        <f ca="1">IF(I373 &lt;&gt; "Fechado",ROUND(TODAY()-H373,0),0)</f>
        <v>0</v>
      </c>
      <c r="Q373" t="str">
        <f ca="1">_xlfn.CONCAT(B373,CHAR(10),C373,CHAR(10),E373,CHAR(10),F373,CHAR(10),H373,CHAR(10),I373,CHAR(10),J373,CHAR(10),K373,CHAR(10),L373,CHAR(10),P373," dias")</f>
        <v>373259
Alta
091
gns
28/06/24 12:57
Fechado
maria.burim
bruno.farinha
erro imovel
0 dias</v>
      </c>
    </row>
    <row r="374" spans="1:17" x14ac:dyDescent="0.25">
      <c r="A374" t="s">
        <v>1849</v>
      </c>
      <c r="B374" t="s">
        <v>1850</v>
      </c>
      <c r="C374" t="s">
        <v>87</v>
      </c>
      <c r="D374" t="s">
        <v>18</v>
      </c>
      <c r="E374" t="s">
        <v>466</v>
      </c>
      <c r="F374" t="s">
        <v>446</v>
      </c>
      <c r="G374" t="s">
        <v>21</v>
      </c>
      <c r="H374" t="s">
        <v>1851</v>
      </c>
      <c r="I374" t="s">
        <v>23</v>
      </c>
      <c r="J374" t="s">
        <v>1852</v>
      </c>
      <c r="K374" t="s">
        <v>49</v>
      </c>
      <c r="L374" t="s">
        <v>1853</v>
      </c>
      <c r="M374" t="s">
        <v>27</v>
      </c>
      <c r="N374" t="s">
        <v>28</v>
      </c>
      <c r="P374">
        <f ca="1">IF(I374 &lt;&gt; "Fechado",ROUND(TODAY()-H374,0),0)</f>
        <v>0</v>
      </c>
      <c r="Q374" t="str">
        <f ca="1">_xlfn.CONCAT(B374,CHAR(10),C374,CHAR(10),E374,CHAR(10),F374,CHAR(10),H374,CHAR(10),I374,CHAR(10),J374,CHAR(10),K374,CHAR(10),L374,CHAR(10),P374," dias")</f>
        <v>373167
Alta
051
Estoque
28/06/24 08:47
Fechado
cleisson.souza
bruno.farinha
Erro com valor unitario
0 dias</v>
      </c>
    </row>
    <row r="375" spans="1:17" x14ac:dyDescent="0.25">
      <c r="A375" t="s">
        <v>1854</v>
      </c>
      <c r="B375" t="s">
        <v>1855</v>
      </c>
      <c r="C375" t="s">
        <v>87</v>
      </c>
      <c r="D375" t="s">
        <v>18</v>
      </c>
      <c r="E375" t="s">
        <v>392</v>
      </c>
      <c r="F375" t="s">
        <v>32</v>
      </c>
      <c r="G375" t="s">
        <v>21</v>
      </c>
      <c r="H375" t="s">
        <v>1856</v>
      </c>
      <c r="I375" t="s">
        <v>23</v>
      </c>
      <c r="J375" t="s">
        <v>1216</v>
      </c>
      <c r="K375" t="s">
        <v>164</v>
      </c>
      <c r="L375" t="s">
        <v>1857</v>
      </c>
      <c r="M375" t="s">
        <v>27</v>
      </c>
      <c r="N375" t="s">
        <v>28</v>
      </c>
      <c r="P375">
        <f ca="1">IF(I375 &lt;&gt; "Fechado",ROUND(TODAY()-H375,0),0)</f>
        <v>0</v>
      </c>
      <c r="Q375" t="str">
        <f ca="1">_xlfn.CONCAT(B375,CHAR(10),C375,CHAR(10),E375,CHAR(10),F375,CHAR(10),H375,CHAR(10),I375,CHAR(10),J375,CHAR(10),K375,CHAR(10),L375,CHAR(10),P375," dias")</f>
        <v>373122
Alta
038
Outros
27/06/24 18:42
Fechado
josy.cassero
edson.pereira
Problema ao enviar a nota fiscal de faturamento pa...
0 dias</v>
      </c>
    </row>
    <row r="376" spans="1:17" x14ac:dyDescent="0.25">
      <c r="A376" t="s">
        <v>1858</v>
      </c>
      <c r="B376" t="s">
        <v>1859</v>
      </c>
      <c r="C376" t="s">
        <v>87</v>
      </c>
      <c r="D376" t="s">
        <v>18</v>
      </c>
      <c r="E376" t="s">
        <v>318</v>
      </c>
      <c r="F376" t="s">
        <v>89</v>
      </c>
      <c r="G376" t="s">
        <v>21</v>
      </c>
      <c r="H376" t="s">
        <v>1860</v>
      </c>
      <c r="I376" t="s">
        <v>23</v>
      </c>
      <c r="J376" t="s">
        <v>1312</v>
      </c>
      <c r="K376" t="s">
        <v>164</v>
      </c>
      <c r="L376" t="s">
        <v>1861</v>
      </c>
      <c r="M376" t="s">
        <v>27</v>
      </c>
      <c r="N376" t="s">
        <v>28</v>
      </c>
      <c r="P376">
        <f ca="1">IF(I376 &lt;&gt; "Fechado",ROUND(TODAY()-H376,0),0)</f>
        <v>0</v>
      </c>
      <c r="Q376" t="str">
        <f ca="1">_xlfn.CONCAT(B376,CHAR(10),C376,CHAR(10),E376,CHAR(10),F376,CHAR(10),H376,CHAR(10),I376,CHAR(10),J376,CHAR(10),K376,CHAR(10),L376,CHAR(10),P376," dias")</f>
        <v>373110
Alta
007
Recebimento
27/06/24 17:30
Fechado
simonica.coelho
edson.pereira
Lançamento de nota com múltipla natureza
0 dias</v>
      </c>
    </row>
    <row r="377" spans="1:17" x14ac:dyDescent="0.25">
      <c r="A377" t="s">
        <v>1862</v>
      </c>
      <c r="B377" t="s">
        <v>1863</v>
      </c>
      <c r="C377" t="s">
        <v>87</v>
      </c>
      <c r="D377" t="s">
        <v>18</v>
      </c>
      <c r="E377" t="s">
        <v>339</v>
      </c>
      <c r="F377" t="s">
        <v>89</v>
      </c>
      <c r="G377" t="s">
        <v>21</v>
      </c>
      <c r="H377" t="s">
        <v>1864</v>
      </c>
      <c r="I377" t="s">
        <v>23</v>
      </c>
      <c r="J377" t="s">
        <v>341</v>
      </c>
      <c r="K377" t="s">
        <v>164</v>
      </c>
      <c r="L377" t="s">
        <v>1865</v>
      </c>
      <c r="N377" t="s">
        <v>28</v>
      </c>
      <c r="P377">
        <f ca="1">IF(I377 &lt;&gt; "Fechado",ROUND(TODAY()-H377,0),0)</f>
        <v>0</v>
      </c>
      <c r="Q377" t="str">
        <f ca="1">_xlfn.CONCAT(B377,CHAR(10),C377,CHAR(10),E377,CHAR(10),F377,CHAR(10),H377,CHAR(10),I377,CHAR(10),J377,CHAR(10),K377,CHAR(10),L377,CHAR(10),P377," dias")</f>
        <v>373107
Alta
002
Recebimento
27/06/24 17:19
Fechado
francine.silva
edson.pereira
NOTA NÃO APARECE NO PROGRAMA RE0708
0 dias</v>
      </c>
    </row>
    <row r="378" spans="1:17" x14ac:dyDescent="0.25">
      <c r="A378" t="s">
        <v>1866</v>
      </c>
      <c r="B378" t="s">
        <v>1867</v>
      </c>
      <c r="C378" t="s">
        <v>87</v>
      </c>
      <c r="D378" t="s">
        <v>18</v>
      </c>
      <c r="E378" t="s">
        <v>418</v>
      </c>
      <c r="F378" t="s">
        <v>62</v>
      </c>
      <c r="G378" t="s">
        <v>21</v>
      </c>
      <c r="H378" t="s">
        <v>1868</v>
      </c>
      <c r="I378" t="s">
        <v>23</v>
      </c>
      <c r="J378" t="s">
        <v>1869</v>
      </c>
      <c r="K378" t="s">
        <v>49</v>
      </c>
      <c r="L378" t="s">
        <v>1870</v>
      </c>
      <c r="N378" t="s">
        <v>28</v>
      </c>
      <c r="P378">
        <f ca="1">IF(I378 &lt;&gt; "Fechado",ROUND(TODAY()-H378,0),0)</f>
        <v>0</v>
      </c>
      <c r="Q378" t="str">
        <f ca="1">_xlfn.CONCAT(B378,CHAR(10),C378,CHAR(10),E378,CHAR(10),F378,CHAR(10),H378,CHAR(10),I378,CHAR(10),J378,CHAR(10),K378,CHAR(10),L378,CHAR(10),P378," dias")</f>
        <v>373090
Alta
086
ADM Datasul
27/06/24 16:39
Fechado
suele.santos
bruno.farinha
NOTA DE RETORNO - NÃO ATUALIZA
0 dias</v>
      </c>
    </row>
    <row r="379" spans="1:17" x14ac:dyDescent="0.25">
      <c r="A379" t="s">
        <v>1871</v>
      </c>
      <c r="B379" t="s">
        <v>1872</v>
      </c>
      <c r="C379" t="s">
        <v>87</v>
      </c>
      <c r="D379" t="s">
        <v>18</v>
      </c>
      <c r="E379" t="s">
        <v>186</v>
      </c>
      <c r="F379" t="s">
        <v>68</v>
      </c>
      <c r="G379" t="s">
        <v>21</v>
      </c>
      <c r="H379" t="s">
        <v>1873</v>
      </c>
      <c r="I379" t="s">
        <v>23</v>
      </c>
      <c r="J379" t="s">
        <v>188</v>
      </c>
      <c r="K379" t="s">
        <v>50</v>
      </c>
      <c r="L379" t="s">
        <v>1874</v>
      </c>
      <c r="M379" t="s">
        <v>105</v>
      </c>
      <c r="N379" t="s">
        <v>28</v>
      </c>
      <c r="P379">
        <f ca="1">IF(I379 &lt;&gt; "Fechado",ROUND(TODAY()-H379,0),0)</f>
        <v>0</v>
      </c>
      <c r="Q379" t="str">
        <f ca="1">_xlfn.CONCAT(B379,CHAR(10),C379,CHAR(10),E379,CHAR(10),F379,CHAR(10),H379,CHAR(10),I379,CHAR(10),J379,CHAR(10),K379,CHAR(10),L379,CHAR(10),P379," dias")</f>
        <v>373088
Alta
031
PAP
27/06/24 16:34
Fechado
adriana.coutinho
gilmar.honorato
Erro na geração da nota de retorno de remessa
0 dias</v>
      </c>
    </row>
    <row r="380" spans="1:17" x14ac:dyDescent="0.25">
      <c r="A380" t="s">
        <v>1875</v>
      </c>
      <c r="B380" t="s">
        <v>1876</v>
      </c>
      <c r="C380" t="s">
        <v>87</v>
      </c>
      <c r="D380" t="s">
        <v>18</v>
      </c>
      <c r="E380" t="s">
        <v>311</v>
      </c>
      <c r="F380" t="s">
        <v>47</v>
      </c>
      <c r="G380" t="s">
        <v>21</v>
      </c>
      <c r="H380" t="s">
        <v>1877</v>
      </c>
      <c r="I380" t="s">
        <v>23</v>
      </c>
      <c r="J380" t="s">
        <v>1878</v>
      </c>
      <c r="K380" t="s">
        <v>49</v>
      </c>
      <c r="L380" t="s">
        <v>1879</v>
      </c>
      <c r="N380" t="s">
        <v>28</v>
      </c>
      <c r="P380">
        <f ca="1">IF(I380 &lt;&gt; "Fechado",ROUND(TODAY()-H380,0),0)</f>
        <v>0</v>
      </c>
      <c r="Q380" t="str">
        <f ca="1">_xlfn.CONCAT(B380,CHAR(10),C380,CHAR(10),E380,CHAR(10),F380,CHAR(10),H380,CHAR(10),I380,CHAR(10),J380,CHAR(10),K380,CHAR(10),L380,CHAR(10),P380," dias")</f>
        <v>373019
Alta
073
Faturamento
27/06/24 14:07
Fechado
celia.miranda
bruno.farinha
REF, ERRO
0 dias</v>
      </c>
    </row>
    <row r="381" spans="1:17" x14ac:dyDescent="0.25">
      <c r="A381" t="s">
        <v>1880</v>
      </c>
      <c r="B381" t="s">
        <v>1881</v>
      </c>
      <c r="C381" t="s">
        <v>87</v>
      </c>
      <c r="D381" t="s">
        <v>18</v>
      </c>
      <c r="E381" t="s">
        <v>541</v>
      </c>
      <c r="F381" t="s">
        <v>446</v>
      </c>
      <c r="G381" t="s">
        <v>21</v>
      </c>
      <c r="H381" t="s">
        <v>1882</v>
      </c>
      <c r="I381" t="s">
        <v>23</v>
      </c>
      <c r="J381" t="s">
        <v>543</v>
      </c>
      <c r="K381" t="s">
        <v>49</v>
      </c>
      <c r="L381" t="s">
        <v>1883</v>
      </c>
      <c r="N381" t="s">
        <v>28</v>
      </c>
      <c r="P381">
        <f ca="1">IF(I381 &lt;&gt; "Fechado",ROUND(TODAY()-H381,0),0)</f>
        <v>0</v>
      </c>
      <c r="Q381" t="str">
        <f ca="1">_xlfn.CONCAT(B381,CHAR(10),C381,CHAR(10),E381,CHAR(10),F381,CHAR(10),H381,CHAR(10),I381,CHAR(10),J381,CHAR(10),K381,CHAR(10),L381,CHAR(10),P381," dias")</f>
        <v>372937
Alta
048
Estoque
27/06/24 09:35
Fechado
jeanne.lobo
bruno.farinha
Nota fiscal de retirada não esta atualizando o can...
0 dias</v>
      </c>
    </row>
    <row r="382" spans="1:17" x14ac:dyDescent="0.25">
      <c r="A382" t="s">
        <v>1884</v>
      </c>
      <c r="B382" t="s">
        <v>1885</v>
      </c>
      <c r="C382" t="s">
        <v>87</v>
      </c>
      <c r="D382" t="s">
        <v>18</v>
      </c>
      <c r="E382" t="s">
        <v>108</v>
      </c>
      <c r="F382" t="s">
        <v>62</v>
      </c>
      <c r="G382" t="s">
        <v>21</v>
      </c>
      <c r="H382" t="s">
        <v>1886</v>
      </c>
      <c r="I382" t="s">
        <v>23</v>
      </c>
      <c r="J382" t="s">
        <v>457</v>
      </c>
      <c r="K382" t="s">
        <v>49</v>
      </c>
      <c r="L382" t="s">
        <v>1887</v>
      </c>
      <c r="N382" t="s">
        <v>28</v>
      </c>
      <c r="P382">
        <f ca="1">IF(I382 &lt;&gt; "Fechado",ROUND(TODAY()-H382,0),0)</f>
        <v>0</v>
      </c>
      <c r="Q382" t="str">
        <f ca="1">_xlfn.CONCAT(B382,CHAR(10),C382,CHAR(10),E382,CHAR(10),F382,CHAR(10),H382,CHAR(10),I382,CHAR(10),J382,CHAR(10),K382,CHAR(10),L382,CHAR(10),P382," dias")</f>
        <v>372910
Alta
030
ADM Datasul
27/06/24 08:42
Fechado
danielly.midori
bruno.farinha
DERRUBAR USUÁRIO
0 dias</v>
      </c>
    </row>
    <row r="383" spans="1:17" x14ac:dyDescent="0.25">
      <c r="A383" t="s">
        <v>1888</v>
      </c>
      <c r="B383" t="s">
        <v>1889</v>
      </c>
      <c r="C383" t="s">
        <v>87</v>
      </c>
      <c r="D383" t="s">
        <v>18</v>
      </c>
      <c r="E383" t="s">
        <v>19</v>
      </c>
      <c r="F383" t="s">
        <v>127</v>
      </c>
      <c r="G383" t="s">
        <v>21</v>
      </c>
      <c r="H383" t="s">
        <v>1890</v>
      </c>
      <c r="I383" t="s">
        <v>23</v>
      </c>
      <c r="J383" t="s">
        <v>223</v>
      </c>
      <c r="K383" t="s">
        <v>1053</v>
      </c>
      <c r="L383" t="s">
        <v>1891</v>
      </c>
      <c r="N383" t="s">
        <v>28</v>
      </c>
      <c r="P383">
        <f ca="1">IF(I383 &lt;&gt; "Fechado",ROUND(TODAY()-H383,0),0)</f>
        <v>0</v>
      </c>
      <c r="Q383" t="str">
        <f ca="1">_xlfn.CONCAT(B383,CHAR(10),C383,CHAR(10),E383,CHAR(10),F383,CHAR(10),H383,CHAR(10),I383,CHAR(10),J383,CHAR(10),K383,CHAR(10),L383,CHAR(10),P383," dias")</f>
        <v>372878
Alta
001
FGL
26/06/24 17:13
Fechado
bruna.farias
reginaldo.nunes
Divergencia PA3075 - IR Produtor
0 dias</v>
      </c>
    </row>
    <row r="384" spans="1:17" x14ac:dyDescent="0.25">
      <c r="A384" t="s">
        <v>1892</v>
      </c>
      <c r="B384" t="s">
        <v>1893</v>
      </c>
      <c r="C384" t="s">
        <v>87</v>
      </c>
      <c r="D384" t="s">
        <v>18</v>
      </c>
      <c r="E384" t="s">
        <v>108</v>
      </c>
      <c r="F384" t="s">
        <v>47</v>
      </c>
      <c r="G384" t="s">
        <v>21</v>
      </c>
      <c r="H384" t="s">
        <v>1894</v>
      </c>
      <c r="I384" t="s">
        <v>23</v>
      </c>
      <c r="J384" t="s">
        <v>110</v>
      </c>
      <c r="K384" t="s">
        <v>49</v>
      </c>
      <c r="L384" t="s">
        <v>1895</v>
      </c>
      <c r="N384" t="s">
        <v>28</v>
      </c>
      <c r="P384">
        <f ca="1">IF(I384 &lt;&gt; "Fechado",ROUND(TODAY()-H384,0),0)</f>
        <v>0</v>
      </c>
      <c r="Q384" t="str">
        <f ca="1">_xlfn.CONCAT(B384,CHAR(10),C384,CHAR(10),E384,CHAR(10),F384,CHAR(10),H384,CHAR(10),I384,CHAR(10),J384,CHAR(10),K384,CHAR(10),L384,CHAR(10),P384," dias")</f>
        <v>372874
Alta
030
Faturamento
26/06/24 16:59
Fechado
ana.adao
bruno.farinha
NOTA FISCAL COM ERRO
0 dias</v>
      </c>
    </row>
    <row r="385" spans="1:17" x14ac:dyDescent="0.25">
      <c r="A385" t="s">
        <v>1896</v>
      </c>
      <c r="B385" t="s">
        <v>1897</v>
      </c>
      <c r="C385" t="s">
        <v>87</v>
      </c>
      <c r="D385" t="s">
        <v>18</v>
      </c>
      <c r="E385" t="s">
        <v>1398</v>
      </c>
      <c r="F385" t="s">
        <v>47</v>
      </c>
      <c r="G385" t="s">
        <v>21</v>
      </c>
      <c r="H385" t="s">
        <v>1898</v>
      </c>
      <c r="I385" t="s">
        <v>23</v>
      </c>
      <c r="J385" t="s">
        <v>1899</v>
      </c>
      <c r="K385" t="s">
        <v>49</v>
      </c>
      <c r="L385" t="s">
        <v>1900</v>
      </c>
      <c r="N385" t="s">
        <v>28</v>
      </c>
      <c r="P385">
        <f ca="1">IF(I385 &lt;&gt; "Fechado",ROUND(TODAY()-H385,0),0)</f>
        <v>0</v>
      </c>
      <c r="Q385" t="str">
        <f ca="1">_xlfn.CONCAT(B385,CHAR(10),C385,CHAR(10),E385,CHAR(10),F385,CHAR(10),H385,CHAR(10),I385,CHAR(10),J385,CHAR(10),K385,CHAR(10),L385,CHAR(10),P385," dias")</f>
        <v>372865
Alta
025
Faturamento
26/06/24 16:39
Fechado
alexandre.bonfim
bruno.farinha
PROBLEMA PRA EFETUAR O CANCELAR NF-e
0 dias</v>
      </c>
    </row>
    <row r="386" spans="1:17" x14ac:dyDescent="0.25">
      <c r="A386" t="s">
        <v>1901</v>
      </c>
      <c r="B386" t="s">
        <v>1902</v>
      </c>
      <c r="C386" t="s">
        <v>87</v>
      </c>
      <c r="D386" t="s">
        <v>18</v>
      </c>
      <c r="E386" t="s">
        <v>19</v>
      </c>
      <c r="F386" t="s">
        <v>68</v>
      </c>
      <c r="G386" t="s">
        <v>21</v>
      </c>
      <c r="H386" t="s">
        <v>1903</v>
      </c>
      <c r="I386" t="s">
        <v>23</v>
      </c>
      <c r="J386" t="s">
        <v>1904</v>
      </c>
      <c r="K386" t="s">
        <v>49</v>
      </c>
      <c r="L386" t="s">
        <v>1905</v>
      </c>
      <c r="N386" t="s">
        <v>28</v>
      </c>
      <c r="P386">
        <f ca="1">IF(I386 &lt;&gt; "Fechado",ROUND(TODAY()-H386,0),0)</f>
        <v>0</v>
      </c>
      <c r="Q386" t="str">
        <f ca="1">_xlfn.CONCAT(B386,CHAR(10),C386,CHAR(10),E386,CHAR(10),F386,CHAR(10),H386,CHAR(10),I386,CHAR(10),J386,CHAR(10),K386,CHAR(10),L386,CHAR(10),P386," dias")</f>
        <v>372853
Alta
001
PAP
26/06/24 16:08
Fechado
jessica.paredes
bruno.farinha
Erro ao desatualizar e cancelar NF
0 dias</v>
      </c>
    </row>
    <row r="387" spans="1:17" x14ac:dyDescent="0.25">
      <c r="A387" t="s">
        <v>1906</v>
      </c>
      <c r="B387" t="s">
        <v>1907</v>
      </c>
      <c r="C387" t="s">
        <v>87</v>
      </c>
      <c r="D387" t="s">
        <v>18</v>
      </c>
      <c r="E387" t="s">
        <v>541</v>
      </c>
      <c r="F387" t="s">
        <v>32</v>
      </c>
      <c r="G387" t="s">
        <v>21</v>
      </c>
      <c r="H387" t="s">
        <v>1908</v>
      </c>
      <c r="I387" t="s">
        <v>70</v>
      </c>
      <c r="J387" t="s">
        <v>1909</v>
      </c>
      <c r="K387" t="s">
        <v>573</v>
      </c>
      <c r="L387" t="s">
        <v>1910</v>
      </c>
      <c r="M387" t="s">
        <v>105</v>
      </c>
      <c r="N387" t="s">
        <v>28</v>
      </c>
      <c r="P387">
        <f ca="1">IF(I387 &lt;&gt; "Fechado",ROUND(TODAY()-H387,0),0)</f>
        <v>90</v>
      </c>
      <c r="Q387" t="str">
        <f ca="1">_xlfn.CONCAT(B387,CHAR(10),C387,CHAR(10),E387,CHAR(10),F387,CHAR(10),H387,CHAR(10),I387,CHAR(10),J387,CHAR(10),K387,CHAR(10),L387,CHAR(10),P387," dias")</f>
        <v>372757
Alta
048
Outros
26/06/24 10:14
Em Execução
vania.guerreiro
pamela.santos
Erro na transferência Pa2007
90 dias</v>
      </c>
    </row>
    <row r="388" spans="1:17" x14ac:dyDescent="0.25">
      <c r="A388" t="s">
        <v>1911</v>
      </c>
      <c r="B388" t="s">
        <v>1912</v>
      </c>
      <c r="C388" t="s">
        <v>87</v>
      </c>
      <c r="D388" t="s">
        <v>18</v>
      </c>
      <c r="E388" t="s">
        <v>758</v>
      </c>
      <c r="F388" t="s">
        <v>794</v>
      </c>
      <c r="G388" t="s">
        <v>21</v>
      </c>
      <c r="H388" t="s">
        <v>1913</v>
      </c>
      <c r="I388" t="s">
        <v>23</v>
      </c>
      <c r="J388" t="s">
        <v>760</v>
      </c>
      <c r="K388" t="s">
        <v>49</v>
      </c>
      <c r="L388" t="s">
        <v>1914</v>
      </c>
      <c r="M388" t="s">
        <v>27</v>
      </c>
      <c r="N388" t="s">
        <v>28</v>
      </c>
      <c r="P388">
        <f ca="1">IF(I388 &lt;&gt; "Fechado",ROUND(TODAY()-H388,0),0)</f>
        <v>0</v>
      </c>
      <c r="Q388" t="str">
        <f ca="1">_xlfn.CONCAT(B388,CHAR(10),C388,CHAR(10),E388,CHAR(10),F388,CHAR(10),H388,CHAR(10),I388,CHAR(10),J388,CHAR(10),K388,CHAR(10),L388,CHAR(10),P388," dias")</f>
        <v>372752
Alta
103
ACR
26/06/24 10:04
Fechado
carlos.ravagnani
bruno.farinha
TÍTULO JÁ ESTORNADO COM DIFERENÇA NO ACR X FT
0 dias</v>
      </c>
    </row>
    <row r="389" spans="1:17" x14ac:dyDescent="0.25">
      <c r="A389" t="s">
        <v>1915</v>
      </c>
      <c r="B389" t="s">
        <v>1916</v>
      </c>
      <c r="C389" t="s">
        <v>87</v>
      </c>
      <c r="D389" t="s">
        <v>18</v>
      </c>
      <c r="E389" t="s">
        <v>150</v>
      </c>
      <c r="F389" t="s">
        <v>89</v>
      </c>
      <c r="G389" t="s">
        <v>21</v>
      </c>
      <c r="H389" t="s">
        <v>1917</v>
      </c>
      <c r="I389" t="s">
        <v>23</v>
      </c>
      <c r="J389" t="s">
        <v>913</v>
      </c>
      <c r="K389" t="s">
        <v>49</v>
      </c>
      <c r="L389" t="s">
        <v>1918</v>
      </c>
      <c r="N389" t="s">
        <v>28</v>
      </c>
      <c r="P389">
        <f ca="1">IF(I389 &lt;&gt; "Fechado",ROUND(TODAY()-H389,0),0)</f>
        <v>0</v>
      </c>
      <c r="Q389" t="str">
        <f ca="1">_xlfn.CONCAT(B389,CHAR(10),C389,CHAR(10),E389,CHAR(10),F389,CHAR(10),H389,CHAR(10),I389,CHAR(10),J389,CHAR(10),K389,CHAR(10),L389,CHAR(10),P389," dias")</f>
        <v>372748
Alta
028
Recebimento
26/06/24 09:51
Fechado
helder.santana
bruno.farinha
não é possível gerar fiscal das notas recebimento ...
0 dias</v>
      </c>
    </row>
    <row r="390" spans="1:17" x14ac:dyDescent="0.25">
      <c r="A390" t="s">
        <v>1919</v>
      </c>
      <c r="B390" t="s">
        <v>1920</v>
      </c>
      <c r="C390" t="s">
        <v>87</v>
      </c>
      <c r="D390" t="s">
        <v>18</v>
      </c>
      <c r="E390" t="s">
        <v>39</v>
      </c>
      <c r="F390" t="s">
        <v>361</v>
      </c>
      <c r="G390" t="s">
        <v>21</v>
      </c>
      <c r="H390" t="s">
        <v>1921</v>
      </c>
      <c r="I390" t="s">
        <v>23</v>
      </c>
      <c r="J390" t="s">
        <v>1922</v>
      </c>
      <c r="K390" t="s">
        <v>43</v>
      </c>
      <c r="L390" t="s">
        <v>1923</v>
      </c>
      <c r="N390" t="s">
        <v>28</v>
      </c>
      <c r="P390">
        <f ca="1">IF(I390 &lt;&gt; "Fechado",ROUND(TODAY()-H390,0),0)</f>
        <v>0</v>
      </c>
      <c r="Q390" t="str">
        <f ca="1">_xlfn.CONCAT(B390,CHAR(10),C390,CHAR(10),E390,CHAR(10),F390,CHAR(10),H390,CHAR(10),I390,CHAR(10),J390,CHAR(10),K390,CHAR(10),L390,CHAR(10),P390," dias")</f>
        <v>372739
Alta
019
Qlik / Paineis
26/06/24 09:29
Fechado
adair.luiz
luv.jeniffer
Divergencia entre modulo investimento Datasul x Ql...
0 dias</v>
      </c>
    </row>
    <row r="391" spans="1:17" x14ac:dyDescent="0.25">
      <c r="A391" t="s">
        <v>1924</v>
      </c>
      <c r="B391" t="s">
        <v>1925</v>
      </c>
      <c r="C391" t="s">
        <v>87</v>
      </c>
      <c r="D391" t="s">
        <v>18</v>
      </c>
      <c r="E391" t="s">
        <v>108</v>
      </c>
      <c r="F391" t="s">
        <v>47</v>
      </c>
      <c r="G391" t="s">
        <v>21</v>
      </c>
      <c r="H391" t="s">
        <v>1926</v>
      </c>
      <c r="I391" t="s">
        <v>23</v>
      </c>
      <c r="J391" t="s">
        <v>457</v>
      </c>
      <c r="K391" t="s">
        <v>49</v>
      </c>
      <c r="L391" t="s">
        <v>1927</v>
      </c>
      <c r="N391" t="s">
        <v>28</v>
      </c>
      <c r="P391">
        <f ca="1">IF(I391 &lt;&gt; "Fechado",ROUND(TODAY()-H391,0),0)</f>
        <v>0</v>
      </c>
      <c r="Q391" t="str">
        <f ca="1">_xlfn.CONCAT(B391,CHAR(10),C391,CHAR(10),E391,CHAR(10),F391,CHAR(10),H391,CHAR(10),I391,CHAR(10),J391,CHAR(10),K391,CHAR(10),L391,CHAR(10),P391," dias")</f>
        <v>372735
Alta
030
Faturamento
26/06/24 09:20
Fechado
danielly.midori
bruno.farinha
NOTAS FISCAIS EM PROCESSAMENTO
0 dias</v>
      </c>
    </row>
    <row r="392" spans="1:17" x14ac:dyDescent="0.25">
      <c r="A392" t="s">
        <v>1928</v>
      </c>
      <c r="B392" t="s">
        <v>1929</v>
      </c>
      <c r="C392" t="s">
        <v>87</v>
      </c>
      <c r="D392" t="s">
        <v>18</v>
      </c>
      <c r="E392" t="s">
        <v>19</v>
      </c>
      <c r="F392" t="s">
        <v>425</v>
      </c>
      <c r="G392" t="s">
        <v>21</v>
      </c>
      <c r="H392" t="s">
        <v>1930</v>
      </c>
      <c r="I392" t="s">
        <v>23</v>
      </c>
      <c r="J392" t="s">
        <v>1931</v>
      </c>
      <c r="K392" t="s">
        <v>43</v>
      </c>
      <c r="L392" t="s">
        <v>1932</v>
      </c>
      <c r="N392" t="s">
        <v>28</v>
      </c>
      <c r="P392">
        <f ca="1">IF(I392 &lt;&gt; "Fechado",ROUND(TODAY()-H392,0),0)</f>
        <v>0</v>
      </c>
      <c r="Q392" t="str">
        <f ca="1">_xlfn.CONCAT(B392,CHAR(10),C392,CHAR(10),E392,CHAR(10),F392,CHAR(10),H392,CHAR(10),I392,CHAR(10),J392,CHAR(10),K392,CHAR(10),L392,CHAR(10),P392," dias")</f>
        <v>372716
Alta
001
SP
26/06/24 08:37
Fechado
guilherme.teles
luv.jeniffer
Lentidão para processamento das justificativas do ...
0 dias</v>
      </c>
    </row>
    <row r="393" spans="1:17" x14ac:dyDescent="0.25">
      <c r="A393" t="s">
        <v>1933</v>
      </c>
      <c r="B393" t="s">
        <v>1934</v>
      </c>
      <c r="C393" t="s">
        <v>87</v>
      </c>
      <c r="D393" t="s">
        <v>18</v>
      </c>
      <c r="E393" t="s">
        <v>1223</v>
      </c>
      <c r="F393" t="s">
        <v>62</v>
      </c>
      <c r="G393" t="s">
        <v>21</v>
      </c>
      <c r="H393" t="s">
        <v>1935</v>
      </c>
      <c r="I393" t="s">
        <v>23</v>
      </c>
      <c r="J393" t="s">
        <v>1225</v>
      </c>
      <c r="K393" t="s">
        <v>164</v>
      </c>
      <c r="L393" t="s">
        <v>812</v>
      </c>
      <c r="M393" t="s">
        <v>27</v>
      </c>
      <c r="N393" t="s">
        <v>28</v>
      </c>
      <c r="P393">
        <f ca="1">IF(I393 &lt;&gt; "Fechado",ROUND(TODAY()-H393,0),0)</f>
        <v>0</v>
      </c>
      <c r="Q393" t="str">
        <f ca="1">_xlfn.CONCAT(B393,CHAR(10),C393,CHAR(10),E393,CHAR(10),F393,CHAR(10),H393,CHAR(10),I393,CHAR(10),J393,CHAR(10),K393,CHAR(10),L393,CHAR(10),P393," dias")</f>
        <v>372692
Alta
050
ADM Datasul
26/06/24 07:19
Fechado
fredy.soler
edson.pereira
ENCERRAMENTO DIARIO
0 dias</v>
      </c>
    </row>
    <row r="394" spans="1:17" x14ac:dyDescent="0.25">
      <c r="A394" t="s">
        <v>1936</v>
      </c>
      <c r="B394" t="s">
        <v>1937</v>
      </c>
      <c r="C394" t="s">
        <v>87</v>
      </c>
      <c r="D394" t="s">
        <v>18</v>
      </c>
      <c r="E394" t="s">
        <v>616</v>
      </c>
      <c r="F394" t="s">
        <v>68</v>
      </c>
      <c r="G394" t="s">
        <v>21</v>
      </c>
      <c r="H394" t="s">
        <v>1938</v>
      </c>
      <c r="I394" t="s">
        <v>23</v>
      </c>
      <c r="J394" t="s">
        <v>618</v>
      </c>
      <c r="K394" t="s">
        <v>35</v>
      </c>
      <c r="L394" t="s">
        <v>1939</v>
      </c>
      <c r="N394" t="s">
        <v>28</v>
      </c>
      <c r="P394">
        <f ca="1">IF(I394 &lt;&gt; "Fechado",ROUND(TODAY()-H394,0),0)</f>
        <v>0</v>
      </c>
      <c r="Q394" t="str">
        <f ca="1">_xlfn.CONCAT(B394,CHAR(10),C394,CHAR(10),E394,CHAR(10),F394,CHAR(10),H394,CHAR(10),I394,CHAR(10),J394,CHAR(10),K394,CHAR(10),L394,CHAR(10),P394," dias")</f>
        <v>372687
Alta
005
PAP
25/06/24 18:09
Fechado
ricardo.souza
julio.silva
problemas no lançamento de classificação
0 dias</v>
      </c>
    </row>
    <row r="395" spans="1:17" x14ac:dyDescent="0.25">
      <c r="A395" t="s">
        <v>1940</v>
      </c>
      <c r="B395" t="s">
        <v>1941</v>
      </c>
      <c r="C395" t="s">
        <v>87</v>
      </c>
      <c r="D395" t="s">
        <v>18</v>
      </c>
      <c r="E395" t="s">
        <v>19</v>
      </c>
      <c r="F395" t="s">
        <v>89</v>
      </c>
      <c r="G395" t="s">
        <v>21</v>
      </c>
      <c r="H395" t="s">
        <v>1942</v>
      </c>
      <c r="I395" t="s">
        <v>198</v>
      </c>
      <c r="J395" t="s">
        <v>357</v>
      </c>
      <c r="K395" t="s">
        <v>164</v>
      </c>
      <c r="L395" t="s">
        <v>1943</v>
      </c>
      <c r="M395" t="s">
        <v>27</v>
      </c>
      <c r="N395" t="s">
        <v>28</v>
      </c>
      <c r="P395">
        <f ca="1">IF(I395 &lt;&gt; "Fechado",ROUND(TODAY()-H395,0),0)</f>
        <v>90</v>
      </c>
      <c r="Q395" t="str">
        <f ca="1">_xlfn.CONCAT(B395,CHAR(10),C395,CHAR(10),E395,CHAR(10),F395,CHAR(10),H395,CHAR(10),I395,CHAR(10),J395,CHAR(10),K395,CHAR(10),L395,CHAR(10),P395," dias")</f>
        <v>372658
Alta
001
Recebimento
25/06/24 16:44
Aguardando Liberação
mariza.santos
edson.pereira
Nota de Serviço de transporte municipal entrando n...
90 dias</v>
      </c>
    </row>
    <row r="396" spans="1:17" x14ac:dyDescent="0.25">
      <c r="A396" t="s">
        <v>1944</v>
      </c>
      <c r="B396" t="s">
        <v>1945</v>
      </c>
      <c r="C396" t="s">
        <v>87</v>
      </c>
      <c r="D396" t="s">
        <v>18</v>
      </c>
      <c r="E396" t="s">
        <v>19</v>
      </c>
      <c r="F396" t="s">
        <v>68</v>
      </c>
      <c r="G396" t="s">
        <v>21</v>
      </c>
      <c r="H396" t="s">
        <v>1946</v>
      </c>
      <c r="I396" t="s">
        <v>23</v>
      </c>
      <c r="J396" t="s">
        <v>163</v>
      </c>
      <c r="K396" t="s">
        <v>573</v>
      </c>
      <c r="L396" t="s">
        <v>1947</v>
      </c>
      <c r="M396" t="s">
        <v>27</v>
      </c>
      <c r="N396" t="s">
        <v>28</v>
      </c>
      <c r="P396">
        <f ca="1">IF(I396 &lt;&gt; "Fechado",ROUND(TODAY()-H396,0),0)</f>
        <v>0</v>
      </c>
      <c r="Q396" t="str">
        <f ca="1">_xlfn.CONCAT(B396,CHAR(10),C396,CHAR(10),E396,CHAR(10),F396,CHAR(10),H396,CHAR(10),I396,CHAR(10),J396,CHAR(10),K396,CHAR(10),L396,CHAR(10),P396," dias")</f>
        <v>372651
Alta
001
PAP
25/06/24 16:17
Fechado
josiane.cordeiro
pamela.santos
GENESIS NAO GEROU O NOVO ROMANEIO PARA A TAXA DE L...
0 dias</v>
      </c>
    </row>
    <row r="397" spans="1:17" x14ac:dyDescent="0.25">
      <c r="A397" t="s">
        <v>1948</v>
      </c>
      <c r="B397" t="s">
        <v>1949</v>
      </c>
      <c r="C397" t="s">
        <v>87</v>
      </c>
      <c r="D397" t="s">
        <v>18</v>
      </c>
      <c r="E397" t="s">
        <v>333</v>
      </c>
      <c r="F397" t="s">
        <v>922</v>
      </c>
      <c r="G397" t="s">
        <v>21</v>
      </c>
      <c r="H397" t="s">
        <v>1950</v>
      </c>
      <c r="I397" t="s">
        <v>23</v>
      </c>
      <c r="J397" t="s">
        <v>653</v>
      </c>
      <c r="K397" t="s">
        <v>49</v>
      </c>
      <c r="L397" t="s">
        <v>1951</v>
      </c>
      <c r="N397" t="s">
        <v>28</v>
      </c>
      <c r="P397">
        <f ca="1">IF(I397 &lt;&gt; "Fechado",ROUND(TODAY()-H397,0),0)</f>
        <v>0</v>
      </c>
      <c r="Q397" t="str">
        <f ca="1">_xlfn.CONCAT(B397,CHAR(10),C397,CHAR(10),E397,CHAR(10),F397,CHAR(10),H397,CHAR(10),I397,CHAR(10),J397,CHAR(10),K397,CHAR(10),L397,CHAR(10),P397," dias")</f>
        <v>372648
Alta
047
CRM
25/06/24 16:10
Fechado
vanessa.silva
bruno.farinha
ARQUIVO KML
0 dias</v>
      </c>
    </row>
    <row r="398" spans="1:17" x14ac:dyDescent="0.25">
      <c r="A398" t="s">
        <v>1952</v>
      </c>
      <c r="B398" t="s">
        <v>1953</v>
      </c>
      <c r="C398" t="s">
        <v>87</v>
      </c>
      <c r="D398" t="s">
        <v>18</v>
      </c>
      <c r="E398" t="s">
        <v>290</v>
      </c>
      <c r="F398" t="s">
        <v>80</v>
      </c>
      <c r="G398" t="s">
        <v>21</v>
      </c>
      <c r="H398" t="s">
        <v>1954</v>
      </c>
      <c r="I398" t="s">
        <v>23</v>
      </c>
      <c r="J398" t="s">
        <v>1155</v>
      </c>
      <c r="K398" t="s">
        <v>182</v>
      </c>
      <c r="L398" t="s">
        <v>1955</v>
      </c>
      <c r="M398" t="s">
        <v>27</v>
      </c>
      <c r="N398" t="s">
        <v>28</v>
      </c>
      <c r="P398">
        <f ca="1">IF(I398 &lt;&gt; "Fechado",ROUND(TODAY()-H398,0),0)</f>
        <v>0</v>
      </c>
      <c r="Q398" t="str">
        <f ca="1">_xlfn.CONCAT(B398,CHAR(10),C398,CHAR(10),E398,CHAR(10),F398,CHAR(10),H398,CHAR(10),I398,CHAR(10),J398,CHAR(10),K398,CHAR(10),L398,CHAR(10),P398," dias")</f>
        <v>372644
Alta
023
fluig
25/06/24 16:07
Fechado
rodrigo.velho
thiago.carneiro
NÃO APARECE PARA SELECIONAR GERENTE
0 dias</v>
      </c>
    </row>
    <row r="399" spans="1:17" x14ac:dyDescent="0.25">
      <c r="A399" t="s">
        <v>1956</v>
      </c>
      <c r="B399" t="s">
        <v>1957</v>
      </c>
      <c r="C399" t="s">
        <v>87</v>
      </c>
      <c r="D399" t="s">
        <v>18</v>
      </c>
      <c r="E399" t="s">
        <v>991</v>
      </c>
      <c r="F399" t="s">
        <v>252</v>
      </c>
      <c r="G399" t="s">
        <v>21</v>
      </c>
      <c r="H399" t="s">
        <v>1958</v>
      </c>
      <c r="I399" t="s">
        <v>23</v>
      </c>
      <c r="J399" t="s">
        <v>1959</v>
      </c>
      <c r="K399" t="s">
        <v>49</v>
      </c>
      <c r="L399" t="s">
        <v>1960</v>
      </c>
      <c r="N399" t="s">
        <v>28</v>
      </c>
      <c r="P399">
        <f ca="1">IF(I399 &lt;&gt; "Fechado",ROUND(TODAY()-H399,0),0)</f>
        <v>0</v>
      </c>
      <c r="Q399" t="str">
        <f ca="1">_xlfn.CONCAT(B399,CHAR(10),C399,CHAR(10),E399,CHAR(10),F399,CHAR(10),H399,CHAR(10),I399,CHAR(10),J399,CHAR(10),K399,CHAR(10),L399,CHAR(10),P399," dias")</f>
        <v>372637
Alta
009
SAP
25/06/24 15:34
Fechado
renato.rodrigues
bruno.farinha
ERRO DATA SUL
0 dias</v>
      </c>
    </row>
    <row r="400" spans="1:17" x14ac:dyDescent="0.25">
      <c r="A400" t="s">
        <v>1961</v>
      </c>
      <c r="B400" t="s">
        <v>1962</v>
      </c>
      <c r="C400" t="s">
        <v>87</v>
      </c>
      <c r="D400" t="s">
        <v>18</v>
      </c>
      <c r="E400" t="s">
        <v>758</v>
      </c>
      <c r="F400" t="s">
        <v>89</v>
      </c>
      <c r="G400" t="s">
        <v>21</v>
      </c>
      <c r="H400" t="s">
        <v>1963</v>
      </c>
      <c r="I400" t="s">
        <v>23</v>
      </c>
      <c r="J400" t="s">
        <v>760</v>
      </c>
      <c r="K400" t="s">
        <v>49</v>
      </c>
      <c r="L400" t="s">
        <v>1964</v>
      </c>
      <c r="N400" t="s">
        <v>28</v>
      </c>
      <c r="P400">
        <f ca="1">IF(I400 &lt;&gt; "Fechado",ROUND(TODAY()-H400,0),0)</f>
        <v>0</v>
      </c>
      <c r="Q400" t="str">
        <f ca="1">_xlfn.CONCAT(B400,CHAR(10),C400,CHAR(10),E400,CHAR(10),F400,CHAR(10),H400,CHAR(10),I400,CHAR(10),J400,CHAR(10),K400,CHAR(10),L400,CHAR(10),P400," dias")</f>
        <v>372613
Alta
103
Recebimento
25/06/24 14:38
Fechado
carlos.ravagnani
bruno.farinha
DESATUALIZAR NF.0229536 E 0229537
0 dias</v>
      </c>
    </row>
    <row r="401" spans="1:17" x14ac:dyDescent="0.25">
      <c r="A401" t="s">
        <v>1965</v>
      </c>
      <c r="B401" t="s">
        <v>1966</v>
      </c>
      <c r="C401" t="s">
        <v>87</v>
      </c>
      <c r="D401" t="s">
        <v>18</v>
      </c>
      <c r="E401" t="s">
        <v>19</v>
      </c>
      <c r="F401" t="s">
        <v>1778</v>
      </c>
      <c r="G401" t="s">
        <v>21</v>
      </c>
      <c r="H401" t="s">
        <v>1967</v>
      </c>
      <c r="I401" t="s">
        <v>23</v>
      </c>
      <c r="J401" t="s">
        <v>1931</v>
      </c>
      <c r="K401" t="s">
        <v>49</v>
      </c>
      <c r="L401" t="s">
        <v>1968</v>
      </c>
      <c r="N401" t="s">
        <v>28</v>
      </c>
      <c r="P401">
        <f ca="1">IF(I401 &lt;&gt; "Fechado",ROUND(TODAY()-H401,0),0)</f>
        <v>0</v>
      </c>
      <c r="Q401" t="str">
        <f ca="1">_xlfn.CONCAT(B401,CHAR(10),C401,CHAR(10),E401,CHAR(10),F401,CHAR(10),H401,CHAR(10),I401,CHAR(10),J401,CHAR(10),K401,CHAR(10),L401,CHAR(10),P401," dias")</f>
        <v>372601
Alta
001
ORC
25/06/24 14:07
Fechado
guilherme.teles
bruno.farinha
No CBDG3001, DRE das regionais está somando o esta...
0 dias</v>
      </c>
    </row>
    <row r="402" spans="1:17" x14ac:dyDescent="0.25">
      <c r="A402" t="s">
        <v>1969</v>
      </c>
      <c r="B402" t="s">
        <v>1970</v>
      </c>
      <c r="C402" t="s">
        <v>87</v>
      </c>
      <c r="D402" t="s">
        <v>18</v>
      </c>
      <c r="E402" t="s">
        <v>311</v>
      </c>
      <c r="F402" t="s">
        <v>446</v>
      </c>
      <c r="G402" t="s">
        <v>21</v>
      </c>
      <c r="H402" t="s">
        <v>1971</v>
      </c>
      <c r="I402" t="s">
        <v>23</v>
      </c>
      <c r="J402" t="s">
        <v>891</v>
      </c>
      <c r="K402" t="s">
        <v>164</v>
      </c>
      <c r="L402" t="s">
        <v>1972</v>
      </c>
      <c r="N402" t="s">
        <v>28</v>
      </c>
      <c r="P402">
        <f ca="1">IF(I402 &lt;&gt; "Fechado",ROUND(TODAY()-H402,0),0)</f>
        <v>0</v>
      </c>
      <c r="Q402" t="str">
        <f ca="1">_xlfn.CONCAT(B402,CHAR(10),C402,CHAR(10),E402,CHAR(10),F402,CHAR(10),H402,CHAR(10),I402,CHAR(10),J402,CHAR(10),K402,CHAR(10),L402,CHAR(10),P402," dias")</f>
        <v>372582
Alta
073
Estoque
25/06/24 11:48
Fechado
alex.almeida
edson.pereira
ATALHO RE0708
0 dias</v>
      </c>
    </row>
    <row r="403" spans="1:17" x14ac:dyDescent="0.25">
      <c r="A403" t="s">
        <v>1973</v>
      </c>
      <c r="B403" t="s">
        <v>1974</v>
      </c>
      <c r="C403" t="s">
        <v>87</v>
      </c>
      <c r="D403" t="s">
        <v>18</v>
      </c>
      <c r="E403" t="s">
        <v>19</v>
      </c>
      <c r="F403" t="s">
        <v>68</v>
      </c>
      <c r="G403" t="s">
        <v>21</v>
      </c>
      <c r="H403" t="s">
        <v>1975</v>
      </c>
      <c r="I403" t="s">
        <v>23</v>
      </c>
      <c r="J403" t="s">
        <v>71</v>
      </c>
      <c r="K403" t="s">
        <v>146</v>
      </c>
      <c r="L403" t="s">
        <v>1976</v>
      </c>
      <c r="N403" t="s">
        <v>28</v>
      </c>
      <c r="P403">
        <f ca="1">IF(I403 &lt;&gt; "Fechado",ROUND(TODAY()-H403,0),0)</f>
        <v>0</v>
      </c>
      <c r="Q403" t="str">
        <f ca="1">_xlfn.CONCAT(B403,CHAR(10),C403,CHAR(10),E403,CHAR(10),F403,CHAR(10),H403,CHAR(10),I403,CHAR(10),J403,CHAR(10),K403,CHAR(10),L403,CHAR(10),P403," dias")</f>
        <v>372539
Alta
001
PAP
25/06/24 10:17
Fechado
silvana.vechia
mirian.pozzo
Baixa em massa PA
0 dias</v>
      </c>
    </row>
    <row r="404" spans="1:17" x14ac:dyDescent="0.25">
      <c r="A404" t="s">
        <v>1977</v>
      </c>
      <c r="B404" t="s">
        <v>1978</v>
      </c>
      <c r="C404" t="s">
        <v>87</v>
      </c>
      <c r="D404" t="s">
        <v>18</v>
      </c>
      <c r="E404" t="s">
        <v>297</v>
      </c>
      <c r="F404" t="s">
        <v>32</v>
      </c>
      <c r="G404" t="s">
        <v>21</v>
      </c>
      <c r="H404" t="s">
        <v>1979</v>
      </c>
      <c r="I404" t="s">
        <v>23</v>
      </c>
      <c r="J404" t="s">
        <v>1980</v>
      </c>
      <c r="K404" t="s">
        <v>164</v>
      </c>
      <c r="L404" t="s">
        <v>1981</v>
      </c>
      <c r="M404" t="s">
        <v>27</v>
      </c>
      <c r="N404" t="s">
        <v>28</v>
      </c>
      <c r="P404">
        <f ca="1">IF(I404 &lt;&gt; "Fechado",ROUND(TODAY()-H404,0),0)</f>
        <v>0</v>
      </c>
      <c r="Q404" t="str">
        <f ca="1">_xlfn.CONCAT(B404,CHAR(10),C404,CHAR(10),E404,CHAR(10),F404,CHAR(10),H404,CHAR(10),I404,CHAR(10),J404,CHAR(10),K404,CHAR(10),L404,CHAR(10),P404," dias")</f>
        <v>372486
Alta
014
Outros
25/06/24 08:12
Fechado
fernanda.souza
edson.pereira
movimento diario
0 dias</v>
      </c>
    </row>
    <row r="405" spans="1:17" x14ac:dyDescent="0.25">
      <c r="A405" t="s">
        <v>1982</v>
      </c>
      <c r="B405" t="s">
        <v>1983</v>
      </c>
      <c r="C405" t="s">
        <v>87</v>
      </c>
      <c r="D405" t="s">
        <v>18</v>
      </c>
      <c r="E405" t="s">
        <v>19</v>
      </c>
      <c r="F405" t="s">
        <v>127</v>
      </c>
      <c r="G405" t="s">
        <v>21</v>
      </c>
      <c r="H405" t="s">
        <v>1984</v>
      </c>
      <c r="I405" t="s">
        <v>23</v>
      </c>
      <c r="J405" t="s">
        <v>223</v>
      </c>
      <c r="K405" t="s">
        <v>49</v>
      </c>
      <c r="L405" t="s">
        <v>1985</v>
      </c>
      <c r="M405" t="s">
        <v>27</v>
      </c>
      <c r="N405" t="s">
        <v>28</v>
      </c>
      <c r="P405">
        <f ca="1">IF(I405 &lt;&gt; "Fechado",ROUND(TODAY()-H405,0),0)</f>
        <v>0</v>
      </c>
      <c r="Q405" t="str">
        <f ca="1">_xlfn.CONCAT(B405,CHAR(10),C405,CHAR(10),E405,CHAR(10),F405,CHAR(10),H405,CHAR(10),I405,CHAR(10),J405,CHAR(10),K405,CHAR(10),L405,CHAR(10),P405," dias")</f>
        <v>372472
Alta
001
FGL
24/06/24 17:49
Fechado
bruna.farias
bruno.farinha
ERRO AO RODAR O PROGRAMA spp/cep/spce030es.r
0 dias</v>
      </c>
    </row>
    <row r="406" spans="1:17" x14ac:dyDescent="0.25">
      <c r="A406" t="s">
        <v>1986</v>
      </c>
      <c r="B406" t="s">
        <v>1987</v>
      </c>
      <c r="C406" t="s">
        <v>87</v>
      </c>
      <c r="D406" t="s">
        <v>18</v>
      </c>
      <c r="E406" t="s">
        <v>1988</v>
      </c>
      <c r="F406" t="s">
        <v>89</v>
      </c>
      <c r="G406" t="s">
        <v>21</v>
      </c>
      <c r="H406" t="s">
        <v>1989</v>
      </c>
      <c r="I406" t="s">
        <v>23</v>
      </c>
      <c r="J406" t="s">
        <v>1990</v>
      </c>
      <c r="K406" t="s">
        <v>164</v>
      </c>
      <c r="L406" t="s">
        <v>1991</v>
      </c>
      <c r="N406" t="s">
        <v>28</v>
      </c>
      <c r="P406">
        <f ca="1">IF(I406 &lt;&gt; "Fechado",ROUND(TODAY()-H406,0),0)</f>
        <v>0</v>
      </c>
      <c r="Q406" t="str">
        <f ca="1">_xlfn.CONCAT(B406,CHAR(10),C406,CHAR(10),E406,CHAR(10),F406,CHAR(10),H406,CHAR(10),I406,CHAR(10),J406,CHAR(10),K406,CHAR(10),L406,CHAR(10),P406," dias")</f>
        <v>372462
Alta
059
Recebimento
24/06/24 17:23
Fechado
rodrigo.oga
edson.pereira
RE0708 / RE1001
0 dias</v>
      </c>
    </row>
    <row r="407" spans="1:17" x14ac:dyDescent="0.25">
      <c r="A407" t="s">
        <v>1992</v>
      </c>
      <c r="B407" t="s">
        <v>1993</v>
      </c>
      <c r="C407" t="s">
        <v>87</v>
      </c>
      <c r="D407" t="s">
        <v>18</v>
      </c>
      <c r="E407" t="s">
        <v>1324</v>
      </c>
      <c r="F407" t="s">
        <v>89</v>
      </c>
      <c r="G407" t="s">
        <v>21</v>
      </c>
      <c r="H407" t="s">
        <v>1994</v>
      </c>
      <c r="I407" t="s">
        <v>23</v>
      </c>
      <c r="J407" t="s">
        <v>1326</v>
      </c>
      <c r="K407" t="s">
        <v>49</v>
      </c>
      <c r="L407" t="s">
        <v>1995</v>
      </c>
      <c r="N407" t="s">
        <v>28</v>
      </c>
      <c r="P407">
        <f ca="1">IF(I407 &lt;&gt; "Fechado",ROUND(TODAY()-H407,0),0)</f>
        <v>0</v>
      </c>
      <c r="Q407" t="str">
        <f ca="1">_xlfn.CONCAT(B407,CHAR(10),C407,CHAR(10),E407,CHAR(10),F407,CHAR(10),H407,CHAR(10),I407,CHAR(10),J407,CHAR(10),K407,CHAR(10),L407,CHAR(10),P407," dias")</f>
        <v>372448
Alta
074
Recebimento
24/06/24 16:42
Fechado
islaine.ernesto
bruno.farinha
NOTA COM ERRO DE PARAMETRO
0 dias</v>
      </c>
    </row>
    <row r="408" spans="1:17" x14ac:dyDescent="0.25">
      <c r="A408" t="s">
        <v>1996</v>
      </c>
      <c r="B408" t="s">
        <v>1997</v>
      </c>
      <c r="C408" t="s">
        <v>87</v>
      </c>
      <c r="D408" t="s">
        <v>18</v>
      </c>
      <c r="E408" t="s">
        <v>206</v>
      </c>
      <c r="F408" t="s">
        <v>32</v>
      </c>
      <c r="G408" t="s">
        <v>21</v>
      </c>
      <c r="H408" t="s">
        <v>1998</v>
      </c>
      <c r="I408" t="s">
        <v>23</v>
      </c>
      <c r="J408" t="s">
        <v>736</v>
      </c>
      <c r="K408" t="s">
        <v>164</v>
      </c>
      <c r="L408" t="s">
        <v>1999</v>
      </c>
      <c r="M408" t="s">
        <v>27</v>
      </c>
      <c r="N408" t="s">
        <v>28</v>
      </c>
      <c r="P408">
        <f ca="1">IF(I408 &lt;&gt; "Fechado",ROUND(TODAY()-H408,0),0)</f>
        <v>0</v>
      </c>
      <c r="Q408" t="str">
        <f ca="1">_xlfn.CONCAT(B408,CHAR(10),C408,CHAR(10),E408,CHAR(10),F408,CHAR(10),H408,CHAR(10),I408,CHAR(10),J408,CHAR(10),K408,CHAR(10),L408,CHAR(10),P408," dias")</f>
        <v>372428
Alta
068
Outros
24/06/24 15:53
Fechado
tiago.soares
edson.pereira
NOTAS FISCAIS EM PROCESSO E NÃO ATUALIZA
0 dias</v>
      </c>
    </row>
    <row r="409" spans="1:17" x14ac:dyDescent="0.25">
      <c r="A409" t="s">
        <v>2000</v>
      </c>
      <c r="B409" t="s">
        <v>2001</v>
      </c>
      <c r="C409" t="s">
        <v>87</v>
      </c>
      <c r="D409" t="s">
        <v>18</v>
      </c>
      <c r="E409" t="s">
        <v>605</v>
      </c>
      <c r="F409" t="s">
        <v>62</v>
      </c>
      <c r="G409" t="s">
        <v>21</v>
      </c>
      <c r="H409" t="s">
        <v>2002</v>
      </c>
      <c r="I409" t="s">
        <v>23</v>
      </c>
      <c r="J409" t="s">
        <v>2003</v>
      </c>
      <c r="K409" t="s">
        <v>49</v>
      </c>
      <c r="L409" t="s">
        <v>2004</v>
      </c>
      <c r="N409" t="s">
        <v>28</v>
      </c>
      <c r="P409">
        <f ca="1">IF(I409 &lt;&gt; "Fechado",ROUND(TODAY()-H409,0),0)</f>
        <v>0</v>
      </c>
      <c r="Q409" t="str">
        <f ca="1">_xlfn.CONCAT(B409,CHAR(10),C409,CHAR(10),E409,CHAR(10),F409,CHAR(10),H409,CHAR(10),I409,CHAR(10),J409,CHAR(10),K409,CHAR(10),L409,CHAR(10),P409," dias")</f>
        <v>372388
Alta
054
ADM Datasul
24/06/24 13:50
Fechado
giovanni.carvalho
bruno.farinha
entrada de CTE
0 dias</v>
      </c>
    </row>
    <row r="410" spans="1:17" x14ac:dyDescent="0.25">
      <c r="A410" t="s">
        <v>2005</v>
      </c>
      <c r="B410" t="s">
        <v>2006</v>
      </c>
      <c r="C410" t="s">
        <v>87</v>
      </c>
      <c r="D410" t="s">
        <v>18</v>
      </c>
      <c r="E410" t="s">
        <v>19</v>
      </c>
      <c r="F410" t="s">
        <v>89</v>
      </c>
      <c r="G410" t="s">
        <v>21</v>
      </c>
      <c r="H410" t="s">
        <v>2007</v>
      </c>
      <c r="I410" t="s">
        <v>501</v>
      </c>
      <c r="J410" t="s">
        <v>280</v>
      </c>
      <c r="K410" t="s">
        <v>164</v>
      </c>
      <c r="L410" t="s">
        <v>2008</v>
      </c>
      <c r="M410" t="s">
        <v>27</v>
      </c>
      <c r="N410" t="s">
        <v>28</v>
      </c>
      <c r="P410">
        <f ca="1">IF(I410 &lt;&gt; "Fechado",ROUND(TODAY()-H410,0),0)</f>
        <v>92</v>
      </c>
      <c r="Q410" t="str">
        <f ca="1">_xlfn.CONCAT(B410,CHAR(10),C410,CHAR(10),E410,CHAR(10),F410,CHAR(10),H410,CHAR(10),I410,CHAR(10),J410,CHAR(10),K410,CHAR(10),L410,CHAR(10),P410," dias")</f>
        <v>372315
Alta
001
Recebimento
24/06/24 10:05
Aguardando Retorno do Usuário
thabyta.vieira
edson.pereira
RE0708 - Erro de lançamento - Pedindo informação d...
92 dias</v>
      </c>
    </row>
    <row r="411" spans="1:17" x14ac:dyDescent="0.25">
      <c r="A411" t="s">
        <v>2009</v>
      </c>
      <c r="B411" t="s">
        <v>2010</v>
      </c>
      <c r="C411" t="s">
        <v>87</v>
      </c>
      <c r="D411" t="s">
        <v>18</v>
      </c>
      <c r="E411" t="s">
        <v>19</v>
      </c>
      <c r="F411" t="s">
        <v>68</v>
      </c>
      <c r="G411" t="s">
        <v>21</v>
      </c>
      <c r="H411" t="s">
        <v>2011</v>
      </c>
      <c r="I411" t="s">
        <v>23</v>
      </c>
      <c r="J411" t="s">
        <v>71</v>
      </c>
      <c r="K411" t="s">
        <v>72</v>
      </c>
      <c r="L411" t="s">
        <v>2012</v>
      </c>
      <c r="M411" t="s">
        <v>27</v>
      </c>
      <c r="N411" t="s">
        <v>28</v>
      </c>
      <c r="P411">
        <f ca="1">IF(I411 &lt;&gt; "Fechado",ROUND(TODAY()-H411,0),0)</f>
        <v>0</v>
      </c>
      <c r="Q411" t="str">
        <f ca="1">_xlfn.CONCAT(B411,CHAR(10),C411,CHAR(10),E411,CHAR(10),F411,CHAR(10),H411,CHAR(10),I411,CHAR(10),J411,CHAR(10),K411,CHAR(10),L411,CHAR(10),P411," dias")</f>
        <v>372296
Alta
001
PAP
24/06/24 09:30
Fechado
silvana.vechia
cleber.paixao
[DELSUST2-149] Email automatico
0 dias</v>
      </c>
    </row>
    <row r="412" spans="1:17" x14ac:dyDescent="0.25">
      <c r="A412" t="s">
        <v>2013</v>
      </c>
      <c r="B412" t="s">
        <v>2014</v>
      </c>
      <c r="C412" t="s">
        <v>87</v>
      </c>
      <c r="D412" t="s">
        <v>18</v>
      </c>
      <c r="E412" t="s">
        <v>809</v>
      </c>
      <c r="F412" t="s">
        <v>151</v>
      </c>
      <c r="G412" t="s">
        <v>21</v>
      </c>
      <c r="H412" t="s">
        <v>2015</v>
      </c>
      <c r="I412" t="s">
        <v>23</v>
      </c>
      <c r="J412" t="s">
        <v>2016</v>
      </c>
      <c r="K412" t="s">
        <v>164</v>
      </c>
      <c r="L412" t="s">
        <v>2017</v>
      </c>
      <c r="N412" t="s">
        <v>28</v>
      </c>
      <c r="P412">
        <f ca="1">IF(I412 &lt;&gt; "Fechado",ROUND(TODAY()-H412,0),0)</f>
        <v>0</v>
      </c>
      <c r="Q412" t="str">
        <f ca="1">_xlfn.CONCAT(B412,CHAR(10),C412,CHAR(10),E412,CHAR(10),F412,CHAR(10),H412,CHAR(10),I412,CHAR(10),J412,CHAR(10),K412,CHAR(10),L412,CHAR(10),P412," dias")</f>
        <v>372253
Alta
040
Neogrid
24/06/24 08:25
Fechado
cidely.volpato
edson.pereira
NOTA NÃO APARECE NO NEOGRID
0 dias</v>
      </c>
    </row>
    <row r="413" spans="1:17" x14ac:dyDescent="0.25">
      <c r="A413" t="s">
        <v>2018</v>
      </c>
      <c r="B413" t="s">
        <v>2019</v>
      </c>
      <c r="C413" t="s">
        <v>87</v>
      </c>
      <c r="D413" t="s">
        <v>18</v>
      </c>
      <c r="E413" t="s">
        <v>297</v>
      </c>
      <c r="F413" t="s">
        <v>62</v>
      </c>
      <c r="G413" t="s">
        <v>21</v>
      </c>
      <c r="H413" t="s">
        <v>2020</v>
      </c>
      <c r="I413" t="s">
        <v>23</v>
      </c>
      <c r="J413" t="s">
        <v>300</v>
      </c>
      <c r="K413" t="s">
        <v>146</v>
      </c>
      <c r="L413" t="s">
        <v>2021</v>
      </c>
      <c r="N413" t="s">
        <v>28</v>
      </c>
      <c r="P413">
        <f ca="1">IF(I413 &lt;&gt; "Fechado",ROUND(TODAY()-H413,0),0)</f>
        <v>0</v>
      </c>
      <c r="Q413" t="str">
        <f ca="1">_xlfn.CONCAT(B413,CHAR(10),C413,CHAR(10),E413,CHAR(10),F413,CHAR(10),H413,CHAR(10),I413,CHAR(10),J413,CHAR(10),K413,CHAR(10),L413,CHAR(10),P413," dias")</f>
        <v>372243
Alta
014
ADM Datasul
24/06/24 07:55
Fechado
milena.miotti
mirian.pozzo
PROBLEMA AO ENCERRAR DATA
0 dias</v>
      </c>
    </row>
    <row r="414" spans="1:17" x14ac:dyDescent="0.25">
      <c r="A414" t="s">
        <v>2022</v>
      </c>
      <c r="B414" t="s">
        <v>2023</v>
      </c>
      <c r="C414" t="s">
        <v>87</v>
      </c>
      <c r="D414" t="s">
        <v>18</v>
      </c>
      <c r="E414" t="s">
        <v>119</v>
      </c>
      <c r="F414" t="s">
        <v>20</v>
      </c>
      <c r="G414" t="s">
        <v>21</v>
      </c>
      <c r="H414" t="s">
        <v>2024</v>
      </c>
      <c r="I414" t="s">
        <v>23</v>
      </c>
      <c r="J414" t="s">
        <v>2025</v>
      </c>
      <c r="K414" t="s">
        <v>182</v>
      </c>
      <c r="L414" t="s">
        <v>2026</v>
      </c>
      <c r="M414" t="s">
        <v>27</v>
      </c>
      <c r="N414" t="s">
        <v>28</v>
      </c>
      <c r="P414">
        <f ca="1">IF(I414 &lt;&gt; "Fechado",ROUND(TODAY()-H414,0),0)</f>
        <v>0</v>
      </c>
      <c r="Q414" t="str">
        <f ca="1">_xlfn.CONCAT(B414,CHAR(10),C414,CHAR(10),E414,CHAR(10),F414,CHAR(10),H414,CHAR(10),I414,CHAR(10),J414,CHAR(10),K414,CHAR(10),L414,CHAR(10),P414," dias")</f>
        <v>372142
Alta
089
APB
21/06/24 14:10
Fechado
stephanie.arruda
thiago.carneiro
Liberação conta 87564
0 dias</v>
      </c>
    </row>
    <row r="415" spans="1:17" x14ac:dyDescent="0.25">
      <c r="A415" t="s">
        <v>2027</v>
      </c>
      <c r="B415" t="s">
        <v>2028</v>
      </c>
      <c r="C415" t="s">
        <v>87</v>
      </c>
      <c r="D415" t="s">
        <v>18</v>
      </c>
      <c r="E415" t="s">
        <v>19</v>
      </c>
      <c r="F415" t="s">
        <v>68</v>
      </c>
      <c r="G415" t="s">
        <v>21</v>
      </c>
      <c r="H415" t="s">
        <v>2029</v>
      </c>
      <c r="I415" t="s">
        <v>23</v>
      </c>
      <c r="J415" t="s">
        <v>71</v>
      </c>
      <c r="K415" t="s">
        <v>146</v>
      </c>
      <c r="L415" t="s">
        <v>2030</v>
      </c>
      <c r="N415" t="s">
        <v>28</v>
      </c>
      <c r="P415">
        <f ca="1">IF(I415 &lt;&gt; "Fechado",ROUND(TODAY()-H415,0),0)</f>
        <v>0</v>
      </c>
      <c r="Q415" t="str">
        <f ca="1">_xlfn.CONCAT(B415,CHAR(10),C415,CHAR(10),E415,CHAR(10),F415,CHAR(10),H415,CHAR(10),I415,CHAR(10),J415,CHAR(10),K415,CHAR(10),L415,CHAR(10),P415," dias")</f>
        <v>372127
Alta
001
PAP
21/06/24 11:54
Fechado
silvana.vechia
mirian.pozzo
Baixa Manual Contrato PJ
0 dias</v>
      </c>
    </row>
    <row r="416" spans="1:17" x14ac:dyDescent="0.25">
      <c r="A416" t="s">
        <v>2031</v>
      </c>
      <c r="B416" t="s">
        <v>2032</v>
      </c>
      <c r="C416" t="s">
        <v>87</v>
      </c>
      <c r="D416" t="s">
        <v>18</v>
      </c>
      <c r="E416" t="s">
        <v>297</v>
      </c>
      <c r="F416" t="s">
        <v>173</v>
      </c>
      <c r="G416" t="s">
        <v>21</v>
      </c>
      <c r="H416" t="s">
        <v>2033</v>
      </c>
      <c r="I416" t="s">
        <v>23</v>
      </c>
      <c r="J416" t="s">
        <v>2034</v>
      </c>
      <c r="K416" t="s">
        <v>164</v>
      </c>
      <c r="L416" t="s">
        <v>2035</v>
      </c>
      <c r="N416" t="s">
        <v>28</v>
      </c>
      <c r="P416">
        <f ca="1">IF(I416 &lt;&gt; "Fechado",ROUND(TODAY()-H416,0),0)</f>
        <v>0</v>
      </c>
      <c r="Q416" t="str">
        <f ca="1">_xlfn.CONCAT(B416,CHAR(10),C416,CHAR(10),E416,CHAR(10),F416,CHAR(10),H416,CHAR(10),I416,CHAR(10),J416,CHAR(10),K416,CHAR(10),L416,CHAR(10),P416," dias")</f>
        <v>372116
Alta
014
gns
21/06/24 11:10
Fechado
mayara.silva
edson.pereira
problema na geracao do re
0 dias</v>
      </c>
    </row>
    <row r="417" spans="1:17" x14ac:dyDescent="0.25">
      <c r="A417" t="s">
        <v>2036</v>
      </c>
      <c r="B417" t="s">
        <v>2037</v>
      </c>
      <c r="C417" t="s">
        <v>87</v>
      </c>
      <c r="D417" t="s">
        <v>18</v>
      </c>
      <c r="E417" t="s">
        <v>435</v>
      </c>
      <c r="F417" t="s">
        <v>47</v>
      </c>
      <c r="G417" t="s">
        <v>21</v>
      </c>
      <c r="H417" t="s">
        <v>2038</v>
      </c>
      <c r="I417" t="s">
        <v>23</v>
      </c>
      <c r="J417" t="s">
        <v>2039</v>
      </c>
      <c r="K417" t="s">
        <v>146</v>
      </c>
      <c r="L417" t="s">
        <v>2040</v>
      </c>
      <c r="M417" t="s">
        <v>27</v>
      </c>
      <c r="N417" t="s">
        <v>28</v>
      </c>
      <c r="P417">
        <f ca="1">IF(I417 &lt;&gt; "Fechado",ROUND(TODAY()-H417,0),0)</f>
        <v>0</v>
      </c>
      <c r="Q417" t="str">
        <f ca="1">_xlfn.CONCAT(B417,CHAR(10),C417,CHAR(10),E417,CHAR(10),F417,CHAR(10),H417,CHAR(10),I417,CHAR(10),J417,CHAR(10),K417,CHAR(10),L417,CHAR(10),P417," dias")</f>
        <v>372115
Alta
057
Faturamento
21/06/24 11:05
Fechado
rogeria.silva
mirian.pozzo
faturamento em tc houve erro
0 dias</v>
      </c>
    </row>
    <row r="418" spans="1:17" x14ac:dyDescent="0.25">
      <c r="A418" t="s">
        <v>2041</v>
      </c>
      <c r="B418" t="s">
        <v>2042</v>
      </c>
      <c r="C418" t="s">
        <v>87</v>
      </c>
      <c r="D418" t="s">
        <v>18</v>
      </c>
      <c r="E418" t="s">
        <v>466</v>
      </c>
      <c r="F418" t="s">
        <v>794</v>
      </c>
      <c r="G418" t="s">
        <v>21</v>
      </c>
      <c r="H418" t="s">
        <v>2043</v>
      </c>
      <c r="I418" t="s">
        <v>23</v>
      </c>
      <c r="J418" t="s">
        <v>468</v>
      </c>
      <c r="K418" t="s">
        <v>164</v>
      </c>
      <c r="L418" t="s">
        <v>2044</v>
      </c>
      <c r="M418" t="s">
        <v>27</v>
      </c>
      <c r="N418" t="s">
        <v>28</v>
      </c>
      <c r="P418">
        <f ca="1">IF(I418 &lt;&gt; "Fechado",ROUND(TODAY()-H418,0),0)</f>
        <v>0</v>
      </c>
      <c r="Q418" t="str">
        <f ca="1">_xlfn.CONCAT(B418,CHAR(10),C418,CHAR(10),E418,CHAR(10),F418,CHAR(10),H418,CHAR(10),I418,CHAR(10),J418,CHAR(10),K418,CHAR(10),L418,CHAR(10),P418," dias")</f>
        <v>372109
Alta
051
ACR
21/06/24 10:33
Fechado
naiara.silva
edson.pereira
sem permissão no Liquidar
0 dias</v>
      </c>
    </row>
    <row r="419" spans="1:17" x14ac:dyDescent="0.25">
      <c r="A419" t="s">
        <v>2045</v>
      </c>
      <c r="B419" t="s">
        <v>2046</v>
      </c>
      <c r="C419" t="s">
        <v>87</v>
      </c>
      <c r="D419" t="s">
        <v>18</v>
      </c>
      <c r="E419" t="s">
        <v>31</v>
      </c>
      <c r="F419" t="s">
        <v>173</v>
      </c>
      <c r="G419" t="s">
        <v>21</v>
      </c>
      <c r="H419" t="s">
        <v>2047</v>
      </c>
      <c r="I419" t="s">
        <v>23</v>
      </c>
      <c r="J419" t="s">
        <v>1785</v>
      </c>
      <c r="K419" t="s">
        <v>164</v>
      </c>
      <c r="L419" t="s">
        <v>2048</v>
      </c>
      <c r="N419" t="s">
        <v>28</v>
      </c>
      <c r="P419">
        <f ca="1">IF(I419 &lt;&gt; "Fechado",ROUND(TODAY()-H419,0),0)</f>
        <v>0</v>
      </c>
      <c r="Q419" t="str">
        <f ca="1">_xlfn.CONCAT(B419,CHAR(10),C419,CHAR(10),E419,CHAR(10),F419,CHAR(10),H419,CHAR(10),I419,CHAR(10),J419,CHAR(10),K419,CHAR(10),L419,CHAR(10),P419," dias")</f>
        <v>372086
Alta
034
gns
21/06/24 09:29
Fechado
bruna.santos
edson.pereira
ENTRADA DE PRODUÇÃO
0 dias</v>
      </c>
    </row>
    <row r="420" spans="1:17" x14ac:dyDescent="0.25">
      <c r="A420" t="s">
        <v>2049</v>
      </c>
      <c r="B420" t="s">
        <v>2050</v>
      </c>
      <c r="C420" t="s">
        <v>87</v>
      </c>
      <c r="D420" t="s">
        <v>18</v>
      </c>
      <c r="E420" t="s">
        <v>19</v>
      </c>
      <c r="F420" t="s">
        <v>127</v>
      </c>
      <c r="G420" t="s">
        <v>21</v>
      </c>
      <c r="H420" t="s">
        <v>2051</v>
      </c>
      <c r="I420" t="s">
        <v>23</v>
      </c>
      <c r="J420" t="s">
        <v>223</v>
      </c>
      <c r="K420" t="s">
        <v>49</v>
      </c>
      <c r="L420" t="s">
        <v>2052</v>
      </c>
      <c r="N420" t="s">
        <v>28</v>
      </c>
      <c r="P420">
        <f ca="1">IF(I420 &lt;&gt; "Fechado",ROUND(TODAY()-H420,0),0)</f>
        <v>0</v>
      </c>
      <c r="Q420" t="str">
        <f ca="1">_xlfn.CONCAT(B420,CHAR(10),C420,CHAR(10),E420,CHAR(10),F420,CHAR(10),H420,CHAR(10),I420,CHAR(10),J420,CHAR(10),K420,CHAR(10),L420,CHAR(10),P420," dias")</f>
        <v>371979
Alta
001
FGL
20/06/24 16:18
Fechado
bruna.farias
bruno.farinha
Acesso aos programas ESCE1001 E ESCE1000
0 dias</v>
      </c>
    </row>
    <row r="421" spans="1:17" x14ac:dyDescent="0.25">
      <c r="A421" t="s">
        <v>2053</v>
      </c>
      <c r="B421" t="s">
        <v>2054</v>
      </c>
      <c r="C421" t="s">
        <v>87</v>
      </c>
      <c r="D421" t="s">
        <v>18</v>
      </c>
      <c r="E421" t="s">
        <v>570</v>
      </c>
      <c r="F421" t="s">
        <v>252</v>
      </c>
      <c r="G421" t="s">
        <v>21</v>
      </c>
      <c r="H421" t="s">
        <v>2055</v>
      </c>
      <c r="I421" t="s">
        <v>23</v>
      </c>
      <c r="J421" t="s">
        <v>2056</v>
      </c>
      <c r="K421" t="s">
        <v>49</v>
      </c>
      <c r="L421" t="s">
        <v>2057</v>
      </c>
      <c r="M421" t="s">
        <v>27</v>
      </c>
      <c r="N421" t="s">
        <v>28</v>
      </c>
      <c r="P421">
        <f ca="1">IF(I421 &lt;&gt; "Fechado",ROUND(TODAY()-H421,0),0)</f>
        <v>0</v>
      </c>
      <c r="Q421" t="str">
        <f ca="1">_xlfn.CONCAT(B421,CHAR(10),C421,CHAR(10),E421,CHAR(10),F421,CHAR(10),H421,CHAR(10),I421,CHAR(10),J421,CHAR(10),K421,CHAR(10),L421,CHAR(10),P421," dias")</f>
        <v>371959
Alta
018
SAP
20/06/24 15:20
Fechado
wesley.jandrey
bruno.farinha
SAPE não vincula ao SAG 1032
0 dias</v>
      </c>
    </row>
    <row r="422" spans="1:17" x14ac:dyDescent="0.25">
      <c r="A422" t="s">
        <v>2058</v>
      </c>
      <c r="B422" t="s">
        <v>2059</v>
      </c>
      <c r="C422" t="s">
        <v>87</v>
      </c>
      <c r="D422" t="s">
        <v>18</v>
      </c>
      <c r="E422" t="s">
        <v>245</v>
      </c>
      <c r="F422" t="s">
        <v>32</v>
      </c>
      <c r="G422" t="s">
        <v>21</v>
      </c>
      <c r="H422" t="s">
        <v>2060</v>
      </c>
      <c r="I422" t="s">
        <v>23</v>
      </c>
      <c r="J422" t="s">
        <v>2061</v>
      </c>
      <c r="K422" t="s">
        <v>49</v>
      </c>
      <c r="L422" t="s">
        <v>2062</v>
      </c>
      <c r="N422" t="s">
        <v>28</v>
      </c>
      <c r="P422">
        <f ca="1">IF(I422 &lt;&gt; "Fechado",ROUND(TODAY()-H422,0),0)</f>
        <v>0</v>
      </c>
      <c r="Q422" t="str">
        <f ca="1">_xlfn.CONCAT(B422,CHAR(10),C422,CHAR(10),E422,CHAR(10),F422,CHAR(10),H422,CHAR(10),I422,CHAR(10),J422,CHAR(10),K422,CHAR(10),L422,CHAR(10),P422," dias")</f>
        <v>371951
Alta
016
Outros
20/06/24 14:57
Fechado
edna.batista
bruno.farinha
SEM PERMISSAO
0 dias</v>
      </c>
    </row>
    <row r="423" spans="1:17" x14ac:dyDescent="0.25">
      <c r="A423" t="s">
        <v>2063</v>
      </c>
      <c r="B423" t="s">
        <v>2064</v>
      </c>
      <c r="C423" t="s">
        <v>87</v>
      </c>
      <c r="D423" t="s">
        <v>18</v>
      </c>
      <c r="E423" t="s">
        <v>570</v>
      </c>
      <c r="F423" t="s">
        <v>62</v>
      </c>
      <c r="G423" t="s">
        <v>21</v>
      </c>
      <c r="H423" t="s">
        <v>2065</v>
      </c>
      <c r="I423" t="s">
        <v>23</v>
      </c>
      <c r="J423" t="s">
        <v>2066</v>
      </c>
      <c r="K423" t="s">
        <v>49</v>
      </c>
      <c r="L423" t="s">
        <v>2067</v>
      </c>
      <c r="N423" t="s">
        <v>28</v>
      </c>
      <c r="P423">
        <f ca="1">IF(I423 &lt;&gt; "Fechado",ROUND(TODAY()-H423,0),0)</f>
        <v>0</v>
      </c>
      <c r="Q423" t="str">
        <f ca="1">_xlfn.CONCAT(B423,CHAR(10),C423,CHAR(10),E423,CHAR(10),F423,CHAR(10),H423,CHAR(10),I423,CHAR(10),J423,CHAR(10),K423,CHAR(10),L423,CHAR(10),P423," dias")</f>
        <v>371913
Alta
018
ADM Datasul
20/06/24 11:47
Fechado
anderson.hoffmann
bruno.farinha
PERMISSÃO ACESSO CONTA CORRENTE
0 dias</v>
      </c>
    </row>
    <row r="424" spans="1:17" x14ac:dyDescent="0.25">
      <c r="A424" t="s">
        <v>2068</v>
      </c>
      <c r="B424" t="s">
        <v>2069</v>
      </c>
      <c r="C424" t="s">
        <v>87</v>
      </c>
      <c r="D424" t="s">
        <v>18</v>
      </c>
      <c r="E424" t="s">
        <v>19</v>
      </c>
      <c r="F424" t="s">
        <v>68</v>
      </c>
      <c r="G424" t="s">
        <v>21</v>
      </c>
      <c r="H424" t="s">
        <v>2070</v>
      </c>
      <c r="I424" t="s">
        <v>286</v>
      </c>
      <c r="J424" t="s">
        <v>71</v>
      </c>
      <c r="K424" t="s">
        <v>72</v>
      </c>
      <c r="L424" t="s">
        <v>2071</v>
      </c>
      <c r="M424" t="s">
        <v>27</v>
      </c>
      <c r="N424" t="s">
        <v>28</v>
      </c>
      <c r="P424">
        <f ca="1">IF(I424 &lt;&gt; "Fechado",ROUND(TODAY()-H424,0),0)</f>
        <v>96</v>
      </c>
      <c r="Q424" t="str">
        <f ca="1">_xlfn.CONCAT(B424,CHAR(10),C424,CHAR(10),E424,CHAR(10),F424,CHAR(10),H424,CHAR(10),I424,CHAR(10),J424,CHAR(10),K424,CHAR(10),L424,CHAR(10),P424," dias")</f>
        <v>371907
Alta
001
PAP
20/06/24 11:29
Em Analise
silvana.vechia
cleber.paixao
[DELSUST2-151] Fixação PJ
96 dias</v>
      </c>
    </row>
    <row r="425" spans="1:17" x14ac:dyDescent="0.25">
      <c r="A425" t="s">
        <v>2072</v>
      </c>
      <c r="B425" t="s">
        <v>2073</v>
      </c>
      <c r="C425" t="s">
        <v>87</v>
      </c>
      <c r="D425" t="s">
        <v>18</v>
      </c>
      <c r="E425" t="s">
        <v>466</v>
      </c>
      <c r="F425" t="s">
        <v>62</v>
      </c>
      <c r="G425" t="s">
        <v>21</v>
      </c>
      <c r="H425" t="s">
        <v>2074</v>
      </c>
      <c r="I425" t="s">
        <v>23</v>
      </c>
      <c r="J425" t="s">
        <v>2075</v>
      </c>
      <c r="K425" t="s">
        <v>49</v>
      </c>
      <c r="L425" t="s">
        <v>2076</v>
      </c>
      <c r="N425" t="s">
        <v>28</v>
      </c>
      <c r="P425">
        <f ca="1">IF(I425 &lt;&gt; "Fechado",ROUND(TODAY()-H425,0),0)</f>
        <v>0</v>
      </c>
      <c r="Q425" t="str">
        <f ca="1">_xlfn.CONCAT(B425,CHAR(10),C425,CHAR(10),E425,CHAR(10),F425,CHAR(10),H425,CHAR(10),I425,CHAR(10),J425,CHAR(10),K425,CHAR(10),L425,CHAR(10),P425," dias")</f>
        <v>371904
Alta
051
ADM Datasul
20/06/24 11:18
Fechado
roseli.alonso
bruno.farinha
caixa
0 dias</v>
      </c>
    </row>
    <row r="426" spans="1:17" x14ac:dyDescent="0.25">
      <c r="A426" t="s">
        <v>2077</v>
      </c>
      <c r="B426" t="s">
        <v>2078</v>
      </c>
      <c r="C426" t="s">
        <v>87</v>
      </c>
      <c r="D426" t="s">
        <v>18</v>
      </c>
      <c r="E426" t="s">
        <v>333</v>
      </c>
      <c r="F426" t="s">
        <v>372</v>
      </c>
      <c r="G426" t="s">
        <v>21</v>
      </c>
      <c r="H426" t="s">
        <v>2079</v>
      </c>
      <c r="I426" t="s">
        <v>23</v>
      </c>
      <c r="J426" t="s">
        <v>1071</v>
      </c>
      <c r="K426" t="s">
        <v>164</v>
      </c>
      <c r="L426" t="s">
        <v>2080</v>
      </c>
      <c r="M426" t="s">
        <v>27</v>
      </c>
      <c r="N426" t="s">
        <v>28</v>
      </c>
      <c r="P426">
        <f ca="1">IF(I426 &lt;&gt; "Fechado",ROUND(TODAY()-H426,0),0)</f>
        <v>0</v>
      </c>
      <c r="Q426" t="str">
        <f ca="1">_xlfn.CONCAT(B426,CHAR(10),C426,CHAR(10),E426,CHAR(10),F426,CHAR(10),H426,CHAR(10),I426,CHAR(10),J426,CHAR(10),K426,CHAR(10),L426,CHAR(10),P426," dias")</f>
        <v>371888
Alta
047
MRH
20/06/24 10:29
Fechado
gabriela.menezes
edson.pereira
acesso ao meu RH
0 dias</v>
      </c>
    </row>
    <row r="427" spans="1:17" x14ac:dyDescent="0.25">
      <c r="A427" t="s">
        <v>2081</v>
      </c>
      <c r="B427" t="s">
        <v>2082</v>
      </c>
      <c r="C427" t="s">
        <v>87</v>
      </c>
      <c r="D427" t="s">
        <v>18</v>
      </c>
      <c r="E427" t="s">
        <v>39</v>
      </c>
      <c r="F427" t="s">
        <v>47</v>
      </c>
      <c r="G427" t="s">
        <v>21</v>
      </c>
      <c r="H427" t="s">
        <v>2083</v>
      </c>
      <c r="I427" t="s">
        <v>23</v>
      </c>
      <c r="J427" t="s">
        <v>2084</v>
      </c>
      <c r="K427" t="s">
        <v>182</v>
      </c>
      <c r="L427" t="s">
        <v>2085</v>
      </c>
      <c r="M427" t="s">
        <v>27</v>
      </c>
      <c r="N427" t="s">
        <v>28</v>
      </c>
      <c r="P427">
        <f ca="1">IF(I427 &lt;&gt; "Fechado",ROUND(TODAY()-H427,0),0)</f>
        <v>0</v>
      </c>
      <c r="Q427" t="str">
        <f ca="1">_xlfn.CONCAT(B427,CHAR(10),C427,CHAR(10),E427,CHAR(10),F427,CHAR(10),H427,CHAR(10),I427,CHAR(10),J427,CHAR(10),K427,CHAR(10),L427,CHAR(10),P427," dias")</f>
        <v>371808
Alta
019
Faturamento
19/06/24 18:45
Fechado
alisson.bernardo
thiago.carneiro
CANCELAMENTO DE NOTA DE TRANFERÊNCIA
0 dias</v>
      </c>
    </row>
    <row r="428" spans="1:17" x14ac:dyDescent="0.25">
      <c r="A428" t="s">
        <v>2086</v>
      </c>
      <c r="B428" t="s">
        <v>2087</v>
      </c>
      <c r="C428" t="s">
        <v>87</v>
      </c>
      <c r="D428" t="s">
        <v>18</v>
      </c>
      <c r="E428" t="s">
        <v>499</v>
      </c>
      <c r="F428" t="s">
        <v>740</v>
      </c>
      <c r="G428" t="s">
        <v>21</v>
      </c>
      <c r="H428" t="s">
        <v>2088</v>
      </c>
      <c r="I428" t="s">
        <v>23</v>
      </c>
      <c r="J428" t="s">
        <v>2089</v>
      </c>
      <c r="K428" t="s">
        <v>49</v>
      </c>
      <c r="L428" t="s">
        <v>2090</v>
      </c>
      <c r="M428" t="s">
        <v>27</v>
      </c>
      <c r="N428" t="s">
        <v>28</v>
      </c>
      <c r="P428">
        <f ca="1">IF(I428 &lt;&gt; "Fechado",ROUND(TODAY()-H428,0),0)</f>
        <v>0</v>
      </c>
      <c r="Q428" t="str">
        <f ca="1">_xlfn.CONCAT(B428,CHAR(10),C428,CHAR(10),E428,CHAR(10),F428,CHAR(10),H428,CHAR(10),I428,CHAR(10),J428,CHAR(10),K428,CHAR(10),L428,CHAR(10),P428," dias")</f>
        <v>371798
Alta
079
CMG
19/06/24 17:34
Fechado
francys.queiroz
bruno.farinha
Usuário sem acesso ao movimento conta corrente 079
0 dias</v>
      </c>
    </row>
    <row r="429" spans="1:17" x14ac:dyDescent="0.25">
      <c r="A429" t="s">
        <v>2091</v>
      </c>
      <c r="B429" t="s">
        <v>2092</v>
      </c>
      <c r="C429" t="s">
        <v>87</v>
      </c>
      <c r="D429" t="s">
        <v>18</v>
      </c>
      <c r="E429" t="s">
        <v>1988</v>
      </c>
      <c r="F429" t="s">
        <v>89</v>
      </c>
      <c r="G429" t="s">
        <v>21</v>
      </c>
      <c r="H429" t="s">
        <v>2093</v>
      </c>
      <c r="I429" t="s">
        <v>23</v>
      </c>
      <c r="J429" t="s">
        <v>2094</v>
      </c>
      <c r="K429" t="s">
        <v>164</v>
      </c>
      <c r="L429" t="s">
        <v>2095</v>
      </c>
      <c r="N429" t="s">
        <v>28</v>
      </c>
      <c r="P429">
        <f ca="1">IF(I429 &lt;&gt; "Fechado",ROUND(TODAY()-H429,0),0)</f>
        <v>0</v>
      </c>
      <c r="Q429" t="str">
        <f ca="1">_xlfn.CONCAT(B429,CHAR(10),C429,CHAR(10),E429,CHAR(10),F429,CHAR(10),H429,CHAR(10),I429,CHAR(10),J429,CHAR(10),K429,CHAR(10),L429,CHAR(10),P429," dias")</f>
        <v>371705
Alta
059
Recebimento
19/06/24 11:41
Fechado
everaldo.catrolio
edson.pereira
alteração valor ao lançar nf re1001
0 dias</v>
      </c>
    </row>
    <row r="430" spans="1:17" x14ac:dyDescent="0.25">
      <c r="A430" t="s">
        <v>2096</v>
      </c>
      <c r="B430" t="s">
        <v>2097</v>
      </c>
      <c r="C430" t="s">
        <v>87</v>
      </c>
      <c r="D430" t="s">
        <v>18</v>
      </c>
      <c r="E430" t="s">
        <v>991</v>
      </c>
      <c r="F430" t="s">
        <v>62</v>
      </c>
      <c r="G430" t="s">
        <v>21</v>
      </c>
      <c r="H430" t="s">
        <v>2098</v>
      </c>
      <c r="I430" t="s">
        <v>23</v>
      </c>
      <c r="J430" t="s">
        <v>2099</v>
      </c>
      <c r="K430" t="s">
        <v>164</v>
      </c>
      <c r="L430" t="s">
        <v>2100</v>
      </c>
      <c r="M430" t="s">
        <v>27</v>
      </c>
      <c r="N430" t="s">
        <v>28</v>
      </c>
      <c r="P430">
        <f ca="1">IF(I430 &lt;&gt; "Fechado",ROUND(TODAY()-H430,0),0)</f>
        <v>0</v>
      </c>
      <c r="Q430" t="str">
        <f ca="1">_xlfn.CONCAT(B430,CHAR(10),C430,CHAR(10),E430,CHAR(10),F430,CHAR(10),H430,CHAR(10),I430,CHAR(10),J430,CHAR(10),K430,CHAR(10),L430,CHAR(10),P430," dias")</f>
        <v>371702
Alta
009
ADM Datasul
19/06/24 11:39
Fechado
lucas.silva
edson.pereira
PROBLEMAS EM ENTRADA NO RE1001
0 dias</v>
      </c>
    </row>
    <row r="431" spans="1:17" x14ac:dyDescent="0.25">
      <c r="A431" t="s">
        <v>2101</v>
      </c>
      <c r="B431" t="s">
        <v>2102</v>
      </c>
      <c r="C431" t="s">
        <v>87</v>
      </c>
      <c r="D431" t="s">
        <v>18</v>
      </c>
      <c r="E431" t="s">
        <v>119</v>
      </c>
      <c r="F431" t="s">
        <v>68</v>
      </c>
      <c r="G431" t="s">
        <v>21</v>
      </c>
      <c r="H431" t="s">
        <v>2103</v>
      </c>
      <c r="I431" t="s">
        <v>23</v>
      </c>
      <c r="J431" t="s">
        <v>726</v>
      </c>
      <c r="K431" t="s">
        <v>164</v>
      </c>
      <c r="L431" t="s">
        <v>2104</v>
      </c>
      <c r="N431" t="s">
        <v>28</v>
      </c>
      <c r="P431">
        <f ca="1">IF(I431 &lt;&gt; "Fechado",ROUND(TODAY()-H431,0),0)</f>
        <v>0</v>
      </c>
      <c r="Q431" t="str">
        <f ca="1">_xlfn.CONCAT(B431,CHAR(10),C431,CHAR(10),E431,CHAR(10),F431,CHAR(10),H431,CHAR(10),I431,CHAR(10),J431,CHAR(10),K431,CHAR(10),L431,CHAR(10),P431," dias")</f>
        <v>371699
Alta
089
PAP
19/06/24 11:33
Fechado
marcos.pereira
edson.pereira
ERRO AO ALTERAR A DATA DE FATURAMENTO (FT0114)
0 dias</v>
      </c>
    </row>
    <row r="432" spans="1:17" x14ac:dyDescent="0.25">
      <c r="A432" t="s">
        <v>2105</v>
      </c>
      <c r="B432" t="s">
        <v>2106</v>
      </c>
      <c r="C432" t="s">
        <v>87</v>
      </c>
      <c r="D432" t="s">
        <v>18</v>
      </c>
      <c r="E432" t="s">
        <v>339</v>
      </c>
      <c r="F432" t="s">
        <v>120</v>
      </c>
      <c r="G432" t="s">
        <v>21</v>
      </c>
      <c r="H432" t="s">
        <v>2107</v>
      </c>
      <c r="I432" t="s">
        <v>23</v>
      </c>
      <c r="J432" t="s">
        <v>1592</v>
      </c>
      <c r="K432" t="s">
        <v>164</v>
      </c>
      <c r="L432" t="s">
        <v>2108</v>
      </c>
      <c r="N432" t="s">
        <v>28</v>
      </c>
      <c r="P432">
        <f ca="1">IF(I432 &lt;&gt; "Fechado",ROUND(TODAY()-H432,0),0)</f>
        <v>0</v>
      </c>
      <c r="Q432" t="str">
        <f ca="1">_xlfn.CONCAT(B432,CHAR(10),C432,CHAR(10),E432,CHAR(10),F432,CHAR(10),H432,CHAR(10),I432,CHAR(10),J432,CHAR(10),K432,CHAR(10),L432,CHAR(10),P432," dias")</f>
        <v>371677
Alta
002
MPD
19/06/24 10:48
Fechado
denieliton.souza
edson.pereira
Alteração de Data de Entrega x Valor do produto
0 dias</v>
      </c>
    </row>
    <row r="433" spans="1:17" x14ac:dyDescent="0.25">
      <c r="A433" t="s">
        <v>2109</v>
      </c>
      <c r="B433" t="s">
        <v>2110</v>
      </c>
      <c r="C433" t="s">
        <v>87</v>
      </c>
      <c r="D433" t="s">
        <v>18</v>
      </c>
      <c r="E433" t="s">
        <v>339</v>
      </c>
      <c r="F433" t="s">
        <v>252</v>
      </c>
      <c r="G433" t="s">
        <v>21</v>
      </c>
      <c r="H433" t="s">
        <v>2111</v>
      </c>
      <c r="I433" t="s">
        <v>23</v>
      </c>
      <c r="J433" t="s">
        <v>1780</v>
      </c>
      <c r="K433" t="s">
        <v>49</v>
      </c>
      <c r="L433" t="s">
        <v>1339</v>
      </c>
      <c r="M433" t="s">
        <v>27</v>
      </c>
      <c r="N433" t="s">
        <v>28</v>
      </c>
      <c r="P433">
        <f ca="1">IF(I433 &lt;&gt; "Fechado",ROUND(TODAY()-H433,0),0)</f>
        <v>0</v>
      </c>
      <c r="Q433" t="str">
        <f ca="1">_xlfn.CONCAT(B433,CHAR(10),C433,CHAR(10),E433,CHAR(10),F433,CHAR(10),H433,CHAR(10),I433,CHAR(10),J433,CHAR(10),K433,CHAR(10),L433,CHAR(10),P433," dias")</f>
        <v>371662
Alta
002
SAP
19/06/24 10:23
Fechado
jaqueline.pafume
bruno.farinha
Erro
0 dias</v>
      </c>
    </row>
    <row r="434" spans="1:17" x14ac:dyDescent="0.25">
      <c r="A434" t="s">
        <v>2112</v>
      </c>
      <c r="B434" t="s">
        <v>2113</v>
      </c>
      <c r="C434" t="s">
        <v>87</v>
      </c>
      <c r="D434" t="s">
        <v>18</v>
      </c>
      <c r="E434" t="s">
        <v>119</v>
      </c>
      <c r="F434" t="s">
        <v>446</v>
      </c>
      <c r="G434" t="s">
        <v>21</v>
      </c>
      <c r="H434" t="s">
        <v>2114</v>
      </c>
      <c r="I434" t="s">
        <v>23</v>
      </c>
      <c r="J434" t="s">
        <v>2115</v>
      </c>
      <c r="K434" t="s">
        <v>164</v>
      </c>
      <c r="L434" t="s">
        <v>2116</v>
      </c>
      <c r="N434" t="s">
        <v>28</v>
      </c>
      <c r="P434">
        <f ca="1">IF(I434 &lt;&gt; "Fechado",ROUND(TODAY()-H434,0),0)</f>
        <v>0</v>
      </c>
      <c r="Q434" t="str">
        <f ca="1">_xlfn.CONCAT(B434,CHAR(10),C434,CHAR(10),E434,CHAR(10),F434,CHAR(10),H434,CHAR(10),I434,CHAR(10),J434,CHAR(10),K434,CHAR(10),L434,CHAR(10),P434," dias")</f>
        <v>371638
Alta
089
Estoque
19/06/24 09:36
Fechado
henrique.profeta
edson.pereira
Nota inutilizada apresentando erro no ft2100
0 dias</v>
      </c>
    </row>
    <row r="435" spans="1:17" x14ac:dyDescent="0.25">
      <c r="A435" t="s">
        <v>2117</v>
      </c>
      <c r="B435" t="s">
        <v>2118</v>
      </c>
      <c r="C435" t="s">
        <v>87</v>
      </c>
      <c r="D435" t="s">
        <v>18</v>
      </c>
      <c r="E435" t="s">
        <v>333</v>
      </c>
      <c r="F435" t="s">
        <v>62</v>
      </c>
      <c r="G435" t="s">
        <v>21</v>
      </c>
      <c r="H435" t="s">
        <v>2119</v>
      </c>
      <c r="I435" t="s">
        <v>23</v>
      </c>
      <c r="J435" t="s">
        <v>513</v>
      </c>
      <c r="K435" t="s">
        <v>164</v>
      </c>
      <c r="L435" t="s">
        <v>2120</v>
      </c>
      <c r="N435" t="s">
        <v>28</v>
      </c>
      <c r="P435">
        <f ca="1">IF(I435 &lt;&gt; "Fechado",ROUND(TODAY()-H435,0),0)</f>
        <v>0</v>
      </c>
      <c r="Q435" t="str">
        <f ca="1">_xlfn.CONCAT(B435,CHAR(10),C435,CHAR(10),E435,CHAR(10),F435,CHAR(10),H435,CHAR(10),I435,CHAR(10),J435,CHAR(10),K435,CHAR(10),L435,CHAR(10),P435," dias")</f>
        <v>371618
Alta
047
ADM Datasul
19/06/24 08:44
Fechado
anderson.silva
edson.pereira
ct-e nao consta no monitor cte html
0 dias</v>
      </c>
    </row>
    <row r="436" spans="1:17" x14ac:dyDescent="0.25">
      <c r="A436" t="s">
        <v>2121</v>
      </c>
      <c r="B436" t="s">
        <v>2122</v>
      </c>
      <c r="C436" t="s">
        <v>87</v>
      </c>
      <c r="D436" t="s">
        <v>18</v>
      </c>
      <c r="E436" t="s">
        <v>19</v>
      </c>
      <c r="F436" t="s">
        <v>2123</v>
      </c>
      <c r="G436" t="s">
        <v>21</v>
      </c>
      <c r="H436" t="s">
        <v>2124</v>
      </c>
      <c r="I436" t="s">
        <v>23</v>
      </c>
      <c r="J436" t="s">
        <v>676</v>
      </c>
      <c r="K436" t="s">
        <v>164</v>
      </c>
      <c r="L436" t="s">
        <v>2125</v>
      </c>
      <c r="N436" t="s">
        <v>28</v>
      </c>
      <c r="P436">
        <f ca="1">IF(I436 &lt;&gt; "Fechado",ROUND(TODAY()-H436,0),0)</f>
        <v>0</v>
      </c>
      <c r="Q436" t="str">
        <f ca="1">_xlfn.CONCAT(B436,CHAR(10),C436,CHAR(10),E436,CHAR(10),F436,CHAR(10),H436,CHAR(10),I436,CHAR(10),J436,CHAR(10),K436,CHAR(10),L436,CHAR(10),P436," dias")</f>
        <v>371616
Alta
001
Lecom
19/06/24 08:43
Fechado
victoria.garcia
edson.pereira
Problemas na plataforma
0 dias</v>
      </c>
    </row>
    <row r="437" spans="1:17" x14ac:dyDescent="0.25">
      <c r="A437" t="s">
        <v>2126</v>
      </c>
      <c r="B437" t="s">
        <v>2127</v>
      </c>
      <c r="C437" t="s">
        <v>87</v>
      </c>
      <c r="D437" t="s">
        <v>18</v>
      </c>
      <c r="E437" t="s">
        <v>466</v>
      </c>
      <c r="F437" t="s">
        <v>89</v>
      </c>
      <c r="G437" t="s">
        <v>21</v>
      </c>
      <c r="H437" t="s">
        <v>2128</v>
      </c>
      <c r="I437" t="s">
        <v>23</v>
      </c>
      <c r="J437" t="s">
        <v>1852</v>
      </c>
      <c r="K437" t="s">
        <v>164</v>
      </c>
      <c r="L437" t="s">
        <v>2129</v>
      </c>
      <c r="N437" t="s">
        <v>28</v>
      </c>
      <c r="P437">
        <f ca="1">IF(I437 &lt;&gt; "Fechado",ROUND(TODAY()-H437,0),0)</f>
        <v>0</v>
      </c>
      <c r="Q437" t="str">
        <f ca="1">_xlfn.CONCAT(B437,CHAR(10),C437,CHAR(10),E437,CHAR(10),F437,CHAR(10),H437,CHAR(10),I437,CHAR(10),J437,CHAR(10),K437,CHAR(10),L437,CHAR(10),P437," dias")</f>
        <v>371615
Alta
051
Recebimento
19/06/24 08:40
Fechado
cleisson.souza
edson.pereira
Nota de transferencia nao aparece para dar aceite
0 dias</v>
      </c>
    </row>
    <row r="438" spans="1:17" x14ac:dyDescent="0.25">
      <c r="A438" t="s">
        <v>2130</v>
      </c>
      <c r="B438" t="s">
        <v>2131</v>
      </c>
      <c r="C438" t="s">
        <v>87</v>
      </c>
      <c r="D438" t="s">
        <v>18</v>
      </c>
      <c r="E438" t="s">
        <v>506</v>
      </c>
      <c r="F438" t="s">
        <v>47</v>
      </c>
      <c r="G438" t="s">
        <v>21</v>
      </c>
      <c r="H438" t="s">
        <v>2132</v>
      </c>
      <c r="I438" t="s">
        <v>23</v>
      </c>
      <c r="J438" t="s">
        <v>548</v>
      </c>
      <c r="K438" t="s">
        <v>164</v>
      </c>
      <c r="L438" t="s">
        <v>2133</v>
      </c>
      <c r="N438" t="s">
        <v>28</v>
      </c>
      <c r="P438">
        <f ca="1">IF(I438 &lt;&gt; "Fechado",ROUND(TODAY()-H438,0),0)</f>
        <v>0</v>
      </c>
      <c r="Q438" t="str">
        <f ca="1">_xlfn.CONCAT(B438,CHAR(10),C438,CHAR(10),E438,CHAR(10),F438,CHAR(10),H438,CHAR(10),I438,CHAR(10),J438,CHAR(10),K438,CHAR(10),L438,CHAR(10),P438," dias")</f>
        <v>371610
Alta
084
Faturamento
19/06/24 08:39
Fechado
ivanise.costa
edson.pereira
NOTA REJEITADA - NF 0031002
0 dias</v>
      </c>
    </row>
    <row r="439" spans="1:17" x14ac:dyDescent="0.25">
      <c r="A439" t="s">
        <v>2134</v>
      </c>
      <c r="B439" t="s">
        <v>2135</v>
      </c>
      <c r="C439" t="s">
        <v>87</v>
      </c>
      <c r="D439" t="s">
        <v>18</v>
      </c>
      <c r="E439" t="s">
        <v>466</v>
      </c>
      <c r="F439" t="s">
        <v>151</v>
      </c>
      <c r="G439" t="s">
        <v>21</v>
      </c>
      <c r="H439" t="s">
        <v>2136</v>
      </c>
      <c r="I439" t="s">
        <v>23</v>
      </c>
      <c r="J439" t="s">
        <v>1852</v>
      </c>
      <c r="K439" t="s">
        <v>164</v>
      </c>
      <c r="L439" t="s">
        <v>2137</v>
      </c>
      <c r="N439" t="s">
        <v>28</v>
      </c>
      <c r="P439">
        <f ca="1">IF(I439 &lt;&gt; "Fechado",ROUND(TODAY()-H439,0),0)</f>
        <v>0</v>
      </c>
      <c r="Q439" t="str">
        <f ca="1">_xlfn.CONCAT(B439,CHAR(10),C439,CHAR(10),E439,CHAR(10),F439,CHAR(10),H439,CHAR(10),I439,CHAR(10),J439,CHAR(10),K439,CHAR(10),L439,CHAR(10),P439," dias")</f>
        <v>371598
Alta
051
Neogrid
19/06/24 08:04
Fechado
cleisson.souza
edson.pereira
Problema com nota nao gerada
0 dias</v>
      </c>
    </row>
    <row r="440" spans="1:17" x14ac:dyDescent="0.25">
      <c r="A440" t="s">
        <v>2138</v>
      </c>
      <c r="B440" t="s">
        <v>2139</v>
      </c>
      <c r="C440" t="s">
        <v>87</v>
      </c>
      <c r="D440" t="s">
        <v>18</v>
      </c>
      <c r="E440" t="s">
        <v>88</v>
      </c>
      <c r="F440" t="s">
        <v>68</v>
      </c>
      <c r="G440" t="s">
        <v>21</v>
      </c>
      <c r="H440" t="s">
        <v>2140</v>
      </c>
      <c r="I440" t="s">
        <v>23</v>
      </c>
      <c r="J440" t="s">
        <v>2141</v>
      </c>
      <c r="K440" t="s">
        <v>50</v>
      </c>
      <c r="L440" t="s">
        <v>2142</v>
      </c>
      <c r="M440" t="s">
        <v>27</v>
      </c>
      <c r="N440" t="s">
        <v>28</v>
      </c>
      <c r="P440">
        <f ca="1">IF(I440 &lt;&gt; "Fechado",ROUND(TODAY()-H440,0),0)</f>
        <v>0</v>
      </c>
      <c r="Q440" t="str">
        <f ca="1">_xlfn.CONCAT(B440,CHAR(10),C440,CHAR(10),E440,CHAR(10),F440,CHAR(10),H440,CHAR(10),I440,CHAR(10),J440,CHAR(10),K440,CHAR(10),L440,CHAR(10),P440," dias")</f>
        <v>371596
Alta
064
PAP
19/06/24 08:02
Fechado
lenon.heinzen
gilmar.honorato
NÃO CONSIGO ENCERAR O DIA E TROCAR A DATA
0 dias</v>
      </c>
    </row>
    <row r="441" spans="1:17" x14ac:dyDescent="0.25">
      <c r="A441" t="s">
        <v>2143</v>
      </c>
      <c r="B441" t="s">
        <v>2144</v>
      </c>
      <c r="C441" t="s">
        <v>87</v>
      </c>
      <c r="D441" t="s">
        <v>18</v>
      </c>
      <c r="E441" t="s">
        <v>297</v>
      </c>
      <c r="F441" t="s">
        <v>62</v>
      </c>
      <c r="G441" t="s">
        <v>21</v>
      </c>
      <c r="H441" t="s">
        <v>2145</v>
      </c>
      <c r="I441" t="s">
        <v>23</v>
      </c>
      <c r="J441" t="s">
        <v>2034</v>
      </c>
      <c r="K441" t="s">
        <v>49</v>
      </c>
      <c r="L441" t="s">
        <v>2146</v>
      </c>
      <c r="N441" t="s">
        <v>28</v>
      </c>
      <c r="P441">
        <f ca="1">IF(I441 &lt;&gt; "Fechado",ROUND(TODAY()-H441,0),0)</f>
        <v>0</v>
      </c>
      <c r="Q441" t="str">
        <f ca="1">_xlfn.CONCAT(B441,CHAR(10),C441,CHAR(10),E441,CHAR(10),F441,CHAR(10),H441,CHAR(10),I441,CHAR(10),J441,CHAR(10),K441,CHAR(10),L441,CHAR(10),P441," dias")</f>
        <v>371564
Alta
014
ADM Datasul
18/06/24 17:16
Fechado
mayara.silva
bruno.farinha
problema no login datasul
0 dias</v>
      </c>
    </row>
    <row r="442" spans="1:17" x14ac:dyDescent="0.25">
      <c r="A442" t="s">
        <v>2147</v>
      </c>
      <c r="B442" t="s">
        <v>2148</v>
      </c>
      <c r="C442" t="s">
        <v>87</v>
      </c>
      <c r="D442" t="s">
        <v>18</v>
      </c>
      <c r="E442" t="s">
        <v>1398</v>
      </c>
      <c r="F442" t="s">
        <v>89</v>
      </c>
      <c r="G442" t="s">
        <v>21</v>
      </c>
      <c r="H442" t="s">
        <v>2149</v>
      </c>
      <c r="I442" t="s">
        <v>23</v>
      </c>
      <c r="J442" t="s">
        <v>2150</v>
      </c>
      <c r="K442" t="s">
        <v>164</v>
      </c>
      <c r="L442" t="s">
        <v>2151</v>
      </c>
      <c r="N442" t="s">
        <v>28</v>
      </c>
      <c r="P442">
        <f ca="1">IF(I442 &lt;&gt; "Fechado",ROUND(TODAY()-H442,0),0)</f>
        <v>0</v>
      </c>
      <c r="Q442" t="str">
        <f ca="1">_xlfn.CONCAT(B442,CHAR(10),C442,CHAR(10),E442,CHAR(10),F442,CHAR(10),H442,CHAR(10),I442,CHAR(10),J442,CHAR(10),K442,CHAR(10),L442,CHAR(10),P442," dias")</f>
        <v>371537
Alta
025
Recebimento
18/06/24 16:05
Fechado
ana.franco
edson.pereira
monitor CTE não busca documentos
0 dias</v>
      </c>
    </row>
    <row r="443" spans="1:17" x14ac:dyDescent="0.25">
      <c r="A443" t="s">
        <v>2152</v>
      </c>
      <c r="B443" t="s">
        <v>2153</v>
      </c>
      <c r="C443" t="s">
        <v>87</v>
      </c>
      <c r="D443" t="s">
        <v>18</v>
      </c>
      <c r="E443" t="s">
        <v>311</v>
      </c>
      <c r="F443" t="s">
        <v>47</v>
      </c>
      <c r="G443" t="s">
        <v>21</v>
      </c>
      <c r="H443" t="s">
        <v>2154</v>
      </c>
      <c r="I443" t="s">
        <v>23</v>
      </c>
      <c r="J443" t="s">
        <v>612</v>
      </c>
      <c r="K443" t="s">
        <v>50</v>
      </c>
      <c r="L443" t="s">
        <v>2155</v>
      </c>
      <c r="M443" t="s">
        <v>27</v>
      </c>
      <c r="N443" t="s">
        <v>28</v>
      </c>
      <c r="P443">
        <f ca="1">IF(I443 &lt;&gt; "Fechado",ROUND(TODAY()-H443,0),0)</f>
        <v>0</v>
      </c>
      <c r="Q443" t="str">
        <f ca="1">_xlfn.CONCAT(B443,CHAR(10),C443,CHAR(10),E443,CHAR(10),F443,CHAR(10),H443,CHAR(10),I443,CHAR(10),J443,CHAR(10),K443,CHAR(10),L443,CHAR(10),P443," dias")</f>
        <v>371523
Alta
073
Faturamento
18/06/24 15:40
Fechado
fatima.generoso
gilmar.honorato
EMISSÃO TRANSF. CAFÉ EM CÔCO
0 dias</v>
      </c>
    </row>
    <row r="444" spans="1:17" x14ac:dyDescent="0.25">
      <c r="A444" t="s">
        <v>2156</v>
      </c>
      <c r="B444" t="s">
        <v>2157</v>
      </c>
      <c r="C444" t="s">
        <v>87</v>
      </c>
      <c r="D444" t="s">
        <v>18</v>
      </c>
      <c r="E444" t="s">
        <v>290</v>
      </c>
      <c r="F444" t="s">
        <v>80</v>
      </c>
      <c r="G444" t="s">
        <v>21</v>
      </c>
      <c r="H444" t="s">
        <v>2158</v>
      </c>
      <c r="I444" t="s">
        <v>23</v>
      </c>
      <c r="J444" t="s">
        <v>1155</v>
      </c>
      <c r="K444" t="s">
        <v>164</v>
      </c>
      <c r="L444" t="s">
        <v>2159</v>
      </c>
      <c r="N444" t="s">
        <v>28</v>
      </c>
      <c r="P444">
        <f ca="1">IF(I444 &lt;&gt; "Fechado",ROUND(TODAY()-H444,0),0)</f>
        <v>0</v>
      </c>
      <c r="Q444" t="str">
        <f ca="1">_xlfn.CONCAT(B444,CHAR(10),C444,CHAR(10),E444,CHAR(10),F444,CHAR(10),H444,CHAR(10),I444,CHAR(10),J444,CHAR(10),K444,CHAR(10),L444,CHAR(10),P444," dias")</f>
        <v>371511
Alta
023
fluig
18/06/24 15:16
Fechado
rodrigo.velho
edson.pereira
USUARIOS
0 dias</v>
      </c>
    </row>
    <row r="445" spans="1:17" x14ac:dyDescent="0.25">
      <c r="A445" t="s">
        <v>2160</v>
      </c>
      <c r="B445" t="s">
        <v>2161</v>
      </c>
      <c r="C445" t="s">
        <v>87</v>
      </c>
      <c r="D445" t="s">
        <v>18</v>
      </c>
      <c r="E445" t="s">
        <v>206</v>
      </c>
      <c r="F445" t="s">
        <v>68</v>
      </c>
      <c r="G445" t="s">
        <v>21</v>
      </c>
      <c r="H445" t="s">
        <v>2162</v>
      </c>
      <c r="I445" t="s">
        <v>23</v>
      </c>
      <c r="J445" t="s">
        <v>483</v>
      </c>
      <c r="K445" t="s">
        <v>49</v>
      </c>
      <c r="L445" t="s">
        <v>2163</v>
      </c>
      <c r="N445" t="s">
        <v>28</v>
      </c>
      <c r="P445">
        <f ca="1">IF(I445 &lt;&gt; "Fechado",ROUND(TODAY()-H445,0),0)</f>
        <v>0</v>
      </c>
      <c r="Q445" t="str">
        <f ca="1">_xlfn.CONCAT(B445,CHAR(10),C445,CHAR(10),E445,CHAR(10),F445,CHAR(10),H445,CHAR(10),I445,CHAR(10),J445,CHAR(10),K445,CHAR(10),L445,CHAR(10),P445," dias")</f>
        <v>371509
Alta
068
PAP
18/06/24 15:15
Fechado
janaina.brugnari
bruno.farinha
PERMISSÃO DE FECHAMENTO - EST 038
0 dias</v>
      </c>
    </row>
    <row r="446" spans="1:17" x14ac:dyDescent="0.25">
      <c r="A446" t="s">
        <v>2164</v>
      </c>
      <c r="B446" t="s">
        <v>2165</v>
      </c>
      <c r="C446" t="s">
        <v>87</v>
      </c>
      <c r="D446" t="s">
        <v>18</v>
      </c>
      <c r="E446" t="s">
        <v>206</v>
      </c>
      <c r="F446" t="s">
        <v>622</v>
      </c>
      <c r="G446" t="s">
        <v>21</v>
      </c>
      <c r="H446" t="s">
        <v>2166</v>
      </c>
      <c r="I446" t="s">
        <v>23</v>
      </c>
      <c r="J446" t="s">
        <v>2167</v>
      </c>
      <c r="K446" t="s">
        <v>164</v>
      </c>
      <c r="L446" t="s">
        <v>2168</v>
      </c>
      <c r="N446" t="s">
        <v>28</v>
      </c>
      <c r="P446">
        <f ca="1">IF(I446 &lt;&gt; "Fechado",ROUND(TODAY()-H446,0),0)</f>
        <v>0</v>
      </c>
      <c r="Q446" t="str">
        <f ca="1">_xlfn.CONCAT(B446,CHAR(10),C446,CHAR(10),E446,CHAR(10),F446,CHAR(10),H446,CHAR(10),I446,CHAR(10),J446,CHAR(10),K446,CHAR(10),L446,CHAR(10),P446," dias")</f>
        <v>371476
Alta
068
Produção
18/06/24 13:59
Fechado
lucimara.souza
edson.pereira
Transferencia de produçao
0 dias</v>
      </c>
    </row>
    <row r="447" spans="1:17" x14ac:dyDescent="0.25">
      <c r="A447" t="s">
        <v>2169</v>
      </c>
      <c r="B447" t="s">
        <v>2170</v>
      </c>
      <c r="C447" t="s">
        <v>87</v>
      </c>
      <c r="D447" t="s">
        <v>18</v>
      </c>
      <c r="E447" t="s">
        <v>19</v>
      </c>
      <c r="F447" t="s">
        <v>120</v>
      </c>
      <c r="G447" t="s">
        <v>21</v>
      </c>
      <c r="H447" t="s">
        <v>2171</v>
      </c>
      <c r="I447" t="s">
        <v>23</v>
      </c>
      <c r="J447" t="s">
        <v>2172</v>
      </c>
      <c r="K447" t="s">
        <v>72</v>
      </c>
      <c r="L447" t="s">
        <v>2173</v>
      </c>
      <c r="M447" t="s">
        <v>27</v>
      </c>
      <c r="N447" t="s">
        <v>28</v>
      </c>
      <c r="P447">
        <f ca="1">IF(I447 &lt;&gt; "Fechado",ROUND(TODAY()-H447,0),0)</f>
        <v>0</v>
      </c>
      <c r="Q447" t="str">
        <f ca="1">_xlfn.CONCAT(B447,CHAR(10),C447,CHAR(10),E447,CHAR(10),F447,CHAR(10),H447,CHAR(10),I447,CHAR(10),J447,CHAR(10),K447,CHAR(10),L447,CHAR(10),P447," dias")</f>
        <v>371458
Alta
001
MPD
18/06/24 12:41
Fechado
marislane.silva
cleber.paixao
[DELSUST2-141] CARGILL 7399
0 dias</v>
      </c>
    </row>
    <row r="448" spans="1:17" x14ac:dyDescent="0.25">
      <c r="A448" t="s">
        <v>2174</v>
      </c>
      <c r="B448" t="s">
        <v>2175</v>
      </c>
      <c r="C448" t="s">
        <v>87</v>
      </c>
      <c r="D448" t="s">
        <v>18</v>
      </c>
      <c r="E448" t="s">
        <v>186</v>
      </c>
      <c r="F448" t="s">
        <v>305</v>
      </c>
      <c r="G448" t="s">
        <v>21</v>
      </c>
      <c r="H448" t="s">
        <v>2176</v>
      </c>
      <c r="I448" t="s">
        <v>23</v>
      </c>
      <c r="J448" t="s">
        <v>188</v>
      </c>
      <c r="K448" t="s">
        <v>241</v>
      </c>
      <c r="L448" t="s">
        <v>2177</v>
      </c>
      <c r="M448" t="s">
        <v>27</v>
      </c>
      <c r="N448" t="s">
        <v>28</v>
      </c>
      <c r="P448">
        <f ca="1">IF(I448 &lt;&gt; "Fechado",ROUND(TODAY()-H448,0),0)</f>
        <v>0</v>
      </c>
      <c r="Q448" t="str">
        <f ca="1">_xlfn.CONCAT(B448,CHAR(10),C448,CHAR(10),E448,CHAR(10),F448,CHAR(10),H448,CHAR(10),I448,CHAR(10),J448,CHAR(10),K448,CHAR(10),L448,CHAR(10),P448," dias")</f>
        <v>371455
Alta
031
TRR
18/06/24 12:05
Fechado
adriana.coutinho
lauro.guido
Erro: 4701 - Deve ser informada a Conta de Despesa...
0 dias</v>
      </c>
    </row>
    <row r="449" spans="1:17" x14ac:dyDescent="0.25">
      <c r="A449" t="s">
        <v>2178</v>
      </c>
      <c r="B449" t="s">
        <v>2179</v>
      </c>
      <c r="C449" t="s">
        <v>87</v>
      </c>
      <c r="D449" t="s">
        <v>18</v>
      </c>
      <c r="E449" t="s">
        <v>119</v>
      </c>
      <c r="F449" t="s">
        <v>62</v>
      </c>
      <c r="G449" t="s">
        <v>21</v>
      </c>
      <c r="H449" t="s">
        <v>2180</v>
      </c>
      <c r="I449" t="s">
        <v>23</v>
      </c>
      <c r="J449" t="s">
        <v>2025</v>
      </c>
      <c r="K449" t="s">
        <v>164</v>
      </c>
      <c r="L449" t="s">
        <v>2181</v>
      </c>
      <c r="N449" t="s">
        <v>28</v>
      </c>
      <c r="P449">
        <f ca="1">IF(I449 &lt;&gt; "Fechado",ROUND(TODAY()-H449,0),0)</f>
        <v>0</v>
      </c>
      <c r="Q449" t="str">
        <f ca="1">_xlfn.CONCAT(B449,CHAR(10),C449,CHAR(10),E449,CHAR(10),F449,CHAR(10),H449,CHAR(10),I449,CHAR(10),J449,CHAR(10),K449,CHAR(10),L449,CHAR(10),P449," dias")</f>
        <v>371454
Alta
089
ADM Datasul
18/06/24 11:58
Fechado
stephanie.arruda
edson.pereira
ERRO AO ENCERRAR A DATA
0 dias</v>
      </c>
    </row>
    <row r="450" spans="1:17" x14ac:dyDescent="0.25">
      <c r="A450" t="s">
        <v>2182</v>
      </c>
      <c r="B450" t="s">
        <v>2183</v>
      </c>
      <c r="C450" t="s">
        <v>87</v>
      </c>
      <c r="D450" t="s">
        <v>18</v>
      </c>
      <c r="E450" t="s">
        <v>605</v>
      </c>
      <c r="F450" t="s">
        <v>62</v>
      </c>
      <c r="G450" t="s">
        <v>21</v>
      </c>
      <c r="H450" t="s">
        <v>2184</v>
      </c>
      <c r="I450" t="s">
        <v>23</v>
      </c>
      <c r="J450" t="s">
        <v>2185</v>
      </c>
      <c r="K450" t="s">
        <v>164</v>
      </c>
      <c r="L450" t="s">
        <v>2186</v>
      </c>
      <c r="M450" t="s">
        <v>27</v>
      </c>
      <c r="N450" t="s">
        <v>28</v>
      </c>
      <c r="P450">
        <f ca="1">IF(I450 &lt;&gt; "Fechado",ROUND(TODAY()-H450,0),0)</f>
        <v>0</v>
      </c>
      <c r="Q450" t="str">
        <f ca="1">_xlfn.CONCAT(B450,CHAR(10),C450,CHAR(10),E450,CHAR(10),F450,CHAR(10),H450,CHAR(10),I450,CHAR(10),J450,CHAR(10),K450,CHAR(10),L450,CHAR(10),P450," dias")</f>
        <v>371444
Alta
054
ADM Datasul
18/06/24 11:45
Fechado
heitor.silva
edson.pereira
liberação de tela cd1406
0 dias</v>
      </c>
    </row>
    <row r="451" spans="1:17" x14ac:dyDescent="0.25">
      <c r="A451" t="s">
        <v>2187</v>
      </c>
      <c r="B451" t="s">
        <v>2188</v>
      </c>
      <c r="C451" t="s">
        <v>87</v>
      </c>
      <c r="D451" t="s">
        <v>18</v>
      </c>
      <c r="E451" t="s">
        <v>206</v>
      </c>
      <c r="F451" t="s">
        <v>120</v>
      </c>
      <c r="G451" t="s">
        <v>21</v>
      </c>
      <c r="H451" t="s">
        <v>2189</v>
      </c>
      <c r="I451" t="s">
        <v>634</v>
      </c>
      <c r="J451" t="s">
        <v>2190</v>
      </c>
      <c r="K451" t="s">
        <v>58</v>
      </c>
      <c r="L451" t="s">
        <v>2191</v>
      </c>
      <c r="N451" t="s">
        <v>28</v>
      </c>
      <c r="P451">
        <f ca="1">IF(I451 &lt;&gt; "Fechado",ROUND(TODAY()-H451,0),0)</f>
        <v>98</v>
      </c>
      <c r="Q451" t="str">
        <f ca="1">_xlfn.CONCAT(B451,CHAR(10),C451,CHAR(10),E451,CHAR(10),F451,CHAR(10),H451,CHAR(10),I451,CHAR(10),J451,CHAR(10),K451,CHAR(10),L451,CHAR(10),P451," dias")</f>
        <v>371431
Alta
068
MPD
18/06/24 11:01
Usuário retornou chamado
alberto.ferreira
rogerio.souza
VINCULO DE AN NO PEDIDO DESMEMBRADO
98 dias</v>
      </c>
    </row>
    <row r="452" spans="1:17" x14ac:dyDescent="0.25">
      <c r="A452" t="s">
        <v>2192</v>
      </c>
      <c r="B452" t="s">
        <v>2193</v>
      </c>
      <c r="C452" t="s">
        <v>87</v>
      </c>
      <c r="D452" t="s">
        <v>18</v>
      </c>
      <c r="E452" t="s">
        <v>1525</v>
      </c>
      <c r="F452" t="s">
        <v>425</v>
      </c>
      <c r="G452" t="s">
        <v>21</v>
      </c>
      <c r="H452" t="s">
        <v>2194</v>
      </c>
      <c r="I452" t="s">
        <v>23</v>
      </c>
      <c r="J452" t="s">
        <v>1527</v>
      </c>
      <c r="K452" t="s">
        <v>43</v>
      </c>
      <c r="L452" t="s">
        <v>2195</v>
      </c>
      <c r="N452" t="s">
        <v>28</v>
      </c>
      <c r="P452">
        <f ca="1">IF(I452 &lt;&gt; "Fechado",ROUND(TODAY()-H452,0),0)</f>
        <v>0</v>
      </c>
      <c r="Q452" t="str">
        <f ca="1">_xlfn.CONCAT(B452,CHAR(10),C452,CHAR(10),E452,CHAR(10),F452,CHAR(10),H452,CHAR(10),I452,CHAR(10),J452,CHAR(10),K452,CHAR(10),L452,CHAR(10),P452," dias")</f>
        <v>371427
Alta
091
SP
18/06/24 10:52
Fechado
maria.burim
luv.jeniffer
Erro ao finalizar SAPE
0 dias</v>
      </c>
    </row>
    <row r="453" spans="1:17" x14ac:dyDescent="0.25">
      <c r="A453" t="s">
        <v>2196</v>
      </c>
      <c r="B453" t="s">
        <v>2197</v>
      </c>
      <c r="C453" t="s">
        <v>87</v>
      </c>
      <c r="D453" t="s">
        <v>18</v>
      </c>
      <c r="E453" t="s">
        <v>339</v>
      </c>
      <c r="F453" t="s">
        <v>740</v>
      </c>
      <c r="G453" t="s">
        <v>21</v>
      </c>
      <c r="H453" t="s">
        <v>2198</v>
      </c>
      <c r="I453" t="s">
        <v>23</v>
      </c>
      <c r="J453" t="s">
        <v>2199</v>
      </c>
      <c r="K453" t="s">
        <v>241</v>
      </c>
      <c r="L453" t="s">
        <v>2200</v>
      </c>
      <c r="M453" t="s">
        <v>27</v>
      </c>
      <c r="N453" t="s">
        <v>28</v>
      </c>
      <c r="P453">
        <f ca="1">IF(I453 &lt;&gt; "Fechado",ROUND(TODAY()-H453,0),0)</f>
        <v>0</v>
      </c>
      <c r="Q453" t="str">
        <f ca="1">_xlfn.CONCAT(B453,CHAR(10),C453,CHAR(10),E453,CHAR(10),F453,CHAR(10),H453,CHAR(10),I453,CHAR(10),J453,CHAR(10),K453,CHAR(10),L453,CHAR(10),P453," dias")</f>
        <v>371426
Alta
002
CMG
18/06/24 10:45
Fechado
aline.marques
lauro.guido
Diferença Saldo na Conciliação
0 dias</v>
      </c>
    </row>
    <row r="454" spans="1:17" x14ac:dyDescent="0.25">
      <c r="A454" t="s">
        <v>2201</v>
      </c>
      <c r="B454" t="s">
        <v>2202</v>
      </c>
      <c r="C454" t="s">
        <v>87</v>
      </c>
      <c r="D454" t="s">
        <v>18</v>
      </c>
      <c r="E454" t="s">
        <v>19</v>
      </c>
      <c r="F454" t="s">
        <v>2123</v>
      </c>
      <c r="G454" t="s">
        <v>21</v>
      </c>
      <c r="H454" t="s">
        <v>2203</v>
      </c>
      <c r="I454" t="s">
        <v>23</v>
      </c>
      <c r="J454" t="s">
        <v>2204</v>
      </c>
      <c r="K454" t="s">
        <v>164</v>
      </c>
      <c r="L454" t="s">
        <v>2205</v>
      </c>
      <c r="M454" t="s">
        <v>27</v>
      </c>
      <c r="N454" t="s">
        <v>28</v>
      </c>
      <c r="P454">
        <f ca="1">IF(I454 &lt;&gt; "Fechado",ROUND(TODAY()-H454,0),0)</f>
        <v>0</v>
      </c>
      <c r="Q454" t="str">
        <f ca="1">_xlfn.CONCAT(B454,CHAR(10),C454,CHAR(10),E454,CHAR(10),F454,CHAR(10),H454,CHAR(10),I454,CHAR(10),J454,CHAR(10),K454,CHAR(10),L454,CHAR(10),P454," dias")</f>
        <v>371423
Alta
001
Lecom
18/06/24 10:39
Fechado
alexandra.germano
edson.pereira
Erro Aprovação RP
0 dias</v>
      </c>
    </row>
    <row r="455" spans="1:17" x14ac:dyDescent="0.25">
      <c r="A455" t="s">
        <v>2206</v>
      </c>
      <c r="B455" t="s">
        <v>2207</v>
      </c>
      <c r="C455" t="s">
        <v>87</v>
      </c>
      <c r="D455" t="s">
        <v>18</v>
      </c>
      <c r="E455" t="s">
        <v>297</v>
      </c>
      <c r="F455" t="s">
        <v>68</v>
      </c>
      <c r="G455" t="s">
        <v>21</v>
      </c>
      <c r="H455" t="s">
        <v>2208</v>
      </c>
      <c r="I455" t="s">
        <v>23</v>
      </c>
      <c r="J455" t="s">
        <v>1043</v>
      </c>
      <c r="K455" t="s">
        <v>49</v>
      </c>
      <c r="L455" t="s">
        <v>2209</v>
      </c>
      <c r="M455" t="s">
        <v>27</v>
      </c>
      <c r="N455" t="s">
        <v>28</v>
      </c>
      <c r="P455">
        <f ca="1">IF(I455 &lt;&gt; "Fechado",ROUND(TODAY()-H455,0),0)</f>
        <v>0</v>
      </c>
      <c r="Q455" t="str">
        <f ca="1">_xlfn.CONCAT(B455,CHAR(10),C455,CHAR(10),E455,CHAR(10),F455,CHAR(10),H455,CHAR(10),I455,CHAR(10),J455,CHAR(10),K455,CHAR(10),L455,CHAR(10),P455," dias")</f>
        <v>371412
Alta
014
PAP
18/06/24 10:02
Fechado
dorival.soares
bruno.farinha
RELATORIO PA3038 - problemas Nf Rejeitada;
0 dias</v>
      </c>
    </row>
    <row r="456" spans="1:17" x14ac:dyDescent="0.25">
      <c r="A456" t="s">
        <v>2210</v>
      </c>
      <c r="B456" t="s">
        <v>2211</v>
      </c>
      <c r="C456" t="s">
        <v>87</v>
      </c>
      <c r="D456" t="s">
        <v>18</v>
      </c>
      <c r="E456" t="s">
        <v>206</v>
      </c>
      <c r="F456" t="s">
        <v>32</v>
      </c>
      <c r="G456" t="s">
        <v>21</v>
      </c>
      <c r="H456" t="s">
        <v>2212</v>
      </c>
      <c r="I456" t="s">
        <v>23</v>
      </c>
      <c r="J456" t="s">
        <v>736</v>
      </c>
      <c r="K456" t="s">
        <v>164</v>
      </c>
      <c r="L456" t="s">
        <v>2213</v>
      </c>
      <c r="M456" t="s">
        <v>27</v>
      </c>
      <c r="N456" t="s">
        <v>28</v>
      </c>
      <c r="P456">
        <f ca="1">IF(I456 &lt;&gt; "Fechado",ROUND(TODAY()-H456,0),0)</f>
        <v>0</v>
      </c>
      <c r="Q456" t="str">
        <f ca="1">_xlfn.CONCAT(B456,CHAR(10),C456,CHAR(10),E456,CHAR(10),F456,CHAR(10),H456,CHAR(10),I456,CHAR(10),J456,CHAR(10),K456,CHAR(10),L456,CHAR(10),P456," dias")</f>
        <v>371391
Alta
068
Outros
18/06/24 09:09
Fechado
tiago.soares
edson.pereira
PROBLEMAS AO FINALIZAR O CTE EXPRESSO SÃO MIGUEL N...
0 dias</v>
      </c>
    </row>
    <row r="457" spans="1:17" x14ac:dyDescent="0.25">
      <c r="A457" t="s">
        <v>2214</v>
      </c>
      <c r="B457" t="s">
        <v>2215</v>
      </c>
      <c r="C457" t="s">
        <v>87</v>
      </c>
      <c r="D457" t="s">
        <v>18</v>
      </c>
      <c r="E457" t="s">
        <v>101</v>
      </c>
      <c r="F457" t="s">
        <v>89</v>
      </c>
      <c r="G457" t="s">
        <v>21</v>
      </c>
      <c r="H457" t="s">
        <v>2216</v>
      </c>
      <c r="I457" t="s">
        <v>23</v>
      </c>
      <c r="J457" t="s">
        <v>2217</v>
      </c>
      <c r="K457" t="s">
        <v>164</v>
      </c>
      <c r="L457" t="s">
        <v>2218</v>
      </c>
      <c r="N457" t="s">
        <v>28</v>
      </c>
      <c r="P457">
        <f ca="1">IF(I457 &lt;&gt; "Fechado",ROUND(TODAY()-H457,0),0)</f>
        <v>0</v>
      </c>
      <c r="Q457" t="str">
        <f ca="1">_xlfn.CONCAT(B457,CHAR(10),C457,CHAR(10),E457,CHAR(10),F457,CHAR(10),H457,CHAR(10),I457,CHAR(10),J457,CHAR(10),K457,CHAR(10),L457,CHAR(10),P457," dias")</f>
        <v>371383
Alta
035
Recebimento
18/06/24 08:56
Fechado
vagner.gomes
edson.pereira
CTE não aparece no monitor de CTE para entrada
0 dias</v>
      </c>
    </row>
    <row r="458" spans="1:17" x14ac:dyDescent="0.25">
      <c r="A458" t="s">
        <v>2219</v>
      </c>
      <c r="B458" t="s">
        <v>2220</v>
      </c>
      <c r="C458" t="s">
        <v>87</v>
      </c>
      <c r="D458" t="s">
        <v>18</v>
      </c>
      <c r="E458" t="s">
        <v>206</v>
      </c>
      <c r="F458" t="s">
        <v>32</v>
      </c>
      <c r="G458" t="s">
        <v>21</v>
      </c>
      <c r="H458" t="s">
        <v>2221</v>
      </c>
      <c r="I458" t="s">
        <v>23</v>
      </c>
      <c r="J458" t="s">
        <v>736</v>
      </c>
      <c r="K458" t="s">
        <v>164</v>
      </c>
      <c r="L458" t="s">
        <v>2222</v>
      </c>
      <c r="N458" t="s">
        <v>28</v>
      </c>
      <c r="P458">
        <f ca="1">IF(I458 &lt;&gt; "Fechado",ROUND(TODAY()-H458,0),0)</f>
        <v>0</v>
      </c>
      <c r="Q458" t="str">
        <f ca="1">_xlfn.CONCAT(B458,CHAR(10),C458,CHAR(10),E458,CHAR(10),F458,CHAR(10),H458,CHAR(10),I458,CHAR(10),J458,CHAR(10),K458,CHAR(10),L458,CHAR(10),P458," dias")</f>
        <v>371382
Alta
068
Outros
18/06/24 08:54
Fechado
tiago.soares
edson.pereira
PROBLEMAS AO LOCALIZAR CTE DO EST-083 no novo lanç...
0 dias</v>
      </c>
    </row>
    <row r="459" spans="1:17" x14ac:dyDescent="0.25">
      <c r="A459" t="s">
        <v>2223</v>
      </c>
      <c r="B459" t="s">
        <v>2224</v>
      </c>
      <c r="C459" t="s">
        <v>87</v>
      </c>
      <c r="D459" t="s">
        <v>18</v>
      </c>
      <c r="E459" t="s">
        <v>418</v>
      </c>
      <c r="F459" t="s">
        <v>62</v>
      </c>
      <c r="G459" t="s">
        <v>21</v>
      </c>
      <c r="H459" t="s">
        <v>2225</v>
      </c>
      <c r="I459" t="s">
        <v>23</v>
      </c>
      <c r="J459" t="s">
        <v>1869</v>
      </c>
      <c r="K459" t="s">
        <v>182</v>
      </c>
      <c r="L459" t="s">
        <v>2226</v>
      </c>
      <c r="M459" t="s">
        <v>27</v>
      </c>
      <c r="N459" t="s">
        <v>28</v>
      </c>
      <c r="P459">
        <f ca="1">IF(I459 &lt;&gt; "Fechado",ROUND(TODAY()-H459,0),0)</f>
        <v>0</v>
      </c>
      <c r="Q459" t="str">
        <f ca="1">_xlfn.CONCAT(B459,CHAR(10),C459,CHAR(10),E459,CHAR(10),F459,CHAR(10),H459,CHAR(10),I459,CHAR(10),J459,CHAR(10),K459,CHAR(10),L459,CHAR(10),P459," dias")</f>
        <v>371377
Alta
086
ADM Datasul
18/06/24 08:40
Fechado
suele.santos
thiago.carneiro
ERRO VINCULAÇÃO NOTA PJ - FAZENDA SANTA OTILIA
0 dias</v>
      </c>
    </row>
    <row r="460" spans="1:17" x14ac:dyDescent="0.25">
      <c r="A460" t="s">
        <v>2227</v>
      </c>
      <c r="B460" t="s">
        <v>2228</v>
      </c>
      <c r="C460" t="s">
        <v>87</v>
      </c>
      <c r="D460" t="s">
        <v>18</v>
      </c>
      <c r="E460" t="s">
        <v>809</v>
      </c>
      <c r="F460" t="s">
        <v>32</v>
      </c>
      <c r="G460" t="s">
        <v>21</v>
      </c>
      <c r="H460" t="s">
        <v>2229</v>
      </c>
      <c r="I460" t="s">
        <v>23</v>
      </c>
      <c r="J460" t="s">
        <v>2230</v>
      </c>
      <c r="K460" t="s">
        <v>72</v>
      </c>
      <c r="L460" t="s">
        <v>2231</v>
      </c>
      <c r="M460" t="s">
        <v>27</v>
      </c>
      <c r="N460" t="s">
        <v>28</v>
      </c>
      <c r="P460">
        <f ca="1">IF(I460 &lt;&gt; "Fechado",ROUND(TODAY()-H460,0),0)</f>
        <v>0</v>
      </c>
      <c r="Q460" t="str">
        <f ca="1">_xlfn.CONCAT(B460,CHAR(10),C460,CHAR(10),E460,CHAR(10),F460,CHAR(10),H460,CHAR(10),I460,CHAR(10),J460,CHAR(10),K460,CHAR(10),L460,CHAR(10),P460," dias")</f>
        <v>371375
Alta
040
Outros
18/06/24 08:38
Fechado
cassia.camiloti
cleber.paixao
divergencia de relatorios
0 dias</v>
      </c>
    </row>
    <row r="461" spans="1:17" x14ac:dyDescent="0.25">
      <c r="A461" t="s">
        <v>2232</v>
      </c>
      <c r="B461" t="s">
        <v>2233</v>
      </c>
      <c r="C461" t="s">
        <v>87</v>
      </c>
      <c r="D461" t="s">
        <v>18</v>
      </c>
      <c r="E461" t="s">
        <v>19</v>
      </c>
      <c r="F461" t="s">
        <v>62</v>
      </c>
      <c r="G461" t="s">
        <v>21</v>
      </c>
      <c r="H461" t="s">
        <v>2234</v>
      </c>
      <c r="I461" t="s">
        <v>23</v>
      </c>
      <c r="J461" t="s">
        <v>97</v>
      </c>
      <c r="K461" t="s">
        <v>72</v>
      </c>
      <c r="L461" t="s">
        <v>2235</v>
      </c>
      <c r="M461" t="s">
        <v>27</v>
      </c>
      <c r="N461" t="s">
        <v>28</v>
      </c>
      <c r="P461">
        <f ca="1">IF(I461 &lt;&gt; "Fechado",ROUND(TODAY()-H461,0),0)</f>
        <v>0</v>
      </c>
      <c r="Q461" t="str">
        <f ca="1">_xlfn.CONCAT(B461,CHAR(10),C461,CHAR(10),E461,CHAR(10),F461,CHAR(10),H461,CHAR(10),I461,CHAR(10),J461,CHAR(10),K461,CHAR(10),L461,CHAR(10),P461," dias")</f>
        <v>371320
Alta
001
ADM Datasul
17/06/24 16:45
Fechado
mayara.amaro
cleber.paixao
[DELSUST2-140] ERRO TROCA DE NOTA JÁ FIXADA - CI 6...
0 dias</v>
      </c>
    </row>
    <row r="462" spans="1:17" x14ac:dyDescent="0.25">
      <c r="A462" t="s">
        <v>2236</v>
      </c>
      <c r="B462" t="s">
        <v>2237</v>
      </c>
      <c r="C462" t="s">
        <v>87</v>
      </c>
      <c r="D462" t="s">
        <v>18</v>
      </c>
      <c r="E462" t="s">
        <v>297</v>
      </c>
      <c r="F462" t="s">
        <v>47</v>
      </c>
      <c r="G462" t="s">
        <v>21</v>
      </c>
      <c r="H462" t="s">
        <v>2238</v>
      </c>
      <c r="I462" t="s">
        <v>23</v>
      </c>
      <c r="J462" t="s">
        <v>1043</v>
      </c>
      <c r="K462" t="s">
        <v>164</v>
      </c>
      <c r="L462" t="s">
        <v>2239</v>
      </c>
      <c r="N462" t="s">
        <v>28</v>
      </c>
      <c r="P462">
        <f ca="1">IF(I462 &lt;&gt; "Fechado",ROUND(TODAY()-H462,0),0)</f>
        <v>0</v>
      </c>
      <c r="Q462" t="str">
        <f ca="1">_xlfn.CONCAT(B462,CHAR(10),C462,CHAR(10),E462,CHAR(10),F462,CHAR(10),H462,CHAR(10),I462,CHAR(10),J462,CHAR(10),K462,CHAR(10),L462,CHAR(10),P462," dias")</f>
        <v>371315
Alta
014
Faturamento
17/06/24 16:30
Fechado
dorival.soares
edson.pereira
USUARIO FICA TRAVADO
0 dias</v>
      </c>
    </row>
    <row r="463" spans="1:17" x14ac:dyDescent="0.25">
      <c r="A463" t="s">
        <v>2240</v>
      </c>
      <c r="B463" t="s">
        <v>2241</v>
      </c>
      <c r="C463" t="s">
        <v>87</v>
      </c>
      <c r="D463" t="s">
        <v>18</v>
      </c>
      <c r="E463" t="s">
        <v>19</v>
      </c>
      <c r="F463" t="s">
        <v>1778</v>
      </c>
      <c r="G463" t="s">
        <v>21</v>
      </c>
      <c r="H463" t="s">
        <v>2242</v>
      </c>
      <c r="I463" t="s">
        <v>23</v>
      </c>
      <c r="J463" t="s">
        <v>1931</v>
      </c>
      <c r="K463" t="s">
        <v>72</v>
      </c>
      <c r="L463" t="s">
        <v>2243</v>
      </c>
      <c r="M463" t="s">
        <v>27</v>
      </c>
      <c r="N463" t="s">
        <v>28</v>
      </c>
      <c r="P463">
        <f ca="1">IF(I463 &lt;&gt; "Fechado",ROUND(TODAY()-H463,0),0)</f>
        <v>0</v>
      </c>
      <c r="Q463" t="str">
        <f ca="1">_xlfn.CONCAT(B463,CHAR(10),C463,CHAR(10),E463,CHAR(10),F463,CHAR(10),H463,CHAR(10),I463,CHAR(10),J463,CHAR(10),K463,CHAR(10),L463,CHAR(10),P463," dias")</f>
        <v>371313
Alta
001
ORC
17/06/24 16:26
Fechado
guilherme.teles
cleber.paixao
Contas na unidade 019 não batem com Sistema DATASU...
0 dias</v>
      </c>
    </row>
    <row r="464" spans="1:17" x14ac:dyDescent="0.25">
      <c r="A464" t="s">
        <v>2244</v>
      </c>
      <c r="B464" t="s">
        <v>2245</v>
      </c>
      <c r="C464" t="s">
        <v>87</v>
      </c>
      <c r="D464" t="s">
        <v>18</v>
      </c>
      <c r="E464" t="s">
        <v>1159</v>
      </c>
      <c r="F464" t="s">
        <v>646</v>
      </c>
      <c r="G464" t="s">
        <v>21</v>
      </c>
      <c r="H464" t="s">
        <v>2246</v>
      </c>
      <c r="I464" t="s">
        <v>23</v>
      </c>
      <c r="J464" t="s">
        <v>1795</v>
      </c>
      <c r="K464" t="s">
        <v>1038</v>
      </c>
      <c r="L464" t="s">
        <v>2247</v>
      </c>
      <c r="M464" t="s">
        <v>27</v>
      </c>
      <c r="N464" t="s">
        <v>28</v>
      </c>
      <c r="P464">
        <f ca="1">IF(I464 &lt;&gt; "Fechado",ROUND(TODAY()-H464,0),0)</f>
        <v>0</v>
      </c>
      <c r="Q464" t="str">
        <f ca="1">_xlfn.CONCAT(B464,CHAR(10),C464,CHAR(10),E464,CHAR(10),F464,CHAR(10),H464,CHAR(10),I464,CHAR(10),J464,CHAR(10),K464,CHAR(10),L464,CHAR(10),P464," dias")</f>
        <v>371302
Alta
046
Compras
17/06/24 16:00
Fechado
luiz.eduardo
suporte.qualiit
erro na hora de fazer pedido de compra no CD1406
0 dias</v>
      </c>
    </row>
    <row r="465" spans="1:17" x14ac:dyDescent="0.25">
      <c r="A465" t="s">
        <v>2248</v>
      </c>
      <c r="B465" t="s">
        <v>2249</v>
      </c>
      <c r="C465" t="s">
        <v>87</v>
      </c>
      <c r="D465" t="s">
        <v>18</v>
      </c>
      <c r="E465" t="s">
        <v>186</v>
      </c>
      <c r="F465" t="s">
        <v>681</v>
      </c>
      <c r="G465" t="s">
        <v>21</v>
      </c>
      <c r="H465" t="s">
        <v>2250</v>
      </c>
      <c r="I465" t="s">
        <v>23</v>
      </c>
      <c r="J465" t="s">
        <v>2251</v>
      </c>
      <c r="K465" t="s">
        <v>164</v>
      </c>
      <c r="L465" t="s">
        <v>2252</v>
      </c>
      <c r="N465" t="s">
        <v>28</v>
      </c>
      <c r="P465">
        <f ca="1">IF(I465 &lt;&gt; "Fechado",ROUND(TODAY()-H465,0),0)</f>
        <v>0</v>
      </c>
      <c r="Q465" t="str">
        <f ca="1">_xlfn.CONCAT(B465,CHAR(10),C465,CHAR(10),E465,CHAR(10),F465,CHAR(10),H465,CHAR(10),I465,CHAR(10),J465,CHAR(10),K465,CHAR(10),L465,CHAR(10),P465," dias")</f>
        <v>371294
Alta
031
MCD
17/06/24 15:46
Fechado
kalisson.brene
edson.pereira
Modificar estabelecimento de funcionário
0 dias</v>
      </c>
    </row>
    <row r="466" spans="1:17" x14ac:dyDescent="0.25">
      <c r="A466" t="s">
        <v>2253</v>
      </c>
      <c r="B466" t="s">
        <v>2254</v>
      </c>
      <c r="C466" t="s">
        <v>87</v>
      </c>
      <c r="D466" t="s">
        <v>18</v>
      </c>
      <c r="E466" t="s">
        <v>1324</v>
      </c>
      <c r="F466" t="s">
        <v>646</v>
      </c>
      <c r="G466" t="s">
        <v>21</v>
      </c>
      <c r="H466" t="s">
        <v>2255</v>
      </c>
      <c r="I466" t="s">
        <v>1822</v>
      </c>
      <c r="J466" t="s">
        <v>1326</v>
      </c>
      <c r="K466" t="s">
        <v>164</v>
      </c>
      <c r="L466" t="s">
        <v>2256</v>
      </c>
      <c r="M466" t="s">
        <v>27</v>
      </c>
      <c r="N466" t="s">
        <v>28</v>
      </c>
      <c r="P466">
        <f ca="1">IF(I466 &lt;&gt; "Fechado",ROUND(TODAY()-H466,0),0)</f>
        <v>98</v>
      </c>
      <c r="Q466" t="str">
        <f ca="1">_xlfn.CONCAT(B466,CHAR(10),C466,CHAR(10),E466,CHAR(10),F466,CHAR(10),H466,CHAR(10),I466,CHAR(10),J466,CHAR(10),K466,CHAR(10),L466,CHAR(10),P466," dias")</f>
        <v>371289
Alta
074
Compras
17/06/24 15:35
Aguard. Definições Outros Setores
islaine.ernesto
edson.pereira
Implatação de pedido de compra
98 dias</v>
      </c>
    </row>
    <row r="467" spans="1:17" x14ac:dyDescent="0.25">
      <c r="A467" t="s">
        <v>2257</v>
      </c>
      <c r="B467">
        <v>371288</v>
      </c>
      <c r="C467" t="s">
        <v>87</v>
      </c>
      <c r="D467" t="s">
        <v>18</v>
      </c>
      <c r="E467" t="s">
        <v>39</v>
      </c>
      <c r="F467" t="s">
        <v>47</v>
      </c>
      <c r="G467" t="s">
        <v>21</v>
      </c>
      <c r="H467" t="s">
        <v>2258</v>
      </c>
      <c r="I467" t="s">
        <v>1577</v>
      </c>
      <c r="J467" t="s">
        <v>1790</v>
      </c>
      <c r="K467" t="s">
        <v>164</v>
      </c>
      <c r="L467" t="s">
        <v>2259</v>
      </c>
      <c r="N467" t="s">
        <v>28</v>
      </c>
      <c r="P467">
        <f ca="1">IF(I467 &lt;&gt; "Fechado",ROUND(TODAY()-H467,0),0)</f>
        <v>98</v>
      </c>
      <c r="Q467" t="str">
        <f ca="1">_xlfn.CONCAT(B467,CHAR(10),C467,CHAR(10),E467,CHAR(10),F467,CHAR(10),H467,CHAR(10),I467,CHAR(10),J467,CHAR(10),K467,CHAR(10),L467,CHAR(10),P467," dias")</f>
        <v>371288
Alta
019
Faturamento
17/06/24 15:34
Aguardando Terceiro
jonathan.marques
edson.pereira
CANCELAR PEDIDO 2628222
98 dias</v>
      </c>
    </row>
    <row r="468" spans="1:17" x14ac:dyDescent="0.25">
      <c r="A468" t="s">
        <v>2260</v>
      </c>
      <c r="B468" t="s">
        <v>2261</v>
      </c>
      <c r="C468" t="s">
        <v>87</v>
      </c>
      <c r="D468" t="s">
        <v>18</v>
      </c>
      <c r="E468" t="s">
        <v>466</v>
      </c>
      <c r="F468" t="s">
        <v>68</v>
      </c>
      <c r="G468" t="s">
        <v>21</v>
      </c>
      <c r="H468" t="s">
        <v>2262</v>
      </c>
      <c r="I468" t="s">
        <v>23</v>
      </c>
      <c r="J468" t="s">
        <v>1852</v>
      </c>
      <c r="K468" t="s">
        <v>50</v>
      </c>
      <c r="L468" t="s">
        <v>2263</v>
      </c>
      <c r="M468" t="s">
        <v>27</v>
      </c>
      <c r="N468" t="s">
        <v>28</v>
      </c>
      <c r="P468">
        <f ca="1">IF(I468 &lt;&gt; "Fechado",ROUND(TODAY()-H468,0),0)</f>
        <v>0</v>
      </c>
      <c r="Q468" t="str">
        <f ca="1">_xlfn.CONCAT(B468,CHAR(10),C468,CHAR(10),E468,CHAR(10),F468,CHAR(10),H468,CHAR(10),I468,CHAR(10),J468,CHAR(10),K468,CHAR(10),L468,CHAR(10),P468," dias")</f>
        <v>371282
Alta
051
PAP
17/06/24 15:15
Fechado
cleisson.souza
gilmar.honorato
Erro com casas decimais na nf de produtor
0 dias</v>
      </c>
    </row>
    <row r="469" spans="1:17" x14ac:dyDescent="0.25">
      <c r="A469" t="s">
        <v>2264</v>
      </c>
      <c r="B469" t="s">
        <v>2265</v>
      </c>
      <c r="C469" t="s">
        <v>87</v>
      </c>
      <c r="D469" t="s">
        <v>18</v>
      </c>
      <c r="E469" t="s">
        <v>809</v>
      </c>
      <c r="F469" t="s">
        <v>173</v>
      </c>
      <c r="G469" t="s">
        <v>21</v>
      </c>
      <c r="H469" t="s">
        <v>2266</v>
      </c>
      <c r="I469" t="s">
        <v>23</v>
      </c>
      <c r="J469" t="s">
        <v>2267</v>
      </c>
      <c r="K469" t="s">
        <v>182</v>
      </c>
      <c r="L469" t="s">
        <v>2268</v>
      </c>
      <c r="M469" t="s">
        <v>27</v>
      </c>
      <c r="N469" t="s">
        <v>28</v>
      </c>
      <c r="P469">
        <f ca="1">IF(I469 &lt;&gt; "Fechado",ROUND(TODAY()-H469,0),0)</f>
        <v>0</v>
      </c>
      <c r="Q469" t="str">
        <f ca="1">_xlfn.CONCAT(B469,CHAR(10),C469,CHAR(10),E469,CHAR(10),F469,CHAR(10),H469,CHAR(10),I469,CHAR(10),J469,CHAR(10),K469,CHAR(10),L469,CHAR(10),P469," dias")</f>
        <v>371264
Alta
040
gns
17/06/24 14:20
Fechado
gabriella.lourenco
thiago.carneiro
ERRO NO FATURAMENTO DE PJ
0 dias</v>
      </c>
    </row>
    <row r="470" spans="1:17" x14ac:dyDescent="0.25">
      <c r="A470" t="s">
        <v>2269</v>
      </c>
      <c r="B470" t="s">
        <v>2270</v>
      </c>
      <c r="C470" t="s">
        <v>87</v>
      </c>
      <c r="D470" t="s">
        <v>18</v>
      </c>
      <c r="E470" t="s">
        <v>19</v>
      </c>
      <c r="F470" t="s">
        <v>68</v>
      </c>
      <c r="G470" t="s">
        <v>21</v>
      </c>
      <c r="H470" t="s">
        <v>2271</v>
      </c>
      <c r="I470" t="s">
        <v>23</v>
      </c>
      <c r="J470" t="s">
        <v>2272</v>
      </c>
      <c r="K470" t="s">
        <v>72</v>
      </c>
      <c r="L470" t="s">
        <v>2273</v>
      </c>
      <c r="M470" t="s">
        <v>27</v>
      </c>
      <c r="N470" t="s">
        <v>28</v>
      </c>
      <c r="P470">
        <f ca="1">IF(I470 &lt;&gt; "Fechado",ROUND(TODAY()-H470,0),0)</f>
        <v>0</v>
      </c>
      <c r="Q470" t="str">
        <f ca="1">_xlfn.CONCAT(B470,CHAR(10),C470,CHAR(10),E470,CHAR(10),F470,CHAR(10),H470,CHAR(10),I470,CHAR(10),J470,CHAR(10),K470,CHAR(10),L470,CHAR(10),P470," dias")</f>
        <v>371261
Alta
001
PAP
17/06/24 14:09
Fechado
stefane.nascimento
cleber.paixao
[DELSUST2-143] Desabilitar nota cancelada em relat...
0 dias</v>
      </c>
    </row>
    <row r="471" spans="1:17" x14ac:dyDescent="0.25">
      <c r="A471" t="s">
        <v>2274</v>
      </c>
      <c r="B471" t="s">
        <v>2275</v>
      </c>
      <c r="C471" t="s">
        <v>87</v>
      </c>
      <c r="D471" t="s">
        <v>18</v>
      </c>
      <c r="E471" t="s">
        <v>150</v>
      </c>
      <c r="F471" t="s">
        <v>68</v>
      </c>
      <c r="G471" t="s">
        <v>21</v>
      </c>
      <c r="H471" t="s">
        <v>2276</v>
      </c>
      <c r="I471" t="s">
        <v>23</v>
      </c>
      <c r="J471" t="s">
        <v>2277</v>
      </c>
      <c r="K471" t="s">
        <v>241</v>
      </c>
      <c r="L471" t="s">
        <v>2278</v>
      </c>
      <c r="M471" t="s">
        <v>27</v>
      </c>
      <c r="N471" t="s">
        <v>28</v>
      </c>
      <c r="P471">
        <f ca="1">IF(I471 &lt;&gt; "Fechado",ROUND(TODAY()-H471,0),0)</f>
        <v>0</v>
      </c>
      <c r="Q471" t="str">
        <f ca="1">_xlfn.CONCAT(B471,CHAR(10),C471,CHAR(10),E471,CHAR(10),F471,CHAR(10),H471,CHAR(10),I471,CHAR(10),J471,CHAR(10),K471,CHAR(10),L471,CHAR(10),P471," dias")</f>
        <v>371257
Alta
028
PAP
17/06/24 14:06
Fechado
sergio.larraneaga
lauro.guido
fixação de milho da cooperada 811-EUNICE T. PEGUIM
0 dias</v>
      </c>
    </row>
    <row r="472" spans="1:17" x14ac:dyDescent="0.25">
      <c r="A472" t="s">
        <v>2279</v>
      </c>
      <c r="B472" t="s">
        <v>2280</v>
      </c>
      <c r="C472" t="s">
        <v>87</v>
      </c>
      <c r="D472" t="s">
        <v>18</v>
      </c>
      <c r="E472" t="s">
        <v>186</v>
      </c>
      <c r="F472" t="s">
        <v>62</v>
      </c>
      <c r="G472" t="s">
        <v>21</v>
      </c>
      <c r="H472" t="s">
        <v>2281</v>
      </c>
      <c r="I472" t="s">
        <v>23</v>
      </c>
      <c r="J472" t="s">
        <v>765</v>
      </c>
      <c r="K472" t="s">
        <v>164</v>
      </c>
      <c r="L472" t="s">
        <v>2282</v>
      </c>
      <c r="N472" t="s">
        <v>28</v>
      </c>
      <c r="P472">
        <f ca="1">IF(I472 &lt;&gt; "Fechado",ROUND(TODAY()-H472,0),0)</f>
        <v>0</v>
      </c>
      <c r="Q472" t="str">
        <f ca="1">_xlfn.CONCAT(B472,CHAR(10),C472,CHAR(10),E472,CHAR(10),F472,CHAR(10),H472,CHAR(10),I472,CHAR(10),J472,CHAR(10),K472,CHAR(10),L472,CHAR(10),P472," dias")</f>
        <v>371243
Alta
031
ADM Datasul
17/06/24 13:32
Fechado
jeniffer.lima
edson.pereira
RE0708
0 dias</v>
      </c>
    </row>
    <row r="473" spans="1:17" x14ac:dyDescent="0.25">
      <c r="A473" t="s">
        <v>2283</v>
      </c>
      <c r="B473" t="s">
        <v>2284</v>
      </c>
      <c r="C473" t="s">
        <v>87</v>
      </c>
      <c r="D473" t="s">
        <v>18</v>
      </c>
      <c r="E473" t="s">
        <v>570</v>
      </c>
      <c r="F473" t="s">
        <v>252</v>
      </c>
      <c r="G473" t="s">
        <v>21</v>
      </c>
      <c r="H473" t="s">
        <v>2285</v>
      </c>
      <c r="I473" t="s">
        <v>23</v>
      </c>
      <c r="J473" t="s">
        <v>2056</v>
      </c>
      <c r="K473" t="s">
        <v>49</v>
      </c>
      <c r="L473" t="s">
        <v>2286</v>
      </c>
      <c r="N473" t="s">
        <v>28</v>
      </c>
      <c r="P473">
        <f ca="1">IF(I473 &lt;&gt; "Fechado",ROUND(TODAY()-H473,0),0)</f>
        <v>0</v>
      </c>
      <c r="Q473" t="str">
        <f ca="1">_xlfn.CONCAT(B473,CHAR(10),C473,CHAR(10),E473,CHAR(10),F473,CHAR(10),H473,CHAR(10),I473,CHAR(10),J473,CHAR(10),K473,CHAR(10),L473,CHAR(10),P473," dias")</f>
        <v>371214
Alta
018
SAP
17/06/24 11:05
Fechado
wesley.jandrey
bruno.farinha
SAG1001 não está puxando os kml do SAP
0 dias</v>
      </c>
    </row>
    <row r="474" spans="1:17" x14ac:dyDescent="0.25">
      <c r="A474" t="s">
        <v>2287</v>
      </c>
      <c r="B474" t="s">
        <v>2288</v>
      </c>
      <c r="C474" t="s">
        <v>87</v>
      </c>
      <c r="D474" t="s">
        <v>18</v>
      </c>
      <c r="E474" t="s">
        <v>150</v>
      </c>
      <c r="F474" t="s">
        <v>68</v>
      </c>
      <c r="G474" t="s">
        <v>21</v>
      </c>
      <c r="H474" t="s">
        <v>2289</v>
      </c>
      <c r="I474" t="s">
        <v>23</v>
      </c>
      <c r="J474" t="s">
        <v>522</v>
      </c>
      <c r="K474" t="s">
        <v>182</v>
      </c>
      <c r="L474" t="s">
        <v>2290</v>
      </c>
      <c r="M474" t="s">
        <v>27</v>
      </c>
      <c r="N474" t="s">
        <v>28</v>
      </c>
      <c r="P474">
        <f ca="1">IF(I474 &lt;&gt; "Fechado",ROUND(TODAY()-H474,0),0)</f>
        <v>0</v>
      </c>
      <c r="Q474" t="str">
        <f ca="1">_xlfn.CONCAT(B474,CHAR(10),C474,CHAR(10),E474,CHAR(10),F474,CHAR(10),H474,CHAR(10),I474,CHAR(10),J474,CHAR(10),K474,CHAR(10),L474,CHAR(10),P474," dias")</f>
        <v>371169
Alta
028
PAP
17/06/24 09:55
Fechado
diogo.novaes
thiago.carneiro
no relatorio nao esta puxando o grupo
0 dias</v>
      </c>
    </row>
    <row r="475" spans="1:17" x14ac:dyDescent="0.25">
      <c r="A475" t="s">
        <v>2291</v>
      </c>
      <c r="B475" t="s">
        <v>2292</v>
      </c>
      <c r="C475" t="s">
        <v>87</v>
      </c>
      <c r="D475" t="s">
        <v>18</v>
      </c>
      <c r="E475" t="s">
        <v>1728</v>
      </c>
      <c r="F475" t="s">
        <v>32</v>
      </c>
      <c r="G475" t="s">
        <v>21</v>
      </c>
      <c r="H475" t="s">
        <v>2293</v>
      </c>
      <c r="I475" t="s">
        <v>23</v>
      </c>
      <c r="J475" t="s">
        <v>2294</v>
      </c>
      <c r="K475" t="s">
        <v>164</v>
      </c>
      <c r="L475" t="s">
        <v>2295</v>
      </c>
      <c r="M475" t="s">
        <v>27</v>
      </c>
      <c r="N475" t="s">
        <v>28</v>
      </c>
      <c r="P475">
        <f ca="1">IF(I475 &lt;&gt; "Fechado",ROUND(TODAY()-H475,0),0)</f>
        <v>0</v>
      </c>
      <c r="Q475" t="str">
        <f ca="1">_xlfn.CONCAT(B475,CHAR(10),C475,CHAR(10),E475,CHAR(10),F475,CHAR(10),H475,CHAR(10),I475,CHAR(10),J475,CHAR(10),K475,CHAR(10),L475,CHAR(10),P475," dias")</f>
        <v>371103
Alta
029
Outros
17/06/24 08:11
Fechado
luis.santos
edson.pereira
ERRO AO REALIZAR A TROCA DE DATA
0 dias</v>
      </c>
    </row>
    <row r="476" spans="1:17" x14ac:dyDescent="0.25">
      <c r="A476" t="s">
        <v>2296</v>
      </c>
      <c r="B476" t="s">
        <v>2297</v>
      </c>
      <c r="C476" t="s">
        <v>87</v>
      </c>
      <c r="D476" t="s">
        <v>18</v>
      </c>
      <c r="E476" t="s">
        <v>418</v>
      </c>
      <c r="F476" t="s">
        <v>62</v>
      </c>
      <c r="G476" t="s">
        <v>21</v>
      </c>
      <c r="H476" t="s">
        <v>2298</v>
      </c>
      <c r="I476" t="s">
        <v>23</v>
      </c>
      <c r="J476" t="s">
        <v>1869</v>
      </c>
      <c r="K476" t="s">
        <v>50</v>
      </c>
      <c r="L476" t="s">
        <v>2299</v>
      </c>
      <c r="M476" t="s">
        <v>105</v>
      </c>
      <c r="N476" t="s">
        <v>28</v>
      </c>
      <c r="P476">
        <f ca="1">IF(I476 &lt;&gt; "Fechado",ROUND(TODAY()-H476,0),0)</f>
        <v>0</v>
      </c>
      <c r="Q476" t="str">
        <f ca="1">_xlfn.CONCAT(B476,CHAR(10),C476,CHAR(10),E476,CHAR(10),F476,CHAR(10),H476,CHAR(10),I476,CHAR(10),J476,CHAR(10),K476,CHAR(10),L476,CHAR(10),P476," dias")</f>
        <v>371099
Alta
086
ADM Datasul
17/06/24 08:09
Fechado
suele.santos
gilmar.honorato
FECHAMENTO DO DIA ANTERIOR PENDENTE - DEVIDO A UM...
0 dias</v>
      </c>
    </row>
    <row r="477" spans="1:17" x14ac:dyDescent="0.25">
      <c r="A477" t="s">
        <v>2300</v>
      </c>
      <c r="B477" t="s">
        <v>2301</v>
      </c>
      <c r="C477" t="s">
        <v>87</v>
      </c>
      <c r="D477" t="s">
        <v>18</v>
      </c>
      <c r="E477" t="s">
        <v>1728</v>
      </c>
      <c r="F477" t="s">
        <v>68</v>
      </c>
      <c r="G477" t="s">
        <v>21</v>
      </c>
      <c r="H477" t="s">
        <v>2302</v>
      </c>
      <c r="I477" t="s">
        <v>23</v>
      </c>
      <c r="J477" t="s">
        <v>913</v>
      </c>
      <c r="K477" t="s">
        <v>49</v>
      </c>
      <c r="L477" t="s">
        <v>2303</v>
      </c>
      <c r="N477" t="s">
        <v>28</v>
      </c>
      <c r="P477">
        <f ca="1">IF(I477 &lt;&gt; "Fechado",ROUND(TODAY()-H477,0),0)</f>
        <v>0</v>
      </c>
      <c r="Q477" t="str">
        <f ca="1">_xlfn.CONCAT(B477,CHAR(10),C477,CHAR(10),E477,CHAR(10),F477,CHAR(10),H477,CHAR(10),I477,CHAR(10),J477,CHAR(10),K477,CHAR(10),L477,CHAR(10),P477," dias")</f>
        <v>371089
Alta
029
PAP
16/06/24 17:06
Fechado
helder.santana
bruno.farinha
Não foi possível encerrar movimento diário EST 029
0 dias</v>
      </c>
    </row>
    <row r="478" spans="1:17" x14ac:dyDescent="0.25">
      <c r="A478" t="s">
        <v>2304</v>
      </c>
      <c r="B478" t="s">
        <v>2305</v>
      </c>
      <c r="C478" t="s">
        <v>87</v>
      </c>
      <c r="D478" t="s">
        <v>18</v>
      </c>
      <c r="E478" t="s">
        <v>119</v>
      </c>
      <c r="F478" t="s">
        <v>62</v>
      </c>
      <c r="G478" t="s">
        <v>21</v>
      </c>
      <c r="H478" t="s">
        <v>2306</v>
      </c>
      <c r="I478" t="s">
        <v>23</v>
      </c>
      <c r="J478" t="s">
        <v>726</v>
      </c>
      <c r="K478" t="s">
        <v>164</v>
      </c>
      <c r="L478" t="s">
        <v>2307</v>
      </c>
      <c r="M478" t="s">
        <v>27</v>
      </c>
      <c r="N478" t="s">
        <v>28</v>
      </c>
      <c r="P478">
        <f ca="1">IF(I478 &lt;&gt; "Fechado",ROUND(TODAY()-H478,0),0)</f>
        <v>0</v>
      </c>
      <c r="Q478" t="str">
        <f ca="1">_xlfn.CONCAT(B478,CHAR(10),C478,CHAR(10),E478,CHAR(10),F478,CHAR(10),H478,CHAR(10),I478,CHAR(10),J478,CHAR(10),K478,CHAR(10),L478,CHAR(10),P478," dias")</f>
        <v>371088
Alta
089
ADM Datasul
16/06/24 16:54
Fechado
marcos.pereira
edson.pereira
SOJA BLOQUEADA EM IMOVEL INCORRETO
0 dias</v>
      </c>
    </row>
    <row r="479" spans="1:17" x14ac:dyDescent="0.25">
      <c r="A479" t="s">
        <v>2308</v>
      </c>
      <c r="B479" t="s">
        <v>2309</v>
      </c>
      <c r="C479" t="s">
        <v>87</v>
      </c>
      <c r="D479" t="s">
        <v>18</v>
      </c>
      <c r="E479" t="s">
        <v>150</v>
      </c>
      <c r="F479" t="s">
        <v>68</v>
      </c>
      <c r="G479" t="s">
        <v>21</v>
      </c>
      <c r="H479" t="s">
        <v>2310</v>
      </c>
      <c r="I479" t="s">
        <v>23</v>
      </c>
      <c r="J479" t="s">
        <v>2311</v>
      </c>
      <c r="K479" t="s">
        <v>49</v>
      </c>
      <c r="L479" t="s">
        <v>2312</v>
      </c>
      <c r="N479" t="s">
        <v>28</v>
      </c>
      <c r="P479">
        <f ca="1">IF(I479 &lt;&gt; "Fechado",ROUND(TODAY()-H479,0),0)</f>
        <v>0</v>
      </c>
      <c r="Q479" t="str">
        <f ca="1">_xlfn.CONCAT(B479,CHAR(10),C479,CHAR(10),E479,CHAR(10),F479,CHAR(10),H479,CHAR(10),I479,CHAR(10),J479,CHAR(10),K479,CHAR(10),L479,CHAR(10),P479," dias")</f>
        <v>371087
Alta
028
PAP
16/06/24 16:45
Fechado
mayara.julio
bruno.farinha
ERRO AO ENCERRAR MOVIMENTO DIÁRIO EST. 028
0 dias</v>
      </c>
    </row>
    <row r="480" spans="1:17" x14ac:dyDescent="0.25">
      <c r="A480" t="s">
        <v>2313</v>
      </c>
      <c r="B480" t="s">
        <v>2314</v>
      </c>
      <c r="C480" t="s">
        <v>87</v>
      </c>
      <c r="D480" t="s">
        <v>18</v>
      </c>
      <c r="E480" t="s">
        <v>466</v>
      </c>
      <c r="F480" t="s">
        <v>173</v>
      </c>
      <c r="G480" t="s">
        <v>21</v>
      </c>
      <c r="H480" t="s">
        <v>2315</v>
      </c>
      <c r="I480" t="s">
        <v>23</v>
      </c>
      <c r="J480" t="s">
        <v>1852</v>
      </c>
      <c r="K480" t="s">
        <v>49</v>
      </c>
      <c r="L480" t="s">
        <v>2316</v>
      </c>
      <c r="N480" t="s">
        <v>28</v>
      </c>
      <c r="P480">
        <f ca="1">IF(I480 &lt;&gt; "Fechado",ROUND(TODAY()-H480,0),0)</f>
        <v>0</v>
      </c>
      <c r="Q480" t="str">
        <f ca="1">_xlfn.CONCAT(B480,CHAR(10),C480,CHAR(10),E480,CHAR(10),F480,CHAR(10),H480,CHAR(10),I480,CHAR(10),J480,CHAR(10),K480,CHAR(10),L480,CHAR(10),P480," dias")</f>
        <v>371082
Alta
051
gns
16/06/24 10:16
Fechado
cleisson.souza
bruno.farinha
Problema com nota, documento inutilizado
0 dias</v>
      </c>
    </row>
    <row r="481" spans="1:17" x14ac:dyDescent="0.25">
      <c r="A481" t="s">
        <v>2317</v>
      </c>
      <c r="B481" t="s">
        <v>2318</v>
      </c>
      <c r="C481" t="s">
        <v>87</v>
      </c>
      <c r="D481" t="s">
        <v>18</v>
      </c>
      <c r="E481" t="s">
        <v>119</v>
      </c>
      <c r="F481" t="s">
        <v>62</v>
      </c>
      <c r="G481" t="s">
        <v>21</v>
      </c>
      <c r="H481" t="s">
        <v>2319</v>
      </c>
      <c r="I481" t="s">
        <v>23</v>
      </c>
      <c r="J481" t="s">
        <v>1121</v>
      </c>
      <c r="K481" t="s">
        <v>49</v>
      </c>
      <c r="L481" t="s">
        <v>2320</v>
      </c>
      <c r="N481" t="s">
        <v>28</v>
      </c>
      <c r="P481">
        <f ca="1">IF(I481 &lt;&gt; "Fechado",ROUND(TODAY()-H481,0),0)</f>
        <v>0</v>
      </c>
      <c r="Q481" t="str">
        <f ca="1">_xlfn.CONCAT(B481,CHAR(10),C481,CHAR(10),E481,CHAR(10),F481,CHAR(10),H481,CHAR(10),I481,CHAR(10),J481,CHAR(10),K481,CHAR(10),L481,CHAR(10),P481," dias")</f>
        <v>371074
Alta
089
ADM Datasul
15/06/24 10:53
Fechado
pamela.boas
bruno.farinha
ERRO AO MUDAR A DATA
0 dias</v>
      </c>
    </row>
    <row r="482" spans="1:17" x14ac:dyDescent="0.25">
      <c r="A482" t="s">
        <v>2321</v>
      </c>
      <c r="B482" t="s">
        <v>2322</v>
      </c>
      <c r="C482" t="s">
        <v>87</v>
      </c>
      <c r="D482" t="s">
        <v>18</v>
      </c>
      <c r="E482" t="s">
        <v>206</v>
      </c>
      <c r="F482" t="s">
        <v>32</v>
      </c>
      <c r="G482" t="s">
        <v>21</v>
      </c>
      <c r="H482" t="s">
        <v>2323</v>
      </c>
      <c r="I482" t="s">
        <v>23</v>
      </c>
      <c r="J482" t="s">
        <v>736</v>
      </c>
      <c r="K482" t="s">
        <v>49</v>
      </c>
      <c r="L482" t="s">
        <v>2324</v>
      </c>
      <c r="N482" t="s">
        <v>28</v>
      </c>
      <c r="P482">
        <f ca="1">IF(I482 &lt;&gt; "Fechado",ROUND(TODAY()-H482,0),0)</f>
        <v>0</v>
      </c>
      <c r="Q482" t="str">
        <f ca="1">_xlfn.CONCAT(B482,CHAR(10),C482,CHAR(10),E482,CHAR(10),F482,CHAR(10),H482,CHAR(10),I482,CHAR(10),J482,CHAR(10),K482,CHAR(10),L482,CHAR(10),P482," dias")</f>
        <v>371070
Alta
068
Outros
15/06/24 09:30
Fechado
tiago.soares
bruno.farinha
PROBLEMAS AO IMPRIMIR NOTAS FISCAIS NO ESFT-4000
0 dias</v>
      </c>
    </row>
    <row r="483" spans="1:17" x14ac:dyDescent="0.25">
      <c r="A483" t="s">
        <v>2325</v>
      </c>
      <c r="B483" t="s">
        <v>2326</v>
      </c>
      <c r="C483" t="s">
        <v>87</v>
      </c>
      <c r="D483" t="s">
        <v>18</v>
      </c>
      <c r="E483" t="s">
        <v>526</v>
      </c>
      <c r="F483" t="s">
        <v>68</v>
      </c>
      <c r="G483" t="s">
        <v>21</v>
      </c>
      <c r="H483" t="s">
        <v>2327</v>
      </c>
      <c r="I483" t="s">
        <v>23</v>
      </c>
      <c r="J483" t="s">
        <v>528</v>
      </c>
      <c r="K483" t="s">
        <v>146</v>
      </c>
      <c r="L483" t="s">
        <v>2328</v>
      </c>
      <c r="N483" t="s">
        <v>28</v>
      </c>
      <c r="P483">
        <f ca="1">IF(I483 &lt;&gt; "Fechado",ROUND(TODAY()-H483,0),0)</f>
        <v>0</v>
      </c>
      <c r="Q483" t="str">
        <f ca="1">_xlfn.CONCAT(B483,CHAR(10),C483,CHAR(10),E483,CHAR(10),F483,CHAR(10),H483,CHAR(10),I483,CHAR(10),J483,CHAR(10),K483,CHAR(10),L483,CHAR(10),P483," dias")</f>
        <v>371064
Alta
081
PAP
14/06/24 18:20
Fechado
cristina.ferreira
mirian.pozzo
NAO VAI SER POSSIVEL ENCERRAR 081
0 dias</v>
      </c>
    </row>
    <row r="484" spans="1:17" x14ac:dyDescent="0.25">
      <c r="A484" t="s">
        <v>2329</v>
      </c>
      <c r="B484" t="s">
        <v>2330</v>
      </c>
      <c r="C484" t="s">
        <v>87</v>
      </c>
      <c r="D484" t="s">
        <v>18</v>
      </c>
      <c r="E484" t="s">
        <v>290</v>
      </c>
      <c r="F484" t="s">
        <v>47</v>
      </c>
      <c r="G484" t="s">
        <v>21</v>
      </c>
      <c r="H484" t="s">
        <v>2331</v>
      </c>
      <c r="I484" t="s">
        <v>23</v>
      </c>
      <c r="J484" t="s">
        <v>292</v>
      </c>
      <c r="K484" t="s">
        <v>49</v>
      </c>
      <c r="L484" t="s">
        <v>2332</v>
      </c>
      <c r="N484" t="s">
        <v>28</v>
      </c>
      <c r="P484">
        <f ca="1">IF(I484 &lt;&gt; "Fechado",ROUND(TODAY()-H484,0),0)</f>
        <v>0</v>
      </c>
      <c r="Q484" t="str">
        <f ca="1">_xlfn.CONCAT(B484,CHAR(10),C484,CHAR(10),E484,CHAR(10),F484,CHAR(10),H484,CHAR(10),I484,CHAR(10),J484,CHAR(10),K484,CHAR(10),L484,CHAR(10),P484," dias")</f>
        <v>371054
Alta
023
Faturamento
14/06/24 17:26
Fechado
fabiano.bueno
bruno.farinha
Liberar Usuário 22-lidia para emitir carta de corr...
0 dias</v>
      </c>
    </row>
    <row r="485" spans="1:17" x14ac:dyDescent="0.25">
      <c r="A485" t="s">
        <v>2333</v>
      </c>
      <c r="B485" t="s">
        <v>2334</v>
      </c>
      <c r="C485" t="s">
        <v>87</v>
      </c>
      <c r="D485" t="s">
        <v>18</v>
      </c>
      <c r="E485" t="s">
        <v>570</v>
      </c>
      <c r="F485" t="s">
        <v>173</v>
      </c>
      <c r="G485" t="s">
        <v>21</v>
      </c>
      <c r="H485" t="s">
        <v>2335</v>
      </c>
      <c r="I485" t="s">
        <v>23</v>
      </c>
      <c r="J485" t="s">
        <v>2336</v>
      </c>
      <c r="K485" t="s">
        <v>49</v>
      </c>
      <c r="L485" t="s">
        <v>2337</v>
      </c>
      <c r="N485" t="s">
        <v>28</v>
      </c>
      <c r="P485">
        <f ca="1">IF(I485 &lt;&gt; "Fechado",ROUND(TODAY()-H485,0),0)</f>
        <v>0</v>
      </c>
      <c r="Q485" t="str">
        <f ca="1">_xlfn.CONCAT(B485,CHAR(10),C485,CHAR(10),E485,CHAR(10),F485,CHAR(10),H485,CHAR(10),I485,CHAR(10),J485,CHAR(10),K485,CHAR(10),L485,CHAR(10),P485," dias")</f>
        <v>371003
Alta
018
gns
14/06/24 15:02
Fechado
arnaldo.miranda
bruno.farinha
TROCA DE SENHA
0 dias</v>
      </c>
    </row>
    <row r="486" spans="1:17" x14ac:dyDescent="0.25">
      <c r="A486" t="s">
        <v>2338</v>
      </c>
      <c r="B486" t="s">
        <v>2339</v>
      </c>
      <c r="C486" t="s">
        <v>87</v>
      </c>
      <c r="D486" t="s">
        <v>18</v>
      </c>
      <c r="E486" t="s">
        <v>19</v>
      </c>
      <c r="F486" t="s">
        <v>361</v>
      </c>
      <c r="G486" t="s">
        <v>21</v>
      </c>
      <c r="H486" t="s">
        <v>2340</v>
      </c>
      <c r="I486" t="s">
        <v>23</v>
      </c>
      <c r="J486" t="s">
        <v>43</v>
      </c>
      <c r="K486" t="s">
        <v>43</v>
      </c>
      <c r="L486" t="s">
        <v>2341</v>
      </c>
      <c r="N486" t="s">
        <v>28</v>
      </c>
      <c r="P486">
        <f ca="1">IF(I486 &lt;&gt; "Fechado",ROUND(TODAY()-H486,0),0)</f>
        <v>0</v>
      </c>
      <c r="Q486" t="str">
        <f ca="1">_xlfn.CONCAT(B486,CHAR(10),C486,CHAR(10),E486,CHAR(10),F486,CHAR(10),H486,CHAR(10),I486,CHAR(10),J486,CHAR(10),K486,CHAR(10),L486,CHAR(10),P486," dias")</f>
        <v>370989
Alta
001
Qlik / Paineis
14/06/24 14:35
Fechado
luv.jeniffer
luv.jeniffer
Atualização Carteira de Débitos
0 dias</v>
      </c>
    </row>
    <row r="487" spans="1:17" x14ac:dyDescent="0.25">
      <c r="A487" t="s">
        <v>2342</v>
      </c>
      <c r="B487" t="s">
        <v>2343</v>
      </c>
      <c r="C487" t="s">
        <v>87</v>
      </c>
      <c r="D487" t="s">
        <v>18</v>
      </c>
      <c r="E487" t="s">
        <v>632</v>
      </c>
      <c r="F487" t="s">
        <v>68</v>
      </c>
      <c r="G487" t="s">
        <v>21</v>
      </c>
      <c r="H487" t="s">
        <v>2344</v>
      </c>
      <c r="I487" t="s">
        <v>23</v>
      </c>
      <c r="J487" t="s">
        <v>635</v>
      </c>
      <c r="K487" t="s">
        <v>49</v>
      </c>
      <c r="L487" t="s">
        <v>2345</v>
      </c>
      <c r="M487" t="s">
        <v>27</v>
      </c>
      <c r="N487" t="s">
        <v>28</v>
      </c>
      <c r="P487">
        <f ca="1">IF(I487 &lt;&gt; "Fechado",ROUND(TODAY()-H487,0),0)</f>
        <v>0</v>
      </c>
      <c r="Q487" t="str">
        <f ca="1">_xlfn.CONCAT(B487,CHAR(10),C487,CHAR(10),E487,CHAR(10),F487,CHAR(10),H487,CHAR(10),I487,CHAR(10),J487,CHAR(10),K487,CHAR(10),L487,CHAR(10),P487," dias")</f>
        <v>370946
Alta
022
PAP
14/06/24 11:28
Fechado
valdirene.torelli
bruno.farinha
ATULIZAÇÃO TABELAS - TRIGO - DATASUL
0 dias</v>
      </c>
    </row>
    <row r="488" spans="1:17" x14ac:dyDescent="0.25">
      <c r="A488" t="s">
        <v>2346</v>
      </c>
      <c r="B488" t="s">
        <v>2347</v>
      </c>
      <c r="C488" t="s">
        <v>87</v>
      </c>
      <c r="D488" t="s">
        <v>18</v>
      </c>
      <c r="E488" t="s">
        <v>19</v>
      </c>
      <c r="F488" t="s">
        <v>120</v>
      </c>
      <c r="G488" t="s">
        <v>21</v>
      </c>
      <c r="H488" t="s">
        <v>2348</v>
      </c>
      <c r="I488" t="s">
        <v>23</v>
      </c>
      <c r="J488" t="s">
        <v>2172</v>
      </c>
      <c r="K488" t="s">
        <v>146</v>
      </c>
      <c r="L488" t="s">
        <v>2349</v>
      </c>
      <c r="M488" t="s">
        <v>27</v>
      </c>
      <c r="N488" t="s">
        <v>28</v>
      </c>
      <c r="P488">
        <f ca="1">IF(I488 &lt;&gt; "Fechado",ROUND(TODAY()-H488,0),0)</f>
        <v>0</v>
      </c>
      <c r="Q488" t="str">
        <f ca="1">_xlfn.CONCAT(B488,CHAR(10),C488,CHAR(10),E488,CHAR(10),F488,CHAR(10),H488,CHAR(10),I488,CHAR(10),J488,CHAR(10),K488,CHAR(10),L488,CHAR(10),P488," dias")</f>
        <v>370926
Alta
001
MPD
14/06/24 10:46
Fechado
marislane.silva
mirian.pozzo
VIBRA - 7520
0 dias</v>
      </c>
    </row>
    <row r="489" spans="1:17" x14ac:dyDescent="0.25">
      <c r="A489" t="s">
        <v>2350</v>
      </c>
      <c r="B489" t="s">
        <v>2351</v>
      </c>
      <c r="C489" t="s">
        <v>87</v>
      </c>
      <c r="D489" t="s">
        <v>18</v>
      </c>
      <c r="E489" t="s">
        <v>297</v>
      </c>
      <c r="F489" t="s">
        <v>62</v>
      </c>
      <c r="G489" t="s">
        <v>21</v>
      </c>
      <c r="H489" t="s">
        <v>2352</v>
      </c>
      <c r="I489" t="s">
        <v>23</v>
      </c>
      <c r="J489" t="s">
        <v>300</v>
      </c>
      <c r="K489" t="s">
        <v>164</v>
      </c>
      <c r="L489" t="s">
        <v>2353</v>
      </c>
      <c r="N489" t="s">
        <v>28</v>
      </c>
      <c r="P489">
        <f ca="1">IF(I489 &lt;&gt; "Fechado",ROUND(TODAY()-H489,0),0)</f>
        <v>0</v>
      </c>
      <c r="Q489" t="str">
        <f ca="1">_xlfn.CONCAT(B489,CHAR(10),C489,CHAR(10),E489,CHAR(10),F489,CHAR(10),H489,CHAR(10),I489,CHAR(10),J489,CHAR(10),K489,CHAR(10),L489,CHAR(10),P489," dias")</f>
        <v>370925
Alta
014
ADM Datasul
14/06/24 10:41
Fechado
milena.miotti
edson.pereira
PROBLEMA A DAR ENTRADA NO CTE
0 dias</v>
      </c>
    </row>
    <row r="490" spans="1:17" x14ac:dyDescent="0.25">
      <c r="A490" t="s">
        <v>2354</v>
      </c>
      <c r="B490" t="s">
        <v>2355</v>
      </c>
      <c r="C490" t="s">
        <v>87</v>
      </c>
      <c r="D490" t="s">
        <v>18</v>
      </c>
      <c r="E490" t="s">
        <v>19</v>
      </c>
      <c r="F490" t="s">
        <v>681</v>
      </c>
      <c r="G490" t="s">
        <v>21</v>
      </c>
      <c r="H490" t="s">
        <v>2356</v>
      </c>
      <c r="I490" t="s">
        <v>23</v>
      </c>
      <c r="J490" t="s">
        <v>1739</v>
      </c>
      <c r="K490" t="s">
        <v>164</v>
      </c>
      <c r="L490" t="s">
        <v>2357</v>
      </c>
      <c r="N490" t="s">
        <v>28</v>
      </c>
      <c r="P490">
        <f ca="1">IF(I490 &lt;&gt; "Fechado",ROUND(TODAY()-H490,0),0)</f>
        <v>0</v>
      </c>
      <c r="Q490" t="str">
        <f ca="1">_xlfn.CONCAT(B490,CHAR(10),C490,CHAR(10),E490,CHAR(10),F490,CHAR(10),H490,CHAR(10),I490,CHAR(10),J490,CHAR(10),K490,CHAR(10),L490,CHAR(10),P490," dias")</f>
        <v>370885
Alta
001
MCD
14/06/24 09:11
Fechado
celso.feliciano
edson.pereira
temos um cadastro de fornecedor (cod. 549867) no D...
0 dias</v>
      </c>
    </row>
    <row r="491" spans="1:17" x14ac:dyDescent="0.25">
      <c r="A491" t="s">
        <v>2358</v>
      </c>
      <c r="B491" t="s">
        <v>2359</v>
      </c>
      <c r="C491" t="s">
        <v>87</v>
      </c>
      <c r="D491" t="s">
        <v>18</v>
      </c>
      <c r="E491" t="s">
        <v>1707</v>
      </c>
      <c r="F491" t="s">
        <v>2360</v>
      </c>
      <c r="G491" t="s">
        <v>21</v>
      </c>
      <c r="H491" t="s">
        <v>2361</v>
      </c>
      <c r="I491" t="s">
        <v>23</v>
      </c>
      <c r="J491" t="s">
        <v>1709</v>
      </c>
      <c r="K491" t="s">
        <v>49</v>
      </c>
      <c r="L491" t="s">
        <v>2362</v>
      </c>
      <c r="N491" t="s">
        <v>28</v>
      </c>
      <c r="P491">
        <f ca="1">IF(I491 &lt;&gt; "Fechado",ROUND(TODAY()-H491,0),0)</f>
        <v>0</v>
      </c>
      <c r="Q491" t="str">
        <f ca="1">_xlfn.CONCAT(B491,CHAR(10),C491,CHAR(10),E491,CHAR(10),F491,CHAR(10),H491,CHAR(10),I491,CHAR(10),J491,CHAR(10),K491,CHAR(10),L491,CHAR(10),P491," dias")</f>
        <v>370873
Alta
058
SIGLAB
14/06/24 08:42
Fechado
adriana.fantinelli
bruno.farinha
Não está entrando Siglab
0 dias</v>
      </c>
    </row>
    <row r="492" spans="1:17" x14ac:dyDescent="0.25">
      <c r="A492" t="s">
        <v>2363</v>
      </c>
      <c r="B492" t="s">
        <v>2364</v>
      </c>
      <c r="C492" t="s">
        <v>87</v>
      </c>
      <c r="D492" t="s">
        <v>18</v>
      </c>
      <c r="E492" t="s">
        <v>119</v>
      </c>
      <c r="F492" t="s">
        <v>62</v>
      </c>
      <c r="G492" t="s">
        <v>21</v>
      </c>
      <c r="H492" t="s">
        <v>2365</v>
      </c>
      <c r="I492" t="s">
        <v>23</v>
      </c>
      <c r="J492" t="s">
        <v>726</v>
      </c>
      <c r="K492" t="s">
        <v>49</v>
      </c>
      <c r="L492" t="s">
        <v>2366</v>
      </c>
      <c r="N492" t="s">
        <v>28</v>
      </c>
      <c r="P492">
        <f ca="1">IF(I492 &lt;&gt; "Fechado",ROUND(TODAY()-H492,0),0)</f>
        <v>0</v>
      </c>
      <c r="Q492" t="str">
        <f ca="1">_xlfn.CONCAT(B492,CHAR(10),C492,CHAR(10),E492,CHAR(10),F492,CHAR(10),H492,CHAR(10),I492,CHAR(10),J492,CHAR(10),K492,CHAR(10),L492,CHAR(10),P492," dias")</f>
        <v>370869
Alta
089
ADM Datasul
14/06/24 08:35
Fechado
marcos.pereira
bruno.farinha
ERROU AO MUDAR DATA
0 dias</v>
      </c>
    </row>
    <row r="493" spans="1:17" x14ac:dyDescent="0.25">
      <c r="A493" t="s">
        <v>2367</v>
      </c>
      <c r="B493" t="s">
        <v>2368</v>
      </c>
      <c r="C493" t="s">
        <v>87</v>
      </c>
      <c r="D493" t="s">
        <v>18</v>
      </c>
      <c r="E493" t="s">
        <v>632</v>
      </c>
      <c r="F493" t="s">
        <v>68</v>
      </c>
      <c r="G493" t="s">
        <v>21</v>
      </c>
      <c r="H493" t="s">
        <v>2369</v>
      </c>
      <c r="I493" t="s">
        <v>23</v>
      </c>
      <c r="J493" t="s">
        <v>635</v>
      </c>
      <c r="K493" t="s">
        <v>164</v>
      </c>
      <c r="L493" t="s">
        <v>2370</v>
      </c>
      <c r="N493" t="s">
        <v>28</v>
      </c>
      <c r="P493">
        <f ca="1">IF(I493 &lt;&gt; "Fechado",ROUND(TODAY()-H493,0),0)</f>
        <v>0</v>
      </c>
      <c r="Q493" t="str">
        <f ca="1">_xlfn.CONCAT(B493,CHAR(10),C493,CHAR(10),E493,CHAR(10),F493,CHAR(10),H493,CHAR(10),I493,CHAR(10),J493,CHAR(10),K493,CHAR(10),L493,CHAR(10),P493," dias")</f>
        <v>370847
Alta
022
PAP
14/06/24 08:11
Fechado
valdirene.torelli
edson.pereira
encerramento diario
0 dias</v>
      </c>
    </row>
    <row r="494" spans="1:17" x14ac:dyDescent="0.25">
      <c r="A494" t="s">
        <v>2371</v>
      </c>
      <c r="B494" t="s">
        <v>2372</v>
      </c>
      <c r="C494" t="s">
        <v>87</v>
      </c>
      <c r="D494" t="s">
        <v>18</v>
      </c>
      <c r="E494" t="s">
        <v>1223</v>
      </c>
      <c r="F494" t="s">
        <v>173</v>
      </c>
      <c r="G494" t="s">
        <v>21</v>
      </c>
      <c r="H494" t="s">
        <v>2373</v>
      </c>
      <c r="I494" t="s">
        <v>299</v>
      </c>
      <c r="J494" t="s">
        <v>2374</v>
      </c>
      <c r="K494" t="s">
        <v>573</v>
      </c>
      <c r="L494" t="s">
        <v>2375</v>
      </c>
      <c r="M494" t="s">
        <v>27</v>
      </c>
      <c r="N494" t="s">
        <v>28</v>
      </c>
      <c r="P494">
        <f ca="1">IF(I494 &lt;&gt; "Fechado",ROUND(TODAY()-H494,0),0)</f>
        <v>102</v>
      </c>
      <c r="Q494" t="str">
        <f ca="1">_xlfn.CONCAT(B494,CHAR(10),C494,CHAR(10),E494,CHAR(10),F494,CHAR(10),H494,CHAR(10),I494,CHAR(10),J494,CHAR(10),K494,CHAR(10),L494,CHAR(10),P494," dias")</f>
        <v>370808
Alta
050
gns
13/06/24 16:38
Aguardando Aceite
debora.hidalgo
pamela.santos
DEMORA PARA APARECER PESAGEM
102 dias</v>
      </c>
    </row>
    <row r="495" spans="1:17" x14ac:dyDescent="0.25">
      <c r="A495" t="s">
        <v>2376</v>
      </c>
      <c r="B495" t="s">
        <v>2377</v>
      </c>
      <c r="C495" t="s">
        <v>87</v>
      </c>
      <c r="D495" t="s">
        <v>18</v>
      </c>
      <c r="E495" t="s">
        <v>392</v>
      </c>
      <c r="F495" t="s">
        <v>681</v>
      </c>
      <c r="G495" t="s">
        <v>21</v>
      </c>
      <c r="H495" t="s">
        <v>2378</v>
      </c>
      <c r="I495" t="s">
        <v>23</v>
      </c>
      <c r="J495" t="s">
        <v>2379</v>
      </c>
      <c r="K495" t="s">
        <v>241</v>
      </c>
      <c r="L495" t="s">
        <v>2380</v>
      </c>
      <c r="M495" t="s">
        <v>27</v>
      </c>
      <c r="N495" t="s">
        <v>28</v>
      </c>
      <c r="P495">
        <f ca="1">IF(I495 &lt;&gt; "Fechado",ROUND(TODAY()-H495,0),0)</f>
        <v>0</v>
      </c>
      <c r="Q495" t="str">
        <f ca="1">_xlfn.CONCAT(B495,CHAR(10),C495,CHAR(10),E495,CHAR(10),F495,CHAR(10),H495,CHAR(10),I495,CHAR(10),J495,CHAR(10),K495,CHAR(10),L495,CHAR(10),P495," dias")</f>
        <v>370801
Alta
038
MCD
13/06/24 16:26
Fechado
keila.amaral
lauro.guido
Cadastro Fornecedor novo
0 dias</v>
      </c>
    </row>
    <row r="496" spans="1:17" x14ac:dyDescent="0.25">
      <c r="A496" t="s">
        <v>2381</v>
      </c>
      <c r="B496" t="s">
        <v>2382</v>
      </c>
      <c r="C496" t="s">
        <v>87</v>
      </c>
      <c r="D496" t="s">
        <v>18</v>
      </c>
      <c r="E496" t="s">
        <v>290</v>
      </c>
      <c r="F496" t="s">
        <v>68</v>
      </c>
      <c r="G496" t="s">
        <v>21</v>
      </c>
      <c r="H496" t="s">
        <v>2383</v>
      </c>
      <c r="I496" t="s">
        <v>23</v>
      </c>
      <c r="J496" t="s">
        <v>292</v>
      </c>
      <c r="K496" t="s">
        <v>164</v>
      </c>
      <c r="L496" t="s">
        <v>2384</v>
      </c>
      <c r="N496" t="s">
        <v>28</v>
      </c>
      <c r="P496">
        <f ca="1">IF(I496 &lt;&gt; "Fechado",ROUND(TODAY()-H496,0),0)</f>
        <v>0</v>
      </c>
      <c r="Q496" t="str">
        <f ca="1">_xlfn.CONCAT(B496,CHAR(10),C496,CHAR(10),E496,CHAR(10),F496,CHAR(10),H496,CHAR(10),I496,CHAR(10),J496,CHAR(10),K496,CHAR(10),L496,CHAR(10),P496," dias")</f>
        <v>370800
Alta
023
PAP
13/06/24 16:23
Fechado
fabiano.bueno
edson.pereira
NOTA REJEITADA
0 dias</v>
      </c>
    </row>
    <row r="497" spans="1:17" x14ac:dyDescent="0.25">
      <c r="A497" t="s">
        <v>2385</v>
      </c>
      <c r="B497" t="s">
        <v>2386</v>
      </c>
      <c r="C497" t="s">
        <v>87</v>
      </c>
      <c r="D497" t="s">
        <v>18</v>
      </c>
      <c r="E497" t="s">
        <v>506</v>
      </c>
      <c r="F497" t="s">
        <v>32</v>
      </c>
      <c r="G497" t="s">
        <v>21</v>
      </c>
      <c r="H497" t="s">
        <v>2387</v>
      </c>
      <c r="I497" t="s">
        <v>23</v>
      </c>
      <c r="J497" t="s">
        <v>2388</v>
      </c>
      <c r="K497" t="s">
        <v>164</v>
      </c>
      <c r="L497" t="s">
        <v>2389</v>
      </c>
      <c r="M497" t="s">
        <v>27</v>
      </c>
      <c r="N497" t="s">
        <v>28</v>
      </c>
      <c r="P497">
        <f ca="1">IF(I497 &lt;&gt; "Fechado",ROUND(TODAY()-H497,0),0)</f>
        <v>0</v>
      </c>
      <c r="Q497" t="str">
        <f ca="1">_xlfn.CONCAT(B497,CHAR(10),C497,CHAR(10),E497,CHAR(10),F497,CHAR(10),H497,CHAR(10),I497,CHAR(10),J497,CHAR(10),K497,CHAR(10),L497,CHAR(10),P497," dias")</f>
        <v>370775
Alta
084
Outros
13/06/24 15:18
Fechado
luis.henrique
edson.pereira
Portador incorreto
0 dias</v>
      </c>
    </row>
    <row r="498" spans="1:17" x14ac:dyDescent="0.25">
      <c r="A498" t="s">
        <v>2390</v>
      </c>
      <c r="B498" t="s">
        <v>2391</v>
      </c>
      <c r="C498" t="s">
        <v>87</v>
      </c>
      <c r="D498" t="s">
        <v>18</v>
      </c>
      <c r="E498" t="s">
        <v>19</v>
      </c>
      <c r="F498" t="s">
        <v>127</v>
      </c>
      <c r="G498" t="s">
        <v>21</v>
      </c>
      <c r="H498" t="s">
        <v>2392</v>
      </c>
      <c r="I498" t="s">
        <v>23</v>
      </c>
      <c r="J498" t="s">
        <v>223</v>
      </c>
      <c r="K498" t="s">
        <v>49</v>
      </c>
      <c r="L498" t="s">
        <v>2393</v>
      </c>
      <c r="N498" t="s">
        <v>28</v>
      </c>
      <c r="P498">
        <f ca="1">IF(I498 &lt;&gt; "Fechado",ROUND(TODAY()-H498,0),0)</f>
        <v>0</v>
      </c>
      <c r="Q498" t="str">
        <f ca="1">_xlfn.CONCAT(B498,CHAR(10),C498,CHAR(10),E498,CHAR(10),F498,CHAR(10),H498,CHAR(10),I498,CHAR(10),J498,CHAR(10),K498,CHAR(10),L498,CHAR(10),P498," dias")</f>
        <v>370763
Alta
001
FGL
13/06/24 14:43
Fechado
bruna.farias
bruno.farinha
Erro RPW
0 dias</v>
      </c>
    </row>
    <row r="499" spans="1:17" x14ac:dyDescent="0.25">
      <c r="A499" t="s">
        <v>2394</v>
      </c>
      <c r="B499" t="s">
        <v>2395</v>
      </c>
      <c r="C499" t="s">
        <v>87</v>
      </c>
      <c r="D499" t="s">
        <v>18</v>
      </c>
      <c r="E499" t="s">
        <v>632</v>
      </c>
      <c r="F499" t="s">
        <v>284</v>
      </c>
      <c r="G499" t="s">
        <v>21</v>
      </c>
      <c r="H499" t="s">
        <v>2396</v>
      </c>
      <c r="I499" t="s">
        <v>23</v>
      </c>
      <c r="J499" t="s">
        <v>1657</v>
      </c>
      <c r="K499" t="s">
        <v>164</v>
      </c>
      <c r="L499" t="s">
        <v>2397</v>
      </c>
      <c r="N499" t="s">
        <v>28</v>
      </c>
      <c r="P499">
        <f ca="1">IF(I499 &lt;&gt; "Fechado",ROUND(TODAY()-H499,0),0)</f>
        <v>0</v>
      </c>
      <c r="Q499" t="str">
        <f ca="1">_xlfn.CONCAT(B499,CHAR(10),C499,CHAR(10),E499,CHAR(10),F499,CHAR(10),H499,CHAR(10),I499,CHAR(10),J499,CHAR(10),K499,CHAR(10),L499,CHAR(10),P499," dias")</f>
        <v>370742
Alta
022
PU
13/06/24 11:53
Fechado
lidia.oliveira
edson.pereira
COLABORADOR NÃO CONSEGUE ACESSAR
0 dias</v>
      </c>
    </row>
    <row r="500" spans="1:17" x14ac:dyDescent="0.25">
      <c r="A500" t="s">
        <v>2398</v>
      </c>
      <c r="B500" t="s">
        <v>2399</v>
      </c>
      <c r="C500" t="s">
        <v>87</v>
      </c>
      <c r="D500" t="s">
        <v>18</v>
      </c>
      <c r="E500" t="s">
        <v>19</v>
      </c>
      <c r="F500" t="s">
        <v>2400</v>
      </c>
      <c r="G500" t="s">
        <v>21</v>
      </c>
      <c r="H500" t="s">
        <v>2401</v>
      </c>
      <c r="I500" t="s">
        <v>23</v>
      </c>
      <c r="J500" t="s">
        <v>2402</v>
      </c>
      <c r="K500" t="s">
        <v>72</v>
      </c>
      <c r="L500" t="s">
        <v>2403</v>
      </c>
      <c r="M500" t="s">
        <v>27</v>
      </c>
      <c r="N500" t="s">
        <v>28</v>
      </c>
      <c r="P500">
        <f ca="1">IF(I500 &lt;&gt; "Fechado",ROUND(TODAY()-H500,0),0)</f>
        <v>0</v>
      </c>
      <c r="Q500" t="str">
        <f ca="1">_xlfn.CONCAT(B500,CHAR(10),C500,CHAR(10),E500,CHAR(10),F500,CHAR(10),H500,CHAR(10),I500,CHAR(10),J500,CHAR(10),K500,CHAR(10),L500,CHAR(10),P500," dias")</f>
        <v>370730
Alta
001
Aplicações e Empréstimos
13/06/24 11:26
Fechado
ana.alduan
cleber.paixao
[DELSUS2-139] Relatórios com diferenças
0 dias</v>
      </c>
    </row>
    <row r="501" spans="1:17" x14ac:dyDescent="0.25">
      <c r="A501" t="s">
        <v>2404</v>
      </c>
      <c r="B501" t="s">
        <v>2405</v>
      </c>
      <c r="C501" t="s">
        <v>87</v>
      </c>
      <c r="D501" t="s">
        <v>18</v>
      </c>
      <c r="E501" t="s">
        <v>138</v>
      </c>
      <c r="F501" t="s">
        <v>68</v>
      </c>
      <c r="G501" t="s">
        <v>21</v>
      </c>
      <c r="H501" t="s">
        <v>2406</v>
      </c>
      <c r="I501" t="s">
        <v>23</v>
      </c>
      <c r="J501" t="s">
        <v>1185</v>
      </c>
      <c r="K501" t="s">
        <v>146</v>
      </c>
      <c r="L501" t="s">
        <v>2407</v>
      </c>
      <c r="M501" t="s">
        <v>27</v>
      </c>
      <c r="N501" t="s">
        <v>28</v>
      </c>
      <c r="P501">
        <f ca="1">IF(I501 &lt;&gt; "Fechado",ROUND(TODAY()-H501,0),0)</f>
        <v>0</v>
      </c>
      <c r="Q501" t="str">
        <f ca="1">_xlfn.CONCAT(B501,CHAR(10),C501,CHAR(10),E501,CHAR(10),F501,CHAR(10),H501,CHAR(10),I501,CHAR(10),J501,CHAR(10),K501,CHAR(10),L501,CHAR(10),P501," dias")</f>
        <v>370727
Alta
067
PAP
13/06/24 11:20
Fechado
larissa.silva
mirian.pozzo
RE não pode ser fechado
0 dias</v>
      </c>
    </row>
    <row r="502" spans="1:17" x14ac:dyDescent="0.25">
      <c r="A502" t="s">
        <v>2408</v>
      </c>
      <c r="B502" t="s">
        <v>2409</v>
      </c>
      <c r="C502" t="s">
        <v>87</v>
      </c>
      <c r="D502" t="s">
        <v>18</v>
      </c>
      <c r="E502" t="s">
        <v>88</v>
      </c>
      <c r="F502" t="s">
        <v>47</v>
      </c>
      <c r="G502" t="s">
        <v>21</v>
      </c>
      <c r="H502" t="s">
        <v>2410</v>
      </c>
      <c r="I502" t="s">
        <v>23</v>
      </c>
      <c r="J502" t="s">
        <v>2411</v>
      </c>
      <c r="K502" t="s">
        <v>49</v>
      </c>
      <c r="L502" t="s">
        <v>1049</v>
      </c>
      <c r="N502" t="s">
        <v>28</v>
      </c>
      <c r="P502">
        <f ca="1">IF(I502 &lt;&gt; "Fechado",ROUND(TODAY()-H502,0),0)</f>
        <v>0</v>
      </c>
      <c r="Q502" t="str">
        <f ca="1">_xlfn.CONCAT(B502,CHAR(10),C502,CHAR(10),E502,CHAR(10),F502,CHAR(10),H502,CHAR(10),I502,CHAR(10),J502,CHAR(10),K502,CHAR(10),L502,CHAR(10),P502," dias")</f>
        <v>370726
Alta
064
Faturamento
13/06/24 11:18
Fechado
marilene.mareco
bruno.farinha
NOTA FISCAL REJEITADA
0 dias</v>
      </c>
    </row>
    <row r="503" spans="1:17" x14ac:dyDescent="0.25">
      <c r="A503" t="s">
        <v>2412</v>
      </c>
      <c r="B503" t="s">
        <v>2413</v>
      </c>
      <c r="C503" t="s">
        <v>87</v>
      </c>
      <c r="D503" t="s">
        <v>18</v>
      </c>
      <c r="E503" t="s">
        <v>206</v>
      </c>
      <c r="F503" t="s">
        <v>68</v>
      </c>
      <c r="G503" t="s">
        <v>21</v>
      </c>
      <c r="H503" t="s">
        <v>2414</v>
      </c>
      <c r="I503" t="s">
        <v>23</v>
      </c>
      <c r="J503" t="s">
        <v>2167</v>
      </c>
      <c r="K503" t="s">
        <v>49</v>
      </c>
      <c r="L503" t="s">
        <v>2415</v>
      </c>
      <c r="N503" t="s">
        <v>28</v>
      </c>
      <c r="P503">
        <f ca="1">IF(I503 &lt;&gt; "Fechado",ROUND(TODAY()-H503,0),0)</f>
        <v>0</v>
      </c>
      <c r="Q503" t="str">
        <f ca="1">_xlfn.CONCAT(B503,CHAR(10),C503,CHAR(10),E503,CHAR(10),F503,CHAR(10),H503,CHAR(10),I503,CHAR(10),J503,CHAR(10),K503,CHAR(10),L503,CHAR(10),P503," dias")</f>
        <v>370710
Alta
068
PAP
13/06/24 10:35
Fechado
lucimara.souza
bruno.farinha
NOTA DE REMESSA NAO ATUALIZA
0 dias</v>
      </c>
    </row>
    <row r="504" spans="1:17" x14ac:dyDescent="0.25">
      <c r="A504" t="s">
        <v>2416</v>
      </c>
      <c r="B504" t="s">
        <v>2417</v>
      </c>
      <c r="C504" t="s">
        <v>87</v>
      </c>
      <c r="D504" t="s">
        <v>18</v>
      </c>
      <c r="E504" t="s">
        <v>108</v>
      </c>
      <c r="F504" t="s">
        <v>32</v>
      </c>
      <c r="G504" t="s">
        <v>21</v>
      </c>
      <c r="H504" t="s">
        <v>2418</v>
      </c>
      <c r="I504" t="s">
        <v>23</v>
      </c>
      <c r="J504" t="s">
        <v>553</v>
      </c>
      <c r="K504" t="s">
        <v>49</v>
      </c>
      <c r="L504" t="s">
        <v>2419</v>
      </c>
      <c r="M504" t="s">
        <v>27</v>
      </c>
      <c r="N504" t="s">
        <v>28</v>
      </c>
      <c r="P504">
        <f ca="1">IF(I504 &lt;&gt; "Fechado",ROUND(TODAY()-H504,0),0)</f>
        <v>0</v>
      </c>
      <c r="Q504" t="str">
        <f ca="1">_xlfn.CONCAT(B504,CHAR(10),C504,CHAR(10),E504,CHAR(10),F504,CHAR(10),H504,CHAR(10),I504,CHAR(10),J504,CHAR(10),K504,CHAR(10),L504,CHAR(10),P504," dias")</f>
        <v>370705
Alta
030
Outros
13/06/24 10:17
Fechado
jessica.souza
bruno.farinha
Aprovação de FCA
0 dias</v>
      </c>
    </row>
    <row r="505" spans="1:17" x14ac:dyDescent="0.25">
      <c r="A505" t="s">
        <v>2420</v>
      </c>
      <c r="B505" t="s">
        <v>2421</v>
      </c>
      <c r="C505" t="s">
        <v>87</v>
      </c>
      <c r="D505" t="s">
        <v>18</v>
      </c>
      <c r="E505" t="s">
        <v>19</v>
      </c>
      <c r="F505" t="s">
        <v>32</v>
      </c>
      <c r="G505" t="s">
        <v>21</v>
      </c>
      <c r="H505" t="s">
        <v>2422</v>
      </c>
      <c r="I505" t="s">
        <v>23</v>
      </c>
      <c r="J505" t="s">
        <v>2172</v>
      </c>
      <c r="K505" t="s">
        <v>146</v>
      </c>
      <c r="L505" t="s">
        <v>2423</v>
      </c>
      <c r="M505" t="s">
        <v>27</v>
      </c>
      <c r="N505" t="s">
        <v>28</v>
      </c>
      <c r="P505">
        <f ca="1">IF(I505 &lt;&gt; "Fechado",ROUND(TODAY()-H505,0),0)</f>
        <v>0</v>
      </c>
      <c r="Q505" t="str">
        <f ca="1">_xlfn.CONCAT(B505,CHAR(10),C505,CHAR(10),E505,CHAR(10),F505,CHAR(10),H505,CHAR(10),I505,CHAR(10),J505,CHAR(10),K505,CHAR(10),L505,CHAR(10),P505," dias")</f>
        <v>370701
Alta
001
Outros
13/06/24 10:11
Fechado
marislane.silva
mirian.pozzo
Parcela negativa - Cacique ci 7964
0 dias</v>
      </c>
    </row>
    <row r="506" spans="1:17" x14ac:dyDescent="0.25">
      <c r="A506" t="s">
        <v>2424</v>
      </c>
      <c r="B506" t="s">
        <v>2425</v>
      </c>
      <c r="C506" t="s">
        <v>87</v>
      </c>
      <c r="D506" t="s">
        <v>18</v>
      </c>
      <c r="E506" t="s">
        <v>311</v>
      </c>
      <c r="F506" t="s">
        <v>68</v>
      </c>
      <c r="G506" t="s">
        <v>21</v>
      </c>
      <c r="H506" t="s">
        <v>2426</v>
      </c>
      <c r="I506" t="s">
        <v>23</v>
      </c>
      <c r="J506" t="s">
        <v>2427</v>
      </c>
      <c r="K506" t="s">
        <v>164</v>
      </c>
      <c r="L506" t="s">
        <v>2428</v>
      </c>
      <c r="M506" t="s">
        <v>27</v>
      </c>
      <c r="N506" t="s">
        <v>28</v>
      </c>
      <c r="P506">
        <f ca="1">IF(I506 &lt;&gt; "Fechado",ROUND(TODAY()-H506,0),0)</f>
        <v>0</v>
      </c>
      <c r="Q506" t="str">
        <f ca="1">_xlfn.CONCAT(B506,CHAR(10),C506,CHAR(10),E506,CHAR(10),F506,CHAR(10),H506,CHAR(10),I506,CHAR(10),J506,CHAR(10),K506,CHAR(10),L506,CHAR(10),P506," dias")</f>
        <v>370697
Alta
073
PAP
13/06/24 09:54
Fechado
helena.soares
edson.pereira
PA2007
0 dias</v>
      </c>
    </row>
    <row r="507" spans="1:17" x14ac:dyDescent="0.25">
      <c r="A507" t="s">
        <v>2429</v>
      </c>
      <c r="B507" t="s">
        <v>2430</v>
      </c>
      <c r="C507" t="s">
        <v>87</v>
      </c>
      <c r="D507" t="s">
        <v>18</v>
      </c>
      <c r="E507" t="s">
        <v>333</v>
      </c>
      <c r="F507" t="s">
        <v>372</v>
      </c>
      <c r="G507" t="s">
        <v>21</v>
      </c>
      <c r="H507" t="s">
        <v>2431</v>
      </c>
      <c r="I507" t="s">
        <v>23</v>
      </c>
      <c r="J507" t="s">
        <v>1071</v>
      </c>
      <c r="K507" t="s">
        <v>241</v>
      </c>
      <c r="L507" t="s">
        <v>2432</v>
      </c>
      <c r="M507" t="s">
        <v>27</v>
      </c>
      <c r="N507" t="s">
        <v>28</v>
      </c>
      <c r="P507">
        <f ca="1">IF(I507 &lt;&gt; "Fechado",ROUND(TODAY()-H507,0),0)</f>
        <v>0</v>
      </c>
      <c r="Q507" t="str">
        <f ca="1">_xlfn.CONCAT(B507,CHAR(10),C507,CHAR(10),E507,CHAR(10),F507,CHAR(10),H507,CHAR(10),I507,CHAR(10),J507,CHAR(10),K507,CHAR(10),L507,CHAR(10),P507," dias")</f>
        <v>370696
Alta
047
MRH
13/06/24 09:52
Fechado
gabriela.menezes
lauro.guido
USUARIO
0 dias</v>
      </c>
    </row>
    <row r="508" spans="1:17" x14ac:dyDescent="0.25">
      <c r="A508" t="s">
        <v>2433</v>
      </c>
      <c r="B508" t="s">
        <v>2434</v>
      </c>
      <c r="C508" t="s">
        <v>87</v>
      </c>
      <c r="D508" t="s">
        <v>18</v>
      </c>
      <c r="E508" t="s">
        <v>19</v>
      </c>
      <c r="F508" t="s">
        <v>120</v>
      </c>
      <c r="G508" t="s">
        <v>21</v>
      </c>
      <c r="H508" t="s">
        <v>2435</v>
      </c>
      <c r="I508" t="s">
        <v>23</v>
      </c>
      <c r="J508" t="s">
        <v>164</v>
      </c>
      <c r="K508" t="s">
        <v>72</v>
      </c>
      <c r="L508" t="s">
        <v>2436</v>
      </c>
      <c r="M508" t="s">
        <v>27</v>
      </c>
      <c r="N508" t="s">
        <v>28</v>
      </c>
      <c r="P508">
        <f ca="1">IF(I508 &lt;&gt; "Fechado",ROUND(TODAY()-H508,0),0)</f>
        <v>0</v>
      </c>
      <c r="Q508" t="str">
        <f ca="1">_xlfn.CONCAT(B508,CHAR(10),C508,CHAR(10),E508,CHAR(10),F508,CHAR(10),H508,CHAR(10),I508,CHAR(10),J508,CHAR(10),K508,CHAR(10),L508,CHAR(10),P508," dias")</f>
        <v>370692
Alta
001
MPD
13/06/24 09:42
Fechado
edson.pereira
cleber.paixao
[DELSUST2-138] Botão "Demonstra Pedido Digitalizad...
0 dias</v>
      </c>
    </row>
    <row r="509" spans="1:17" x14ac:dyDescent="0.25">
      <c r="A509" t="s">
        <v>2437</v>
      </c>
      <c r="B509" t="s">
        <v>2438</v>
      </c>
      <c r="C509" t="s">
        <v>87</v>
      </c>
      <c r="D509" t="s">
        <v>18</v>
      </c>
      <c r="E509" t="s">
        <v>19</v>
      </c>
      <c r="F509" t="s">
        <v>20</v>
      </c>
      <c r="G509" t="s">
        <v>21</v>
      </c>
      <c r="H509" t="s">
        <v>2439</v>
      </c>
      <c r="I509" t="s">
        <v>23</v>
      </c>
      <c r="J509" t="s">
        <v>2440</v>
      </c>
      <c r="K509" t="s">
        <v>49</v>
      </c>
      <c r="L509" t="s">
        <v>2441</v>
      </c>
      <c r="N509" t="s">
        <v>28</v>
      </c>
      <c r="P509">
        <f ca="1">IF(I509 &lt;&gt; "Fechado",ROUND(TODAY()-H509,0),0)</f>
        <v>0</v>
      </c>
      <c r="Q509" t="str">
        <f ca="1">_xlfn.CONCAT(B509,CHAR(10),C509,CHAR(10),E509,CHAR(10),F509,CHAR(10),H509,CHAR(10),I509,CHAR(10),J509,CHAR(10),K509,CHAR(10),L509,CHAR(10),P509," dias")</f>
        <v>370684
Alta
001
APB
13/06/24 09:13
Fechado
hellen.moreira
bruno.farinha
Erro - Relatotio de Titulos em Aberto
0 dias</v>
      </c>
    </row>
    <row r="510" spans="1:17" x14ac:dyDescent="0.25">
      <c r="A510" t="s">
        <v>2442</v>
      </c>
      <c r="B510" t="s">
        <v>2443</v>
      </c>
      <c r="C510" t="s">
        <v>87</v>
      </c>
      <c r="D510" t="s">
        <v>18</v>
      </c>
      <c r="E510" t="s">
        <v>1324</v>
      </c>
      <c r="F510" t="s">
        <v>68</v>
      </c>
      <c r="G510" t="s">
        <v>21</v>
      </c>
      <c r="H510" t="s">
        <v>2444</v>
      </c>
      <c r="I510" t="s">
        <v>23</v>
      </c>
      <c r="J510" t="s">
        <v>1326</v>
      </c>
      <c r="K510" t="s">
        <v>49</v>
      </c>
      <c r="L510" t="s">
        <v>2445</v>
      </c>
      <c r="N510" t="s">
        <v>28</v>
      </c>
      <c r="P510">
        <f ca="1">IF(I510 &lt;&gt; "Fechado",ROUND(TODAY()-H510,0),0)</f>
        <v>0</v>
      </c>
      <c r="Q510" t="str">
        <f ca="1">_xlfn.CONCAT(B510,CHAR(10),C510,CHAR(10),E510,CHAR(10),F510,CHAR(10),H510,CHAR(10),I510,CHAR(10),J510,CHAR(10),K510,CHAR(10),L510,CHAR(10),P510," dias")</f>
        <v>370650
Alta
074
PAP
13/06/24 07:59
Fechado
islaine.ernesto
bruno.farinha
NÃO ENCERRA A DATA
0 dias</v>
      </c>
    </row>
    <row r="511" spans="1:17" x14ac:dyDescent="0.25">
      <c r="A511" t="s">
        <v>2446</v>
      </c>
      <c r="B511" t="s">
        <v>2447</v>
      </c>
      <c r="C511" t="s">
        <v>87</v>
      </c>
      <c r="D511" t="s">
        <v>18</v>
      </c>
      <c r="E511" t="s">
        <v>19</v>
      </c>
      <c r="F511" t="s">
        <v>62</v>
      </c>
      <c r="G511" t="s">
        <v>21</v>
      </c>
      <c r="H511" t="s">
        <v>2448</v>
      </c>
      <c r="I511" t="s">
        <v>23</v>
      </c>
      <c r="J511" t="s">
        <v>64</v>
      </c>
      <c r="K511" t="s">
        <v>49</v>
      </c>
      <c r="L511" t="s">
        <v>2449</v>
      </c>
      <c r="N511" t="s">
        <v>28</v>
      </c>
      <c r="P511">
        <f ca="1">IF(I511 &lt;&gt; "Fechado",ROUND(TODAY()-H511,0),0)</f>
        <v>0</v>
      </c>
      <c r="Q511" t="str">
        <f ca="1">_xlfn.CONCAT(B511,CHAR(10),C511,CHAR(10),E511,CHAR(10),F511,CHAR(10),H511,CHAR(10),I511,CHAR(10),J511,CHAR(10),K511,CHAR(10),L511,CHAR(10),P511," dias")</f>
        <v>370646
Alta
001
ADM Datasul
13/06/24 07:23
Fechado
leonardo.ferrareto
bruno.farinha
Erro na execução do gen002 via rpw
0 dias</v>
      </c>
    </row>
    <row r="512" spans="1:17" x14ac:dyDescent="0.25">
      <c r="A512" t="s">
        <v>2450</v>
      </c>
      <c r="B512" t="s">
        <v>2451</v>
      </c>
      <c r="C512" t="s">
        <v>87</v>
      </c>
      <c r="D512" t="s">
        <v>18</v>
      </c>
      <c r="E512" t="s">
        <v>245</v>
      </c>
      <c r="F512" t="s">
        <v>32</v>
      </c>
      <c r="G512" t="s">
        <v>21</v>
      </c>
      <c r="H512" t="s">
        <v>2452</v>
      </c>
      <c r="I512" t="s">
        <v>23</v>
      </c>
      <c r="J512" t="s">
        <v>2453</v>
      </c>
      <c r="K512" t="s">
        <v>164</v>
      </c>
      <c r="L512" t="s">
        <v>2454</v>
      </c>
      <c r="M512" t="s">
        <v>27</v>
      </c>
      <c r="N512" t="s">
        <v>28</v>
      </c>
      <c r="P512">
        <f ca="1">IF(I512 &lt;&gt; "Fechado",ROUND(TODAY()-H512,0),0)</f>
        <v>0</v>
      </c>
      <c r="Q512" t="str">
        <f ca="1">_xlfn.CONCAT(B512,CHAR(10),C512,CHAR(10),E512,CHAR(10),F512,CHAR(10),H512,CHAR(10),I512,CHAR(10),J512,CHAR(10),K512,CHAR(10),L512,CHAR(10),P512," dias")</f>
        <v>370634
Alta
016
Outros
12/06/24 17:42
Fechado
crisleide.basso
edson.pereira
demora para atualizar
0 dias</v>
      </c>
    </row>
    <row r="513" spans="1:17" x14ac:dyDescent="0.25">
      <c r="A513" t="s">
        <v>2455</v>
      </c>
      <c r="B513" t="s">
        <v>2456</v>
      </c>
      <c r="C513" t="s">
        <v>87</v>
      </c>
      <c r="D513" t="s">
        <v>18</v>
      </c>
      <c r="E513" t="s">
        <v>2457</v>
      </c>
      <c r="F513" t="s">
        <v>1246</v>
      </c>
      <c r="G513" t="s">
        <v>21</v>
      </c>
      <c r="H513" t="s">
        <v>2458</v>
      </c>
      <c r="I513" t="s">
        <v>23</v>
      </c>
      <c r="J513" t="s">
        <v>2459</v>
      </c>
      <c r="K513" t="s">
        <v>164</v>
      </c>
      <c r="L513" t="s">
        <v>2460</v>
      </c>
      <c r="N513" t="s">
        <v>28</v>
      </c>
      <c r="P513">
        <f ca="1">IF(I513 &lt;&gt; "Fechado",ROUND(TODAY()-H513,0),0)</f>
        <v>0</v>
      </c>
      <c r="Q513" t="str">
        <f ca="1">_xlfn.CONCAT(B513,CHAR(10),C513,CHAR(10),E513,CHAR(10),F513,CHAR(10),H513,CHAR(10),I513,CHAR(10),J513,CHAR(10),K513,CHAR(10),L513,CHAR(10),P513," dias")</f>
        <v>370616
Alta
045
SAG
12/06/24 17:11
Fechado
ana.lupatelli
edson.pereira
ORÇAMENTO SEGURO AGRICOLA
0 dias</v>
      </c>
    </row>
    <row r="514" spans="1:17" x14ac:dyDescent="0.25">
      <c r="A514" t="s">
        <v>2461</v>
      </c>
      <c r="B514" t="s">
        <v>2462</v>
      </c>
      <c r="C514" t="s">
        <v>87</v>
      </c>
      <c r="D514" t="s">
        <v>18</v>
      </c>
      <c r="E514" t="s">
        <v>318</v>
      </c>
      <c r="F514" t="s">
        <v>32</v>
      </c>
      <c r="G514" t="s">
        <v>21</v>
      </c>
      <c r="H514" t="s">
        <v>2463</v>
      </c>
      <c r="I514" t="s">
        <v>23</v>
      </c>
      <c r="J514" t="s">
        <v>2464</v>
      </c>
      <c r="K514" t="s">
        <v>164</v>
      </c>
      <c r="L514" t="s">
        <v>2465</v>
      </c>
      <c r="N514" t="s">
        <v>28</v>
      </c>
      <c r="P514">
        <f ca="1">IF(I514 &lt;&gt; "Fechado",ROUND(TODAY()-H514,0),0)</f>
        <v>0</v>
      </c>
      <c r="Q514" t="str">
        <f ca="1">_xlfn.CONCAT(B514,CHAR(10),C514,CHAR(10),E514,CHAR(10),F514,CHAR(10),H514,CHAR(10),I514,CHAR(10),J514,CHAR(10),K514,CHAR(10),L514,CHAR(10),P514," dias")</f>
        <v>370545
Alta
007
Outros
12/06/24 13:44
Fechado
maira.santos
edson.pereira
liberação de usuário
0 dias</v>
      </c>
    </row>
    <row r="515" spans="1:17" x14ac:dyDescent="0.25">
      <c r="A515" t="s">
        <v>2466</v>
      </c>
      <c r="B515" t="s">
        <v>2467</v>
      </c>
      <c r="C515" t="s">
        <v>87</v>
      </c>
      <c r="D515" t="s">
        <v>18</v>
      </c>
      <c r="E515" t="s">
        <v>150</v>
      </c>
      <c r="F515" t="s">
        <v>120</v>
      </c>
      <c r="G515" t="s">
        <v>21</v>
      </c>
      <c r="H515" t="s">
        <v>2468</v>
      </c>
      <c r="I515" t="s">
        <v>634</v>
      </c>
      <c r="J515" t="s">
        <v>522</v>
      </c>
      <c r="K515" t="s">
        <v>58</v>
      </c>
      <c r="L515" t="s">
        <v>2469</v>
      </c>
      <c r="N515" t="s">
        <v>28</v>
      </c>
      <c r="P515">
        <f ca="1">IF(I515 &lt;&gt; "Fechado",ROUND(TODAY()-H515,0),0)</f>
        <v>104</v>
      </c>
      <c r="Q515" t="str">
        <f ca="1">_xlfn.CONCAT(B515,CHAR(10),C515,CHAR(10),E515,CHAR(10),F515,CHAR(10),H515,CHAR(10),I515,CHAR(10),J515,CHAR(10),K515,CHAR(10),L515,CHAR(10),P515," dias")</f>
        <v>370520
Alta
028
MPD
12/06/24 10:55
Usuário retornou chamado
diogo.novaes
rogerio.souza
PEDIDO DE CALCARIO 4 SAFRA NAO ESTA ATUALIZANDO
104 dias</v>
      </c>
    </row>
    <row r="516" spans="1:17" x14ac:dyDescent="0.25">
      <c r="A516" t="s">
        <v>2470</v>
      </c>
      <c r="B516" t="s">
        <v>2471</v>
      </c>
      <c r="C516" t="s">
        <v>87</v>
      </c>
      <c r="D516" t="s">
        <v>18</v>
      </c>
      <c r="E516" t="s">
        <v>587</v>
      </c>
      <c r="F516" t="s">
        <v>120</v>
      </c>
      <c r="G516" t="s">
        <v>21</v>
      </c>
      <c r="H516" t="s">
        <v>2472</v>
      </c>
      <c r="I516" t="s">
        <v>23</v>
      </c>
      <c r="J516" t="s">
        <v>589</v>
      </c>
      <c r="K516" t="s">
        <v>1038</v>
      </c>
      <c r="L516" t="s">
        <v>2473</v>
      </c>
      <c r="M516" t="s">
        <v>27</v>
      </c>
      <c r="N516" t="s">
        <v>28</v>
      </c>
      <c r="P516">
        <f ca="1">IF(I516 &lt;&gt; "Fechado",ROUND(TODAY()-H516,0),0)</f>
        <v>0</v>
      </c>
      <c r="Q516" t="str">
        <f ca="1">_xlfn.CONCAT(B516,CHAR(10),C516,CHAR(10),E516,CHAR(10),F516,CHAR(10),H516,CHAR(10),I516,CHAR(10),J516,CHAR(10),K516,CHAR(10),L516,CHAR(10),P516," dias")</f>
        <v>370516
Alta
049
MPD
12/06/24 10:50
Fechado
juliana.monteiro
suporte.qualiit
ERRO NO PROGRAMA CD1406 - requisição de compras
0 dias</v>
      </c>
    </row>
    <row r="517" spans="1:17" x14ac:dyDescent="0.25">
      <c r="A517" t="s">
        <v>2474</v>
      </c>
      <c r="B517" t="s">
        <v>2475</v>
      </c>
      <c r="C517" t="s">
        <v>87</v>
      </c>
      <c r="D517" t="s">
        <v>18</v>
      </c>
      <c r="E517" t="s">
        <v>304</v>
      </c>
      <c r="F517" t="s">
        <v>62</v>
      </c>
      <c r="G517" t="s">
        <v>21</v>
      </c>
      <c r="H517" t="s">
        <v>2476</v>
      </c>
      <c r="I517" t="s">
        <v>23</v>
      </c>
      <c r="J517" t="s">
        <v>2477</v>
      </c>
      <c r="K517" t="s">
        <v>164</v>
      </c>
      <c r="L517" t="s">
        <v>2478</v>
      </c>
      <c r="N517" t="s">
        <v>28</v>
      </c>
      <c r="P517">
        <f ca="1">IF(I517 &lt;&gt; "Fechado",ROUND(TODAY()-H517,0),0)</f>
        <v>0</v>
      </c>
      <c r="Q517" t="str">
        <f ca="1">_xlfn.CONCAT(B517,CHAR(10),C517,CHAR(10),E517,CHAR(10),F517,CHAR(10),H517,CHAR(10),I517,CHAR(10),J517,CHAR(10),K517,CHAR(10),L517,CHAR(10),P517," dias")</f>
        <v>370493
Alta
043
ADM Datasul
12/06/24 09:52
Fechado
thiago.pavao
edson.pereira
iten não cadastrado
0 dias</v>
      </c>
    </row>
    <row r="518" spans="1:17" x14ac:dyDescent="0.25">
      <c r="A518" t="s">
        <v>2479</v>
      </c>
      <c r="B518" t="s">
        <v>2480</v>
      </c>
      <c r="C518" t="s">
        <v>87</v>
      </c>
      <c r="D518" t="s">
        <v>18</v>
      </c>
      <c r="E518" t="s">
        <v>333</v>
      </c>
      <c r="F518" t="s">
        <v>62</v>
      </c>
      <c r="G518" t="s">
        <v>21</v>
      </c>
      <c r="H518" t="s">
        <v>2481</v>
      </c>
      <c r="I518" t="s">
        <v>23</v>
      </c>
      <c r="J518" t="s">
        <v>653</v>
      </c>
      <c r="K518" t="s">
        <v>164</v>
      </c>
      <c r="L518" t="s">
        <v>2482</v>
      </c>
      <c r="N518" t="s">
        <v>28</v>
      </c>
      <c r="P518">
        <f ca="1">IF(I518 &lt;&gt; "Fechado",ROUND(TODAY()-H518,0),0)</f>
        <v>0</v>
      </c>
      <c r="Q518" t="str">
        <f ca="1">_xlfn.CONCAT(B518,CHAR(10),C518,CHAR(10),E518,CHAR(10),F518,CHAR(10),H518,CHAR(10),I518,CHAR(10),J518,CHAR(10),K518,CHAR(10),L518,CHAR(10),P518," dias")</f>
        <v>370459
Alta
047
ADM Datasul
12/06/24 08:48
Fechado
vanessa.silva
edson.pereira
NOVO AGRONOMO - DATA SUL
0 dias</v>
      </c>
    </row>
    <row r="519" spans="1:17" x14ac:dyDescent="0.25">
      <c r="A519" t="s">
        <v>2483</v>
      </c>
      <c r="B519" t="s">
        <v>2484</v>
      </c>
      <c r="C519" t="s">
        <v>87</v>
      </c>
      <c r="D519" t="s">
        <v>18</v>
      </c>
      <c r="E519" t="s">
        <v>39</v>
      </c>
      <c r="F519" t="s">
        <v>47</v>
      </c>
      <c r="G519" t="s">
        <v>21</v>
      </c>
      <c r="H519" t="s">
        <v>2485</v>
      </c>
      <c r="I519" t="s">
        <v>23</v>
      </c>
      <c r="J519" t="s">
        <v>2486</v>
      </c>
      <c r="K519" t="s">
        <v>164</v>
      </c>
      <c r="L519" t="s">
        <v>2487</v>
      </c>
      <c r="M519" t="s">
        <v>27</v>
      </c>
      <c r="N519" t="s">
        <v>28</v>
      </c>
      <c r="P519">
        <f ca="1">IF(I519 &lt;&gt; "Fechado",ROUND(TODAY()-H519,0),0)</f>
        <v>0</v>
      </c>
      <c r="Q519" t="str">
        <f ca="1">_xlfn.CONCAT(B519,CHAR(10),C519,CHAR(10),E519,CHAR(10),F519,CHAR(10),H519,CHAR(10),I519,CHAR(10),J519,CHAR(10),K519,CHAR(10),L519,CHAR(10),P519," dias")</f>
        <v>370453
Alta
019
Faturamento
12/06/24 08:40
Fechado
fatima.marques
edson.pereira
atualização de estoque
0 dias</v>
      </c>
    </row>
    <row r="520" spans="1:17" x14ac:dyDescent="0.25">
      <c r="A520" t="s">
        <v>2488</v>
      </c>
      <c r="B520" t="s">
        <v>2489</v>
      </c>
      <c r="C520" t="s">
        <v>87</v>
      </c>
      <c r="D520" t="s">
        <v>18</v>
      </c>
      <c r="E520" t="s">
        <v>311</v>
      </c>
      <c r="F520" t="s">
        <v>62</v>
      </c>
      <c r="G520" t="s">
        <v>21</v>
      </c>
      <c r="H520" t="s">
        <v>2490</v>
      </c>
      <c r="I520" t="s">
        <v>23</v>
      </c>
      <c r="J520" t="s">
        <v>2491</v>
      </c>
      <c r="K520" t="s">
        <v>164</v>
      </c>
      <c r="L520" t="s">
        <v>2492</v>
      </c>
      <c r="M520" t="s">
        <v>27</v>
      </c>
      <c r="N520" t="s">
        <v>28</v>
      </c>
      <c r="P520">
        <f ca="1">IF(I520 &lt;&gt; "Fechado",ROUND(TODAY()-H520,0),0)</f>
        <v>0</v>
      </c>
      <c r="Q520" t="str">
        <f ca="1">_xlfn.CONCAT(B520,CHAR(10),C520,CHAR(10),E520,CHAR(10),F520,CHAR(10),H520,CHAR(10),I520,CHAR(10),J520,CHAR(10),K520,CHAR(10),L520,CHAR(10),P520," dias")</f>
        <v>370443
Alta
073
ADM Datasul
12/06/24 08:23
Fechado
alonso.gois
edson.pereira
PA2071
0 dias</v>
      </c>
    </row>
    <row r="521" spans="1:17" x14ac:dyDescent="0.25">
      <c r="A521" t="s">
        <v>2493</v>
      </c>
      <c r="B521" t="s">
        <v>2494</v>
      </c>
      <c r="C521" t="s">
        <v>87</v>
      </c>
      <c r="D521" t="s">
        <v>18</v>
      </c>
      <c r="E521" t="s">
        <v>150</v>
      </c>
      <c r="F521" t="s">
        <v>68</v>
      </c>
      <c r="G521" t="s">
        <v>21</v>
      </c>
      <c r="H521" t="s">
        <v>2495</v>
      </c>
      <c r="I521" t="s">
        <v>23</v>
      </c>
      <c r="J521" t="s">
        <v>913</v>
      </c>
      <c r="K521" t="s">
        <v>164</v>
      </c>
      <c r="L521" t="s">
        <v>2496</v>
      </c>
      <c r="N521" t="s">
        <v>28</v>
      </c>
      <c r="P521">
        <f ca="1">IF(I521 &lt;&gt; "Fechado",ROUND(TODAY()-H521,0),0)</f>
        <v>0</v>
      </c>
      <c r="Q521" t="str">
        <f ca="1">_xlfn.CONCAT(B521,CHAR(10),C521,CHAR(10),E521,CHAR(10),F521,CHAR(10),H521,CHAR(10),I521,CHAR(10),J521,CHAR(10),K521,CHAR(10),L521,CHAR(10),P521," dias")</f>
        <v>370424
Alta
028
PAP
11/06/24 20:15
Fechado
helder.santana
edson.pereira
não foi possível fazer encerramento diário EST 028
0 dias</v>
      </c>
    </row>
    <row r="522" spans="1:17" x14ac:dyDescent="0.25">
      <c r="A522" t="s">
        <v>2497</v>
      </c>
      <c r="B522" t="s">
        <v>2498</v>
      </c>
      <c r="C522" t="s">
        <v>87</v>
      </c>
      <c r="D522" t="s">
        <v>18</v>
      </c>
      <c r="E522" t="s">
        <v>418</v>
      </c>
      <c r="F522" t="s">
        <v>68</v>
      </c>
      <c r="G522" t="s">
        <v>21</v>
      </c>
      <c r="H522" t="s">
        <v>2499</v>
      </c>
      <c r="I522" t="s">
        <v>23</v>
      </c>
      <c r="J522" t="s">
        <v>2500</v>
      </c>
      <c r="K522" t="s">
        <v>164</v>
      </c>
      <c r="L522" t="s">
        <v>2501</v>
      </c>
      <c r="N522" t="s">
        <v>28</v>
      </c>
      <c r="P522">
        <f ca="1">IF(I522 &lt;&gt; "Fechado",ROUND(TODAY()-H522,0),0)</f>
        <v>0</v>
      </c>
      <c r="Q522" t="str">
        <f ca="1">_xlfn.CONCAT(B522,CHAR(10),C522,CHAR(10),E522,CHAR(10),F522,CHAR(10),H522,CHAR(10),I522,CHAR(10),J522,CHAR(10),K522,CHAR(10),L522,CHAR(10),P522," dias")</f>
        <v>370421
Alta
086
PAP
11/06/24 17:52
Fechado
fabio.camargo
edson.pereira
Desconto de Taxa de Recepção e Taxa de Secagem
0 dias</v>
      </c>
    </row>
    <row r="523" spans="1:17" x14ac:dyDescent="0.25">
      <c r="A523" t="s">
        <v>2502</v>
      </c>
      <c r="B523" t="s">
        <v>2503</v>
      </c>
      <c r="C523" t="s">
        <v>87</v>
      </c>
      <c r="D523" t="s">
        <v>18</v>
      </c>
      <c r="E523" t="s">
        <v>1707</v>
      </c>
      <c r="F523" t="s">
        <v>47</v>
      </c>
      <c r="G523" t="s">
        <v>21</v>
      </c>
      <c r="H523" t="s">
        <v>2504</v>
      </c>
      <c r="I523" t="s">
        <v>23</v>
      </c>
      <c r="J523" t="s">
        <v>2505</v>
      </c>
      <c r="K523" t="s">
        <v>164</v>
      </c>
      <c r="L523" t="s">
        <v>2506</v>
      </c>
      <c r="N523" t="s">
        <v>28</v>
      </c>
      <c r="P523">
        <f ca="1">IF(I523 &lt;&gt; "Fechado",ROUND(TODAY()-H523,0),0)</f>
        <v>0</v>
      </c>
      <c r="Q523" t="str">
        <f ca="1">_xlfn.CONCAT(B523,CHAR(10),C523,CHAR(10),E523,CHAR(10),F523,CHAR(10),H523,CHAR(10),I523,CHAR(10),J523,CHAR(10),K523,CHAR(10),L523,CHAR(10),P523," dias")</f>
        <v>370401
Alta
058
Faturamento
11/06/24 17:06
Fechado
edison.alonso
edson.pereira
derrubar o usuaario 058-jose.
0 dias</v>
      </c>
    </row>
    <row r="524" spans="1:17" x14ac:dyDescent="0.25">
      <c r="A524" t="s">
        <v>2507</v>
      </c>
      <c r="B524" t="s">
        <v>2508</v>
      </c>
      <c r="C524" t="s">
        <v>87</v>
      </c>
      <c r="D524" t="s">
        <v>18</v>
      </c>
      <c r="E524" t="s">
        <v>304</v>
      </c>
      <c r="F524" t="s">
        <v>47</v>
      </c>
      <c r="G524" t="s">
        <v>21</v>
      </c>
      <c r="H524" t="s">
        <v>2509</v>
      </c>
      <c r="I524" t="s">
        <v>23</v>
      </c>
      <c r="J524" t="s">
        <v>2510</v>
      </c>
      <c r="K524" t="s">
        <v>164</v>
      </c>
      <c r="L524" t="s">
        <v>2511</v>
      </c>
      <c r="M524" t="s">
        <v>27</v>
      </c>
      <c r="N524" t="s">
        <v>28</v>
      </c>
      <c r="P524">
        <f ca="1">IF(I524 &lt;&gt; "Fechado",ROUND(TODAY()-H524,0),0)</f>
        <v>0</v>
      </c>
      <c r="Q524" t="str">
        <f ca="1">_xlfn.CONCAT(B524,CHAR(10),C524,CHAR(10),E524,CHAR(10),F524,CHAR(10),H524,CHAR(10),I524,CHAR(10),J524,CHAR(10),K524,CHAR(10),L524,CHAR(10),P524," dias")</f>
        <v>370365
Alta
043
Faturamento
11/06/24 15:27
Fechado
barbara.rossi
edson.pereira
item obsoleto
0 dias</v>
      </c>
    </row>
    <row r="525" spans="1:17" x14ac:dyDescent="0.25">
      <c r="A525" t="s">
        <v>2512</v>
      </c>
      <c r="B525" t="s">
        <v>2513</v>
      </c>
      <c r="C525" t="s">
        <v>87</v>
      </c>
      <c r="D525" t="s">
        <v>18</v>
      </c>
      <c r="E525" t="s">
        <v>304</v>
      </c>
      <c r="F525" t="s">
        <v>47</v>
      </c>
      <c r="G525" t="s">
        <v>21</v>
      </c>
      <c r="H525" t="s">
        <v>2514</v>
      </c>
      <c r="I525" t="s">
        <v>23</v>
      </c>
      <c r="J525" t="s">
        <v>2510</v>
      </c>
      <c r="K525" t="s">
        <v>164</v>
      </c>
      <c r="L525" t="s">
        <v>1049</v>
      </c>
      <c r="M525" t="s">
        <v>27</v>
      </c>
      <c r="N525" t="s">
        <v>28</v>
      </c>
      <c r="P525">
        <f ca="1">IF(I525 &lt;&gt; "Fechado",ROUND(TODAY()-H525,0),0)</f>
        <v>0</v>
      </c>
      <c r="Q525" t="str">
        <f ca="1">_xlfn.CONCAT(B525,CHAR(10),C525,CHAR(10),E525,CHAR(10),F525,CHAR(10),H525,CHAR(10),I525,CHAR(10),J525,CHAR(10),K525,CHAR(10),L525,CHAR(10),P525," dias")</f>
        <v>370346
Alta
043
Faturamento
11/06/24 14:44
Fechado
barbara.rossi
edson.pereira
NOTA FISCAL REJEITADA
0 dias</v>
      </c>
    </row>
    <row r="526" spans="1:17" x14ac:dyDescent="0.25">
      <c r="A526" t="s">
        <v>2515</v>
      </c>
      <c r="B526" t="s">
        <v>2516</v>
      </c>
      <c r="C526" t="s">
        <v>87</v>
      </c>
      <c r="D526" t="s">
        <v>18</v>
      </c>
      <c r="E526" t="s">
        <v>19</v>
      </c>
      <c r="F526" t="s">
        <v>646</v>
      </c>
      <c r="G526" t="s">
        <v>21</v>
      </c>
      <c r="H526" t="s">
        <v>2517</v>
      </c>
      <c r="I526" t="s">
        <v>23</v>
      </c>
      <c r="J526" t="s">
        <v>2518</v>
      </c>
      <c r="K526" t="s">
        <v>164</v>
      </c>
      <c r="L526" t="s">
        <v>2519</v>
      </c>
      <c r="N526" t="s">
        <v>28</v>
      </c>
      <c r="P526">
        <f ca="1">IF(I526 &lt;&gt; "Fechado",ROUND(TODAY()-H526,0),0)</f>
        <v>0</v>
      </c>
      <c r="Q526" t="str">
        <f ca="1">_xlfn.CONCAT(B526,CHAR(10),C526,CHAR(10),E526,CHAR(10),F526,CHAR(10),H526,CHAR(10),I526,CHAR(10),J526,CHAR(10),K526,CHAR(10),L526,CHAR(10),P526," dias")</f>
        <v>370339
Alta
001
Compras
11/06/24 14:30
Fechado
elisangela.barbieri
edson.pereira
DATA ENTREGA CD1406
0 dias</v>
      </c>
    </row>
    <row r="527" spans="1:17" x14ac:dyDescent="0.25">
      <c r="A527" t="s">
        <v>2520</v>
      </c>
      <c r="B527" t="s">
        <v>2521</v>
      </c>
      <c r="C527" t="s">
        <v>87</v>
      </c>
      <c r="D527" t="s">
        <v>18</v>
      </c>
      <c r="E527" t="s">
        <v>19</v>
      </c>
      <c r="F527" t="s">
        <v>361</v>
      </c>
      <c r="G527" t="s">
        <v>21</v>
      </c>
      <c r="H527" t="s">
        <v>2522</v>
      </c>
      <c r="I527" t="s">
        <v>23</v>
      </c>
      <c r="J527" t="s">
        <v>2523</v>
      </c>
      <c r="K527" t="s">
        <v>43</v>
      </c>
      <c r="L527" t="s">
        <v>2524</v>
      </c>
      <c r="N527" t="s">
        <v>28</v>
      </c>
      <c r="P527">
        <f ca="1">IF(I527 &lt;&gt; "Fechado",ROUND(TODAY()-H527,0),0)</f>
        <v>0</v>
      </c>
      <c r="Q527" t="str">
        <f ca="1">_xlfn.CONCAT(B527,CHAR(10),C527,CHAR(10),E527,CHAR(10),F527,CHAR(10),H527,CHAR(10),I527,CHAR(10),J527,CHAR(10),K527,CHAR(10),L527,CHAR(10),P527," dias")</f>
        <v>370320
Alta
001
Qlik / Paineis
11/06/24 13:48
Fechado
andre.galletti
luv.jeniffer
Acesso no Qlik Cloud
0 dias</v>
      </c>
    </row>
    <row r="528" spans="1:17" x14ac:dyDescent="0.25">
      <c r="A528" t="s">
        <v>2525</v>
      </c>
      <c r="B528" t="s">
        <v>2526</v>
      </c>
      <c r="C528" t="s">
        <v>87</v>
      </c>
      <c r="D528" t="s">
        <v>18</v>
      </c>
      <c r="E528" t="s">
        <v>186</v>
      </c>
      <c r="F528" t="s">
        <v>89</v>
      </c>
      <c r="G528" t="s">
        <v>21</v>
      </c>
      <c r="H528" t="s">
        <v>2527</v>
      </c>
      <c r="I528" t="s">
        <v>23</v>
      </c>
      <c r="J528" t="s">
        <v>1476</v>
      </c>
      <c r="K528" t="s">
        <v>241</v>
      </c>
      <c r="L528" t="s">
        <v>2528</v>
      </c>
      <c r="M528" t="s">
        <v>27</v>
      </c>
      <c r="N528" t="s">
        <v>28</v>
      </c>
      <c r="P528">
        <f ca="1">IF(I528 &lt;&gt; "Fechado",ROUND(TODAY()-H528,0),0)</f>
        <v>0</v>
      </c>
      <c r="Q528" t="str">
        <f ca="1">_xlfn.CONCAT(B528,CHAR(10),C528,CHAR(10),E528,CHAR(10),F528,CHAR(10),H528,CHAR(10),I528,CHAR(10),J528,CHAR(10),K528,CHAR(10),L528,CHAR(10),P528," dias")</f>
        <v>370269
Alta
031
Recebimento
11/06/24 10:10
Fechado
tatiane.silva
lauro.guido
Atualização de documento
0 dias</v>
      </c>
    </row>
    <row r="529" spans="1:17" x14ac:dyDescent="0.25">
      <c r="A529" t="s">
        <v>2529</v>
      </c>
      <c r="B529" t="s">
        <v>2530</v>
      </c>
      <c r="C529" t="s">
        <v>87</v>
      </c>
      <c r="D529" t="s">
        <v>18</v>
      </c>
      <c r="E529" t="s">
        <v>506</v>
      </c>
      <c r="F529" t="s">
        <v>151</v>
      </c>
      <c r="G529" t="s">
        <v>21</v>
      </c>
      <c r="H529" t="s">
        <v>2531</v>
      </c>
      <c r="I529" t="s">
        <v>23</v>
      </c>
      <c r="J529" t="s">
        <v>548</v>
      </c>
      <c r="K529" t="s">
        <v>49</v>
      </c>
      <c r="L529" t="s">
        <v>2532</v>
      </c>
      <c r="M529" t="s">
        <v>27</v>
      </c>
      <c r="N529" t="s">
        <v>28</v>
      </c>
      <c r="P529">
        <f ca="1">IF(I529 &lt;&gt; "Fechado",ROUND(TODAY()-H529,0),0)</f>
        <v>0</v>
      </c>
      <c r="Q529" t="str">
        <f ca="1">_xlfn.CONCAT(B529,CHAR(10),C529,CHAR(10),E529,CHAR(10),F529,CHAR(10),H529,CHAR(10),I529,CHAR(10),J529,CHAR(10),K529,CHAR(10),L529,CHAR(10),P529," dias")</f>
        <v>370256
Alta
084
Neogrid
11/06/24 09:39
Fechado
ivanise.costa
bruno.farinha
EXPORTAR ARQUIVO XML
0 dias</v>
      </c>
    </row>
    <row r="530" spans="1:17" x14ac:dyDescent="0.25">
      <c r="A530" t="s">
        <v>2533</v>
      </c>
      <c r="B530" t="s">
        <v>2534</v>
      </c>
      <c r="C530" t="s">
        <v>87</v>
      </c>
      <c r="D530" t="s">
        <v>18</v>
      </c>
      <c r="E530" t="s">
        <v>297</v>
      </c>
      <c r="F530" t="s">
        <v>68</v>
      </c>
      <c r="G530" t="s">
        <v>21</v>
      </c>
      <c r="H530" t="s">
        <v>2535</v>
      </c>
      <c r="I530" t="s">
        <v>23</v>
      </c>
      <c r="J530" t="s">
        <v>835</v>
      </c>
      <c r="K530" t="s">
        <v>182</v>
      </c>
      <c r="L530" t="s">
        <v>1217</v>
      </c>
      <c r="M530" t="s">
        <v>27</v>
      </c>
      <c r="N530" t="s">
        <v>28</v>
      </c>
      <c r="P530">
        <f ca="1">IF(I530 &lt;&gt; "Fechado",ROUND(TODAY()-H530,0),0)</f>
        <v>0</v>
      </c>
      <c r="Q530" t="str">
        <f ca="1">_xlfn.CONCAT(B530,CHAR(10),C530,CHAR(10),E530,CHAR(10),F530,CHAR(10),H530,CHAR(10),I530,CHAR(10),J530,CHAR(10),K530,CHAR(10),L530,CHAR(10),P530," dias")</f>
        <v>370234
Alta
014
PAP
11/06/24 08:58
Fechado
eslen.matias
thiago.carneiro
Troca de data
0 dias</v>
      </c>
    </row>
    <row r="531" spans="1:17" x14ac:dyDescent="0.25">
      <c r="A531" t="s">
        <v>2536</v>
      </c>
      <c r="B531" t="s">
        <v>2537</v>
      </c>
      <c r="C531" t="s">
        <v>87</v>
      </c>
      <c r="D531" t="s">
        <v>18</v>
      </c>
      <c r="E531" t="s">
        <v>19</v>
      </c>
      <c r="F531" t="s">
        <v>120</v>
      </c>
      <c r="G531" t="s">
        <v>21</v>
      </c>
      <c r="H531" t="s">
        <v>2538</v>
      </c>
      <c r="I531" t="s">
        <v>634</v>
      </c>
      <c r="J531" t="s">
        <v>164</v>
      </c>
      <c r="K531" t="s">
        <v>58</v>
      </c>
      <c r="L531" t="s">
        <v>2539</v>
      </c>
      <c r="M531" t="s">
        <v>27</v>
      </c>
      <c r="N531" t="s">
        <v>28</v>
      </c>
      <c r="P531">
        <f ca="1">IF(I531 &lt;&gt; "Fechado",ROUND(TODAY()-H531,0),0)</f>
        <v>105</v>
      </c>
      <c r="Q531" t="str">
        <f ca="1">_xlfn.CONCAT(B531,CHAR(10),C531,CHAR(10),E531,CHAR(10),F531,CHAR(10),H531,CHAR(10),I531,CHAR(10),J531,CHAR(10),K531,CHAR(10),L531,CHAR(10),P531," dias")</f>
        <v>370233
Alta
001
MPD
11/06/24 08:57
Usuário retornou chamado
edson.pereira
rogerio.souza
Desdobramento de Pedidos não esta criando desmembr...
105 dias</v>
      </c>
    </row>
    <row r="532" spans="1:17" x14ac:dyDescent="0.25">
      <c r="A532" t="s">
        <v>2540</v>
      </c>
      <c r="B532" t="s">
        <v>2541</v>
      </c>
      <c r="C532" t="s">
        <v>87</v>
      </c>
      <c r="D532" t="s">
        <v>18</v>
      </c>
      <c r="E532" t="s">
        <v>318</v>
      </c>
      <c r="F532" t="s">
        <v>448</v>
      </c>
      <c r="G532" t="s">
        <v>21</v>
      </c>
      <c r="H532" t="s">
        <v>2542</v>
      </c>
      <c r="I532" t="s">
        <v>23</v>
      </c>
      <c r="J532" t="s">
        <v>2543</v>
      </c>
      <c r="K532" t="s">
        <v>164</v>
      </c>
      <c r="L532" t="s">
        <v>2544</v>
      </c>
      <c r="M532" t="s">
        <v>27</v>
      </c>
      <c r="N532" t="s">
        <v>28</v>
      </c>
      <c r="P532">
        <f ca="1">IF(I532 &lt;&gt; "Fechado",ROUND(TODAY()-H532,0),0)</f>
        <v>0</v>
      </c>
      <c r="Q532" t="str">
        <f ca="1">_xlfn.CONCAT(B532,CHAR(10),C532,CHAR(10),E532,CHAR(10),F532,CHAR(10),H532,CHAR(10),I532,CHAR(10),J532,CHAR(10),K532,CHAR(10),L532,CHAR(10),P532," dias")</f>
        <v>370230
Alta
007
Permissão de acesso
11/06/24 08:54
Fechado
stephanie.azevedo
edson.pereira
LIBERAÇÃO DE ACESSO AO FLUIG
0 dias</v>
      </c>
    </row>
    <row r="533" spans="1:17" x14ac:dyDescent="0.25">
      <c r="A533" t="s">
        <v>2545</v>
      </c>
      <c r="B533" t="s">
        <v>2546</v>
      </c>
      <c r="C533" t="s">
        <v>87</v>
      </c>
      <c r="D533" t="s">
        <v>18</v>
      </c>
      <c r="E533" t="s">
        <v>19</v>
      </c>
      <c r="F533" t="s">
        <v>89</v>
      </c>
      <c r="G533" t="s">
        <v>21</v>
      </c>
      <c r="H533" t="s">
        <v>2542</v>
      </c>
      <c r="I533" t="s">
        <v>23</v>
      </c>
      <c r="J533" t="s">
        <v>280</v>
      </c>
      <c r="K533" t="s">
        <v>164</v>
      </c>
      <c r="L533" t="s">
        <v>2547</v>
      </c>
      <c r="N533" t="s">
        <v>28</v>
      </c>
      <c r="P533">
        <f ca="1">IF(I533 &lt;&gt; "Fechado",ROUND(TODAY()-H533,0),0)</f>
        <v>0</v>
      </c>
      <c r="Q533" t="str">
        <f ca="1">_xlfn.CONCAT(B533,CHAR(10),C533,CHAR(10),E533,CHAR(10),F533,CHAR(10),H533,CHAR(10),I533,CHAR(10),J533,CHAR(10),K533,CHAR(10),L533,CHAR(10),P533," dias")</f>
        <v>370229
Alta
001
Recebimento
11/06/24 08:54
Fechado
thabyta.vieira
edson.pereira
RE0708 - Demora aparecer XML referente as notas de...
0 dias</v>
      </c>
    </row>
    <row r="534" spans="1:17" x14ac:dyDescent="0.25">
      <c r="A534" t="s">
        <v>2548</v>
      </c>
      <c r="B534" t="s">
        <v>2549</v>
      </c>
      <c r="C534" t="s">
        <v>87</v>
      </c>
      <c r="D534" t="s">
        <v>18</v>
      </c>
      <c r="E534" t="s">
        <v>179</v>
      </c>
      <c r="F534" t="s">
        <v>246</v>
      </c>
      <c r="G534" t="s">
        <v>21</v>
      </c>
      <c r="H534" t="s">
        <v>2550</v>
      </c>
      <c r="I534" t="s">
        <v>23</v>
      </c>
      <c r="J534" t="s">
        <v>703</v>
      </c>
      <c r="K534" t="s">
        <v>43</v>
      </c>
      <c r="L534" t="s">
        <v>2551</v>
      </c>
      <c r="N534" t="s">
        <v>28</v>
      </c>
      <c r="P534">
        <f ca="1">IF(I534 &lt;&gt; "Fechado",ROUND(TODAY()-H534,0),0)</f>
        <v>0</v>
      </c>
      <c r="Q534" t="str">
        <f ca="1">_xlfn.CONCAT(B534,CHAR(10),C534,CHAR(10),E534,CHAR(10),F534,CHAR(10),H534,CHAR(10),I534,CHAR(10),J534,CHAR(10),K534,CHAR(10),L534,CHAR(10),P534," dias")</f>
        <v>370203
Alta
004
Qlik / Geofields
11/06/24 08:02
Fechado
erica.nascimento
luv.jeniffer
ALOCAÇÃO DE USUÁRIO NECESSÁRIA
0 dias</v>
      </c>
    </row>
    <row r="535" spans="1:17" x14ac:dyDescent="0.25">
      <c r="A535" t="s">
        <v>2552</v>
      </c>
      <c r="B535" t="s">
        <v>2553</v>
      </c>
      <c r="C535" t="s">
        <v>87</v>
      </c>
      <c r="D535" t="s">
        <v>18</v>
      </c>
      <c r="E535" t="s">
        <v>150</v>
      </c>
      <c r="F535" t="s">
        <v>68</v>
      </c>
      <c r="G535" t="s">
        <v>21</v>
      </c>
      <c r="H535" t="s">
        <v>2554</v>
      </c>
      <c r="I535" t="s">
        <v>23</v>
      </c>
      <c r="J535" t="s">
        <v>913</v>
      </c>
      <c r="K535" t="s">
        <v>164</v>
      </c>
      <c r="L535" t="s">
        <v>2496</v>
      </c>
      <c r="N535" t="s">
        <v>28</v>
      </c>
      <c r="P535">
        <f ca="1">IF(I535 &lt;&gt; "Fechado",ROUND(TODAY()-H535,0),0)</f>
        <v>0</v>
      </c>
      <c r="Q535" t="str">
        <f ca="1">_xlfn.CONCAT(B535,CHAR(10),C535,CHAR(10),E535,CHAR(10),F535,CHAR(10),H535,CHAR(10),I535,CHAR(10),J535,CHAR(10),K535,CHAR(10),L535,CHAR(10),P535," dias")</f>
        <v>370202
Alta
028
PAP
11/06/24 08:00
Fechado
helder.santana
edson.pereira
não foi possível fazer encerramento diário EST 028
0 dias</v>
      </c>
    </row>
    <row r="536" spans="1:17" x14ac:dyDescent="0.25">
      <c r="A536" t="s">
        <v>2555</v>
      </c>
      <c r="B536" t="s">
        <v>2556</v>
      </c>
      <c r="C536" t="s">
        <v>87</v>
      </c>
      <c r="D536" t="s">
        <v>18</v>
      </c>
      <c r="E536" t="s">
        <v>39</v>
      </c>
      <c r="F536" t="s">
        <v>68</v>
      </c>
      <c r="G536" t="s">
        <v>21</v>
      </c>
      <c r="H536" t="s">
        <v>2557</v>
      </c>
      <c r="I536" t="s">
        <v>23</v>
      </c>
      <c r="J536" t="s">
        <v>2558</v>
      </c>
      <c r="K536" t="s">
        <v>164</v>
      </c>
      <c r="L536" t="s">
        <v>2559</v>
      </c>
      <c r="M536" t="s">
        <v>27</v>
      </c>
      <c r="N536" t="s">
        <v>28</v>
      </c>
      <c r="P536">
        <f ca="1">IF(I536 &lt;&gt; "Fechado",ROUND(TODAY()-H536,0),0)</f>
        <v>0</v>
      </c>
      <c r="Q536" t="str">
        <f ca="1">_xlfn.CONCAT(B536,CHAR(10),C536,CHAR(10),E536,CHAR(10),F536,CHAR(10),H536,CHAR(10),I536,CHAR(10),J536,CHAR(10),K536,CHAR(10),L536,CHAR(10),P536," dias")</f>
        <v>370195
Alta
019
PAP
11/06/24 06:51
Fechado
rosilene.cardoso
edson.pereira
ERRO ENCERRAMENTO DIÁRIO (10/06/2024) - PA2071
0 dias</v>
      </c>
    </row>
    <row r="537" spans="1:17" x14ac:dyDescent="0.25">
      <c r="A537" t="s">
        <v>2560</v>
      </c>
      <c r="B537" t="s">
        <v>2561</v>
      </c>
      <c r="C537" t="s">
        <v>87</v>
      </c>
      <c r="D537" t="s">
        <v>18</v>
      </c>
      <c r="E537" t="s">
        <v>19</v>
      </c>
      <c r="F537" t="s">
        <v>20</v>
      </c>
      <c r="G537" t="s">
        <v>21</v>
      </c>
      <c r="H537" t="s">
        <v>2562</v>
      </c>
      <c r="I537" t="s">
        <v>23</v>
      </c>
      <c r="J537" t="s">
        <v>2440</v>
      </c>
      <c r="K537" t="s">
        <v>49</v>
      </c>
      <c r="L537" t="s">
        <v>1022</v>
      </c>
      <c r="N537" t="s">
        <v>28</v>
      </c>
      <c r="P537">
        <f ca="1">IF(I537 &lt;&gt; "Fechado",ROUND(TODAY()-H537,0),0)</f>
        <v>0</v>
      </c>
      <c r="Q537" t="str">
        <f ca="1">_xlfn.CONCAT(B537,CHAR(10),C537,CHAR(10),E537,CHAR(10),F537,CHAR(10),H537,CHAR(10),I537,CHAR(10),J537,CHAR(10),K537,CHAR(10),L537,CHAR(10),P537," dias")</f>
        <v>370182
Alta
001
APB
10/06/24 17:38
Fechado
hellen.moreira
bruno.farinha
Liberação
0 dias</v>
      </c>
    </row>
    <row r="538" spans="1:17" x14ac:dyDescent="0.25">
      <c r="A538" t="s">
        <v>2563</v>
      </c>
      <c r="B538" t="s">
        <v>2564</v>
      </c>
      <c r="C538" t="s">
        <v>87</v>
      </c>
      <c r="D538" t="s">
        <v>18</v>
      </c>
      <c r="E538" t="s">
        <v>645</v>
      </c>
      <c r="F538" t="s">
        <v>62</v>
      </c>
      <c r="G538" t="s">
        <v>21</v>
      </c>
      <c r="H538" t="s">
        <v>2565</v>
      </c>
      <c r="I538" t="s">
        <v>23</v>
      </c>
      <c r="J538" t="s">
        <v>648</v>
      </c>
      <c r="K538" t="s">
        <v>50</v>
      </c>
      <c r="L538" t="s">
        <v>2566</v>
      </c>
      <c r="N538" t="s">
        <v>28</v>
      </c>
      <c r="P538">
        <f ca="1">IF(I538 &lt;&gt; "Fechado",ROUND(TODAY()-H538,0),0)</f>
        <v>0</v>
      </c>
      <c r="Q538" t="str">
        <f ca="1">_xlfn.CONCAT(B538,CHAR(10),C538,CHAR(10),E538,CHAR(10),F538,CHAR(10),H538,CHAR(10),I538,CHAR(10),J538,CHAR(10),K538,CHAR(10),L538,CHAR(10),P538," dias")</f>
        <v>370164
Alta
078
ADM Datasul
10/06/24 16:33
Fechado
josiane.oliveira
gilmar.honorato
Cadastro Unimed
0 dias</v>
      </c>
    </row>
    <row r="539" spans="1:17" x14ac:dyDescent="0.25">
      <c r="A539" t="s">
        <v>2567</v>
      </c>
      <c r="B539" t="s">
        <v>2568</v>
      </c>
      <c r="C539" t="s">
        <v>87</v>
      </c>
      <c r="D539" t="s">
        <v>18</v>
      </c>
      <c r="E539" t="s">
        <v>339</v>
      </c>
      <c r="F539" t="s">
        <v>68</v>
      </c>
      <c r="G539" t="s">
        <v>21</v>
      </c>
      <c r="H539" t="s">
        <v>2569</v>
      </c>
      <c r="I539" t="s">
        <v>23</v>
      </c>
      <c r="J539" t="s">
        <v>1372</v>
      </c>
      <c r="K539" t="s">
        <v>49</v>
      </c>
      <c r="L539" t="s">
        <v>2570</v>
      </c>
      <c r="N539" t="s">
        <v>28</v>
      </c>
      <c r="P539">
        <f ca="1">IF(I539 &lt;&gt; "Fechado",ROUND(TODAY()-H539,0),0)</f>
        <v>0</v>
      </c>
      <c r="Q539" t="str">
        <f ca="1">_xlfn.CONCAT(B539,CHAR(10),C539,CHAR(10),E539,CHAR(10),F539,CHAR(10),H539,CHAR(10),I539,CHAR(10),J539,CHAR(10),K539,CHAR(10),L539,CHAR(10),P539," dias")</f>
        <v>370127
Alta
002
PAP
10/06/24 14:52
Fechado
regiane.xavier
bruno.farinha
INUTILIZAR NOTA 8101
0 dias</v>
      </c>
    </row>
    <row r="540" spans="1:17" x14ac:dyDescent="0.25">
      <c r="A540" t="s">
        <v>2571</v>
      </c>
      <c r="B540" t="s">
        <v>2572</v>
      </c>
      <c r="C540" t="s">
        <v>87</v>
      </c>
      <c r="D540" t="s">
        <v>18</v>
      </c>
      <c r="E540" t="s">
        <v>19</v>
      </c>
      <c r="F540" t="s">
        <v>372</v>
      </c>
      <c r="G540" t="s">
        <v>21</v>
      </c>
      <c r="H540" t="s">
        <v>2573</v>
      </c>
      <c r="I540" t="s">
        <v>23</v>
      </c>
      <c r="J540" t="s">
        <v>2574</v>
      </c>
      <c r="K540" t="s">
        <v>241</v>
      </c>
      <c r="L540" t="s">
        <v>2575</v>
      </c>
      <c r="M540" t="s">
        <v>27</v>
      </c>
      <c r="N540" t="s">
        <v>28</v>
      </c>
      <c r="P540">
        <f ca="1">IF(I540 &lt;&gt; "Fechado",ROUND(TODAY()-H540,0),0)</f>
        <v>0</v>
      </c>
      <c r="Q540" t="str">
        <f ca="1">_xlfn.CONCAT(B540,CHAR(10),C540,CHAR(10),E540,CHAR(10),F540,CHAR(10),H540,CHAR(10),I540,CHAR(10),J540,CHAR(10),K540,CHAR(10),L540,CHAR(10),P540," dias")</f>
        <v>370119
Alta
001
MRH
10/06/24 14:21
Fechado
gilberto.souza
lauro.guido
login Meu RH
0 dias</v>
      </c>
    </row>
    <row r="541" spans="1:17" x14ac:dyDescent="0.25">
      <c r="A541" t="s">
        <v>2576</v>
      </c>
      <c r="B541" t="s">
        <v>2577</v>
      </c>
      <c r="C541" t="s">
        <v>87</v>
      </c>
      <c r="D541" t="s">
        <v>18</v>
      </c>
      <c r="E541" t="s">
        <v>150</v>
      </c>
      <c r="F541" t="s">
        <v>47</v>
      </c>
      <c r="G541" t="s">
        <v>21</v>
      </c>
      <c r="H541" t="s">
        <v>2578</v>
      </c>
      <c r="I541" t="s">
        <v>23</v>
      </c>
      <c r="J541" t="s">
        <v>414</v>
      </c>
      <c r="K541" t="s">
        <v>164</v>
      </c>
      <c r="L541" t="s">
        <v>2579</v>
      </c>
      <c r="N541" t="s">
        <v>28</v>
      </c>
      <c r="P541">
        <f ca="1">IF(I541 &lt;&gt; "Fechado",ROUND(TODAY()-H541,0),0)</f>
        <v>0</v>
      </c>
      <c r="Q541" t="str">
        <f ca="1">_xlfn.CONCAT(B541,CHAR(10),C541,CHAR(10),E541,CHAR(10),F541,CHAR(10),H541,CHAR(10),I541,CHAR(10),J541,CHAR(10),K541,CHAR(10),L541,CHAR(10),P541," dias")</f>
        <v>370111
Alta
028
Faturamento
10/06/24 14:07
Fechado
antonio.caldeira
edson.pereira
cancelamento de nfe
0 dias</v>
      </c>
    </row>
    <row r="542" spans="1:17" x14ac:dyDescent="0.25">
      <c r="A542" t="s">
        <v>2580</v>
      </c>
      <c r="B542" t="s">
        <v>2581</v>
      </c>
      <c r="C542" t="s">
        <v>87</v>
      </c>
      <c r="D542" t="s">
        <v>18</v>
      </c>
      <c r="E542" t="s">
        <v>2582</v>
      </c>
      <c r="F542" t="s">
        <v>173</v>
      </c>
      <c r="G542" t="s">
        <v>21</v>
      </c>
      <c r="H542" t="s">
        <v>2583</v>
      </c>
      <c r="I542" t="s">
        <v>299</v>
      </c>
      <c r="J542" t="s">
        <v>2584</v>
      </c>
      <c r="K542" t="s">
        <v>573</v>
      </c>
      <c r="L542" t="s">
        <v>2585</v>
      </c>
      <c r="N542" t="s">
        <v>28</v>
      </c>
      <c r="P542">
        <f ca="1">IF(I542 &lt;&gt; "Fechado",ROUND(TODAY()-H542,0),0)</f>
        <v>105</v>
      </c>
      <c r="Q542" t="str">
        <f ca="1">_xlfn.CONCAT(B542,CHAR(10),C542,CHAR(10),E542,CHAR(10),F542,CHAR(10),H542,CHAR(10),I542,CHAR(10),J542,CHAR(10),K542,CHAR(10),L542,CHAR(10),P542," dias")</f>
        <v>370098
Alta
012
gns
10/06/24 13:46
Aguardando Aceite
alan.silva
pamela.santos
DEMORA DE COMUNICAÇÃO
105 dias</v>
      </c>
    </row>
    <row r="543" spans="1:17" x14ac:dyDescent="0.25">
      <c r="A543" t="s">
        <v>2586</v>
      </c>
      <c r="B543" t="s">
        <v>2587</v>
      </c>
      <c r="C543" t="s">
        <v>87</v>
      </c>
      <c r="D543" t="s">
        <v>18</v>
      </c>
      <c r="E543" t="s">
        <v>290</v>
      </c>
      <c r="F543" t="s">
        <v>922</v>
      </c>
      <c r="G543" t="s">
        <v>21</v>
      </c>
      <c r="H543" t="s">
        <v>2588</v>
      </c>
      <c r="I543" t="s">
        <v>23</v>
      </c>
      <c r="J543" t="s">
        <v>1248</v>
      </c>
      <c r="K543" t="s">
        <v>72</v>
      </c>
      <c r="L543" t="s">
        <v>2589</v>
      </c>
      <c r="M543" t="s">
        <v>27</v>
      </c>
      <c r="N543" t="s">
        <v>28</v>
      </c>
      <c r="P543">
        <f ca="1">IF(I543 &lt;&gt; "Fechado",ROUND(TODAY()-H543,0),0)</f>
        <v>0</v>
      </c>
      <c r="Q543" t="str">
        <f ca="1">_xlfn.CONCAT(B543,CHAR(10),C543,CHAR(10),E543,CHAR(10),F543,CHAR(10),H543,CHAR(10),I543,CHAR(10),J543,CHAR(10),K543,CHAR(10),L543,CHAR(10),P543," dias")</f>
        <v>370094
Alta
023
CRM
10/06/24 12:03
Fechado
rosana.godoy
cleber.paixao
[DELSUST2-135] - NÃO APARECE POTENCIAL TOTAL X R$ ...
0 dias</v>
      </c>
    </row>
    <row r="544" spans="1:17" x14ac:dyDescent="0.25">
      <c r="A544" t="s">
        <v>2590</v>
      </c>
      <c r="B544" t="s">
        <v>2591</v>
      </c>
      <c r="C544" t="s">
        <v>87</v>
      </c>
      <c r="D544" t="s">
        <v>18</v>
      </c>
      <c r="E544" t="s">
        <v>138</v>
      </c>
      <c r="F544" t="s">
        <v>68</v>
      </c>
      <c r="G544" t="s">
        <v>21</v>
      </c>
      <c r="H544" t="s">
        <v>2592</v>
      </c>
      <c r="I544" t="s">
        <v>23</v>
      </c>
      <c r="J544" t="s">
        <v>1185</v>
      </c>
      <c r="K544" t="s">
        <v>49</v>
      </c>
      <c r="L544" t="s">
        <v>2593</v>
      </c>
      <c r="N544" t="s">
        <v>28</v>
      </c>
      <c r="P544">
        <f ca="1">IF(I544 &lt;&gt; "Fechado",ROUND(TODAY()-H544,0),0)</f>
        <v>0</v>
      </c>
      <c r="Q544" t="str">
        <f ca="1">_xlfn.CONCAT(B544,CHAR(10),C544,CHAR(10),E544,CHAR(10),F544,CHAR(10),H544,CHAR(10),I544,CHAR(10),J544,CHAR(10),K544,CHAR(10),L544,CHAR(10),P544," dias")</f>
        <v>370093
Alta
067
PAP
10/06/24 12:02
Fechado
larissa.silva
bruno.farinha
APROVAÇÃO TRNAFERENCIA DE PRODUÇÃO - SAFRA ANTIGA
0 dias</v>
      </c>
    </row>
    <row r="545" spans="1:17" x14ac:dyDescent="0.25">
      <c r="A545" t="s">
        <v>2594</v>
      </c>
      <c r="B545" t="s">
        <v>2595</v>
      </c>
      <c r="C545" t="s">
        <v>87</v>
      </c>
      <c r="D545" t="s">
        <v>18</v>
      </c>
      <c r="E545" t="s">
        <v>774</v>
      </c>
      <c r="F545" t="s">
        <v>47</v>
      </c>
      <c r="G545" t="s">
        <v>21</v>
      </c>
      <c r="H545" t="s">
        <v>2596</v>
      </c>
      <c r="I545" t="s">
        <v>23</v>
      </c>
      <c r="J545" t="s">
        <v>2597</v>
      </c>
      <c r="K545" t="s">
        <v>58</v>
      </c>
      <c r="L545" t="s">
        <v>2598</v>
      </c>
      <c r="N545" t="s">
        <v>28</v>
      </c>
      <c r="P545">
        <f ca="1">IF(I545 &lt;&gt; "Fechado",ROUND(TODAY()-H545,0),0)</f>
        <v>0</v>
      </c>
      <c r="Q545" t="str">
        <f ca="1">_xlfn.CONCAT(B545,CHAR(10),C545,CHAR(10),E545,CHAR(10),F545,CHAR(10),H545,CHAR(10),I545,CHAR(10),J545,CHAR(10),K545,CHAR(10),L545,CHAR(10),P545," dias")</f>
        <v>370075
Alta
088
Faturamento
10/06/24 11:16
Fechado
benivaldo.saraiva
rogerio.souza
ERRO AO FATURAR --
0 dias</v>
      </c>
    </row>
    <row r="546" spans="1:17" x14ac:dyDescent="0.25">
      <c r="A546" t="s">
        <v>2599</v>
      </c>
      <c r="B546" t="s">
        <v>2600</v>
      </c>
      <c r="C546" t="s">
        <v>87</v>
      </c>
      <c r="D546" t="s">
        <v>18</v>
      </c>
      <c r="E546" t="s">
        <v>19</v>
      </c>
      <c r="F546" t="s">
        <v>68</v>
      </c>
      <c r="G546" t="s">
        <v>21</v>
      </c>
      <c r="H546" t="s">
        <v>2601</v>
      </c>
      <c r="I546" t="s">
        <v>23</v>
      </c>
      <c r="J546" t="s">
        <v>235</v>
      </c>
      <c r="K546" t="s">
        <v>50</v>
      </c>
      <c r="L546" t="s">
        <v>2602</v>
      </c>
      <c r="M546" t="s">
        <v>105</v>
      </c>
      <c r="N546" t="s">
        <v>28</v>
      </c>
      <c r="P546">
        <f ca="1">IF(I546 &lt;&gt; "Fechado",ROUND(TODAY()-H546,0),0)</f>
        <v>0</v>
      </c>
      <c r="Q546" t="str">
        <f ca="1">_xlfn.CONCAT(B546,CHAR(10),C546,CHAR(10),E546,CHAR(10),F546,CHAR(10),H546,CHAR(10),I546,CHAR(10),J546,CHAR(10),K546,CHAR(10),L546,CHAR(10),P546," dias")</f>
        <v>370072
Alta
001
PAP
10/06/24 11:08
Fechado
rosangela.silva
gilmar.honorato
PA 4044 - Correção de CNPJ
0 dias</v>
      </c>
    </row>
    <row r="547" spans="1:17" x14ac:dyDescent="0.25">
      <c r="A547" t="s">
        <v>2603</v>
      </c>
      <c r="B547" t="s">
        <v>2604</v>
      </c>
      <c r="C547" t="s">
        <v>87</v>
      </c>
      <c r="D547" t="s">
        <v>18</v>
      </c>
      <c r="E547" t="s">
        <v>186</v>
      </c>
      <c r="F547" t="s">
        <v>47</v>
      </c>
      <c r="G547" t="s">
        <v>21</v>
      </c>
      <c r="H547" t="s">
        <v>2605</v>
      </c>
      <c r="I547" t="s">
        <v>634</v>
      </c>
      <c r="J547" t="s">
        <v>2606</v>
      </c>
      <c r="K547" t="s">
        <v>58</v>
      </c>
      <c r="L547" t="s">
        <v>2607</v>
      </c>
      <c r="M547" t="s">
        <v>27</v>
      </c>
      <c r="N547" t="s">
        <v>28</v>
      </c>
      <c r="P547">
        <f ca="1">IF(I547 &lt;&gt; "Fechado",ROUND(TODAY()-H547,0),0)</f>
        <v>106</v>
      </c>
      <c r="Q547" t="str">
        <f ca="1">_xlfn.CONCAT(B547,CHAR(10),C547,CHAR(10),E547,CHAR(10),F547,CHAR(10),H547,CHAR(10),I547,CHAR(10),J547,CHAR(10),K547,CHAR(10),L547,CHAR(10),P547," dias")</f>
        <v>370047
Alta
031
Faturamento
10/06/24 10:19
Usuário retornou chamado
erica.santos
rogerio.souza
erro ao atualizar
106 dias</v>
      </c>
    </row>
    <row r="548" spans="1:17" x14ac:dyDescent="0.25">
      <c r="A548" t="s">
        <v>2608</v>
      </c>
      <c r="B548" t="s">
        <v>2609</v>
      </c>
      <c r="C548" t="s">
        <v>87</v>
      </c>
      <c r="D548" t="s">
        <v>18</v>
      </c>
      <c r="E548" t="s">
        <v>138</v>
      </c>
      <c r="F548" t="s">
        <v>89</v>
      </c>
      <c r="G548" t="s">
        <v>21</v>
      </c>
      <c r="H548" t="s">
        <v>2610</v>
      </c>
      <c r="I548" t="s">
        <v>23</v>
      </c>
      <c r="J548" t="s">
        <v>447</v>
      </c>
      <c r="K548" t="s">
        <v>49</v>
      </c>
      <c r="L548" t="s">
        <v>2611</v>
      </c>
      <c r="N548" t="s">
        <v>28</v>
      </c>
      <c r="P548">
        <f ca="1">IF(I548 &lt;&gt; "Fechado",ROUND(TODAY()-H548,0),0)</f>
        <v>0</v>
      </c>
      <c r="Q548" t="str">
        <f ca="1">_xlfn.CONCAT(B548,CHAR(10),C548,CHAR(10),E548,CHAR(10),F548,CHAR(10),H548,CHAR(10),I548,CHAR(10),J548,CHAR(10),K548,CHAR(10),L548,CHAR(10),P548," dias")</f>
        <v>370040
Alta
067
Recebimento
10/06/24 09:56
Fechado
joao.ferreira
bruno.farinha
Erro entrada nf
0 dias</v>
      </c>
    </row>
    <row r="549" spans="1:17" x14ac:dyDescent="0.25">
      <c r="A549" t="s">
        <v>2612</v>
      </c>
      <c r="B549" t="s">
        <v>2613</v>
      </c>
      <c r="C549" t="s">
        <v>87</v>
      </c>
      <c r="D549" t="s">
        <v>18</v>
      </c>
      <c r="E549" t="s">
        <v>138</v>
      </c>
      <c r="F549" t="s">
        <v>20</v>
      </c>
      <c r="G549" t="s">
        <v>21</v>
      </c>
      <c r="H549" t="s">
        <v>2614</v>
      </c>
      <c r="I549" t="s">
        <v>23</v>
      </c>
      <c r="J549" t="s">
        <v>2615</v>
      </c>
      <c r="K549" t="s">
        <v>241</v>
      </c>
      <c r="L549" t="s">
        <v>2616</v>
      </c>
      <c r="M549" t="s">
        <v>27</v>
      </c>
      <c r="N549" t="s">
        <v>28</v>
      </c>
      <c r="P549">
        <f ca="1">IF(I549 &lt;&gt; "Fechado",ROUND(TODAY()-H549,0),0)</f>
        <v>0</v>
      </c>
      <c r="Q549" t="str">
        <f ca="1">_xlfn.CONCAT(B549,CHAR(10),C549,CHAR(10),E549,CHAR(10),F549,CHAR(10),H549,CHAR(10),I549,CHAR(10),J549,CHAR(10),K549,CHAR(10),L549,CHAR(10),P549," dias")</f>
        <v>369998
Alta
067
APB
10/06/24 08:57
Fechado
ana.viana
lauro.guido
sistema travado
0 dias</v>
      </c>
    </row>
    <row r="550" spans="1:17" x14ac:dyDescent="0.25">
      <c r="A550" t="s">
        <v>2617</v>
      </c>
      <c r="B550" t="s">
        <v>2618</v>
      </c>
      <c r="C550" t="s">
        <v>87</v>
      </c>
      <c r="D550" t="s">
        <v>18</v>
      </c>
      <c r="E550" t="s">
        <v>19</v>
      </c>
      <c r="F550" t="s">
        <v>646</v>
      </c>
      <c r="G550" t="s">
        <v>21</v>
      </c>
      <c r="H550" t="s">
        <v>2619</v>
      </c>
      <c r="I550" t="s">
        <v>23</v>
      </c>
      <c r="J550" t="s">
        <v>2620</v>
      </c>
      <c r="K550" t="s">
        <v>164</v>
      </c>
      <c r="L550" t="s">
        <v>2621</v>
      </c>
      <c r="N550" t="s">
        <v>28</v>
      </c>
      <c r="P550">
        <f ca="1">IF(I550 &lt;&gt; "Fechado",ROUND(TODAY()-H550,0),0)</f>
        <v>0</v>
      </c>
      <c r="Q550" t="str">
        <f ca="1">_xlfn.CONCAT(B550,CHAR(10),C550,CHAR(10),E550,CHAR(10),F550,CHAR(10),H550,CHAR(10),I550,CHAR(10),J550,CHAR(10),K550,CHAR(10),L550,CHAR(10),P550," dias")</f>
        <v>369994
Alta
001
Compras
10/06/24 08:46
Fechado
jonhny.correia
edson.pereira
Travamento datasul
0 dias</v>
      </c>
    </row>
    <row r="551" spans="1:17" x14ac:dyDescent="0.25">
      <c r="A551" t="s">
        <v>2622</v>
      </c>
      <c r="B551" t="s">
        <v>2623</v>
      </c>
      <c r="C551" t="s">
        <v>87</v>
      </c>
      <c r="D551" t="s">
        <v>18</v>
      </c>
      <c r="E551" t="s">
        <v>101</v>
      </c>
      <c r="F551" t="s">
        <v>68</v>
      </c>
      <c r="G551" t="s">
        <v>21</v>
      </c>
      <c r="H551" t="s">
        <v>2624</v>
      </c>
      <c r="I551" t="s">
        <v>23</v>
      </c>
      <c r="J551" t="s">
        <v>103</v>
      </c>
      <c r="K551" t="s">
        <v>50</v>
      </c>
      <c r="L551" t="s">
        <v>2625</v>
      </c>
      <c r="M551" t="s">
        <v>105</v>
      </c>
      <c r="N551" t="s">
        <v>28</v>
      </c>
      <c r="P551">
        <f ca="1">IF(I551 &lt;&gt; "Fechado",ROUND(TODAY()-H551,0),0)</f>
        <v>0</v>
      </c>
      <c r="Q551" t="str">
        <f ca="1">_xlfn.CONCAT(B551,CHAR(10),C551,CHAR(10),E551,CHAR(10),F551,CHAR(10),H551,CHAR(10),I551,CHAR(10),J551,CHAR(10),K551,CHAR(10),L551,CHAR(10),P551," dias")</f>
        <v>369976
Alta
035
PAP
10/06/24 08:15
Fechado
rosilene.bonfante
gilmar.honorato
Problema no encerramento diário
0 dias</v>
      </c>
    </row>
    <row r="552" spans="1:17" x14ac:dyDescent="0.25">
      <c r="A552" t="s">
        <v>2626</v>
      </c>
      <c r="B552" t="s">
        <v>2627</v>
      </c>
      <c r="C552" t="s">
        <v>87</v>
      </c>
      <c r="D552" t="s">
        <v>18</v>
      </c>
      <c r="E552" t="s">
        <v>186</v>
      </c>
      <c r="F552" t="s">
        <v>68</v>
      </c>
      <c r="G552" t="s">
        <v>21</v>
      </c>
      <c r="H552" t="s">
        <v>2628</v>
      </c>
      <c r="I552" t="s">
        <v>23</v>
      </c>
      <c r="J552" t="s">
        <v>188</v>
      </c>
      <c r="K552" t="s">
        <v>146</v>
      </c>
      <c r="L552" t="s">
        <v>2629</v>
      </c>
      <c r="M552" t="s">
        <v>27</v>
      </c>
      <c r="N552" t="s">
        <v>28</v>
      </c>
      <c r="P552">
        <f ca="1">IF(I552 &lt;&gt; "Fechado",ROUND(TODAY()-H552,0),0)</f>
        <v>0</v>
      </c>
      <c r="Q552" t="str">
        <f ca="1">_xlfn.CONCAT(B552,CHAR(10),C552,CHAR(10),E552,CHAR(10),F552,CHAR(10),H552,CHAR(10),I552,CHAR(10),J552,CHAR(10),K552,CHAR(10),L552,CHAR(10),P552," dias")</f>
        <v>369969
Alta
031
PAP
10/06/24 07:47
Fechado
adriana.coutinho
mirian.pozzo
RE com divergência no saldo
0 dias</v>
      </c>
    </row>
    <row r="553" spans="1:17" x14ac:dyDescent="0.25">
      <c r="A553" t="s">
        <v>2630</v>
      </c>
      <c r="B553" t="s">
        <v>2631</v>
      </c>
      <c r="C553" t="s">
        <v>87</v>
      </c>
      <c r="D553" t="s">
        <v>18</v>
      </c>
      <c r="E553" t="s">
        <v>297</v>
      </c>
      <c r="F553" t="s">
        <v>151</v>
      </c>
      <c r="G553" t="s">
        <v>21</v>
      </c>
      <c r="H553" t="s">
        <v>2632</v>
      </c>
      <c r="I553" t="s">
        <v>23</v>
      </c>
      <c r="J553" t="s">
        <v>1043</v>
      </c>
      <c r="K553" t="s">
        <v>49</v>
      </c>
      <c r="L553" t="s">
        <v>2633</v>
      </c>
      <c r="N553" t="s">
        <v>28</v>
      </c>
      <c r="P553">
        <f ca="1">IF(I553 &lt;&gt; "Fechado",ROUND(TODAY()-H553,0),0)</f>
        <v>0</v>
      </c>
      <c r="Q553" t="str">
        <f ca="1">_xlfn.CONCAT(B553,CHAR(10),C553,CHAR(10),E553,CHAR(10),F553,CHAR(10),H553,CHAR(10),I553,CHAR(10),J553,CHAR(10),K553,CHAR(10),L553,CHAR(10),P553," dias")</f>
        <v>369966
Alta
014
Neogrid
09/06/24 19:39
Fechado
dorival.soares
bruno.farinha
Nota fiscal em processo
0 dias</v>
      </c>
    </row>
    <row r="554" spans="1:17" x14ac:dyDescent="0.25">
      <c r="A554" t="s">
        <v>2634</v>
      </c>
      <c r="B554" t="s">
        <v>2635</v>
      </c>
      <c r="C554" t="s">
        <v>87</v>
      </c>
      <c r="D554" t="s">
        <v>18</v>
      </c>
      <c r="E554" t="s">
        <v>108</v>
      </c>
      <c r="F554" t="s">
        <v>312</v>
      </c>
      <c r="G554" t="s">
        <v>21</v>
      </c>
      <c r="H554" t="s">
        <v>2636</v>
      </c>
      <c r="I554" t="s">
        <v>23</v>
      </c>
      <c r="J554" t="s">
        <v>2637</v>
      </c>
      <c r="K554" t="s">
        <v>164</v>
      </c>
      <c r="L554" t="s">
        <v>2638</v>
      </c>
      <c r="N554" t="s">
        <v>28</v>
      </c>
      <c r="P554">
        <f ca="1">IF(I554 &lt;&gt; "Fechado",ROUND(TODAY()-H554,0),0)</f>
        <v>0</v>
      </c>
      <c r="Q554" t="str">
        <f ca="1">_xlfn.CONCAT(B554,CHAR(10),C554,CHAR(10),E554,CHAR(10),F554,CHAR(10),H554,CHAR(10),I554,CHAR(10),J554,CHAR(10),K554,CHAR(10),L554,CHAR(10),P554," dias")</f>
        <v>369939
Alta
030
HCM
07/06/24 16:40
Fechado
camila.panfieti
edson.pereira
verificar erro de acesso 8301 (Usuário Sem Permiss...
0 dias</v>
      </c>
    </row>
    <row r="555" spans="1:17" x14ac:dyDescent="0.25">
      <c r="A555" t="s">
        <v>2639</v>
      </c>
      <c r="B555" t="s">
        <v>2640</v>
      </c>
      <c r="C555" t="s">
        <v>87</v>
      </c>
      <c r="D555" t="s">
        <v>18</v>
      </c>
      <c r="E555" t="s">
        <v>418</v>
      </c>
      <c r="F555" t="s">
        <v>47</v>
      </c>
      <c r="G555" t="s">
        <v>21</v>
      </c>
      <c r="H555" t="s">
        <v>2641</v>
      </c>
      <c r="I555" t="s">
        <v>23</v>
      </c>
      <c r="J555" t="s">
        <v>2642</v>
      </c>
      <c r="K555" t="s">
        <v>164</v>
      </c>
      <c r="L555" t="s">
        <v>2643</v>
      </c>
      <c r="N555" t="s">
        <v>28</v>
      </c>
      <c r="P555">
        <f ca="1">IF(I555 &lt;&gt; "Fechado",ROUND(TODAY()-H555,0),0)</f>
        <v>0</v>
      </c>
      <c r="Q555" t="str">
        <f ca="1">_xlfn.CONCAT(B555,CHAR(10),C555,CHAR(10),E555,CHAR(10),F555,CHAR(10),H555,CHAR(10),I555,CHAR(10),J555,CHAR(10),K555,CHAR(10),L555,CHAR(10),P555," dias")</f>
        <v>369920
Alta
086
Faturamento
07/06/24 14:43
Fechado
fabiana.gomes
edson.pereira
devolução para fornecedor de defensivo - solicitan...
0 dias</v>
      </c>
    </row>
    <row r="556" spans="1:17" x14ac:dyDescent="0.25">
      <c r="A556" t="s">
        <v>2644</v>
      </c>
      <c r="B556" t="s">
        <v>2645</v>
      </c>
      <c r="C556" t="s">
        <v>87</v>
      </c>
      <c r="D556" t="s">
        <v>18</v>
      </c>
      <c r="E556" t="s">
        <v>245</v>
      </c>
      <c r="F556" t="s">
        <v>68</v>
      </c>
      <c r="G556" t="s">
        <v>21</v>
      </c>
      <c r="H556" t="s">
        <v>2646</v>
      </c>
      <c r="I556" t="s">
        <v>23</v>
      </c>
      <c r="J556" t="s">
        <v>2647</v>
      </c>
      <c r="K556" t="s">
        <v>164</v>
      </c>
      <c r="L556" t="s">
        <v>2648</v>
      </c>
      <c r="M556" t="s">
        <v>27</v>
      </c>
      <c r="N556" t="s">
        <v>28</v>
      </c>
      <c r="P556">
        <f ca="1">IF(I556 &lt;&gt; "Fechado",ROUND(TODAY()-H556,0),0)</f>
        <v>0</v>
      </c>
      <c r="Q556" t="str">
        <f ca="1">_xlfn.CONCAT(B556,CHAR(10),C556,CHAR(10),E556,CHAR(10),F556,CHAR(10),H556,CHAR(10),I556,CHAR(10),J556,CHAR(10),K556,CHAR(10),L556,CHAR(10),P556," dias")</f>
        <v>369906
Alta
016
PAP
07/06/24 12:18
Fechado
fernando.cavalier
edson.pereira
SEQUÊNCIA EM USO COM OUTRO USUÁRIO
0 dias</v>
      </c>
    </row>
    <row r="557" spans="1:17" x14ac:dyDescent="0.25">
      <c r="A557" t="s">
        <v>2649</v>
      </c>
      <c r="B557" t="s">
        <v>2650</v>
      </c>
      <c r="C557" t="s">
        <v>87</v>
      </c>
      <c r="D557" t="s">
        <v>18</v>
      </c>
      <c r="E557" t="s">
        <v>639</v>
      </c>
      <c r="F557" t="s">
        <v>80</v>
      </c>
      <c r="G557" t="s">
        <v>21</v>
      </c>
      <c r="H557" t="s">
        <v>2651</v>
      </c>
      <c r="I557" t="s">
        <v>23</v>
      </c>
      <c r="J557" t="s">
        <v>641</v>
      </c>
      <c r="K557" t="s">
        <v>164</v>
      </c>
      <c r="L557" t="s">
        <v>2652</v>
      </c>
      <c r="N557" t="s">
        <v>28</v>
      </c>
      <c r="P557">
        <f ca="1">IF(I557 &lt;&gt; "Fechado",ROUND(TODAY()-H557,0),0)</f>
        <v>0</v>
      </c>
      <c r="Q557" t="str">
        <f ca="1">_xlfn.CONCAT(B557,CHAR(10),C557,CHAR(10),E557,CHAR(10),F557,CHAR(10),H557,CHAR(10),I557,CHAR(10),J557,CHAR(10),K557,CHAR(10),L557,CHAR(10),P557," dias")</f>
        <v>369904
Alta
080
fluig
07/06/24 11:49
Fechado
izabela.teodoro
edson.pereira
Login e Senha inválidos no FLUIG - mesmo estando c...
0 dias</v>
      </c>
    </row>
    <row r="558" spans="1:17" x14ac:dyDescent="0.25">
      <c r="A558" t="s">
        <v>2653</v>
      </c>
      <c r="B558" t="s">
        <v>2654</v>
      </c>
      <c r="C558" t="s">
        <v>87</v>
      </c>
      <c r="D558" t="s">
        <v>18</v>
      </c>
      <c r="E558" t="s">
        <v>639</v>
      </c>
      <c r="F558" t="s">
        <v>2655</v>
      </c>
      <c r="G558" t="s">
        <v>21</v>
      </c>
      <c r="H558" t="s">
        <v>2656</v>
      </c>
      <c r="I558" t="s">
        <v>23</v>
      </c>
      <c r="J558" t="s">
        <v>2657</v>
      </c>
      <c r="K558" t="s">
        <v>164</v>
      </c>
      <c r="L558" t="s">
        <v>2658</v>
      </c>
      <c r="N558" t="s">
        <v>28</v>
      </c>
      <c r="P558">
        <f ca="1">IF(I558 &lt;&gt; "Fechado",ROUND(TODAY()-H558,0),0)</f>
        <v>0</v>
      </c>
      <c r="Q558" t="str">
        <f ca="1">_xlfn.CONCAT(B558,CHAR(10),C558,CHAR(10),E558,CHAR(10),F558,CHAR(10),H558,CHAR(10),I558,CHAR(10),J558,CHAR(10),K558,CHAR(10),L558,CHAR(10),P558," dias")</f>
        <v>369874
Alta
080
QS
07/06/24 09:56
Fechado
felipe.alves
edson.pereira
Sem acesso a listagem de inspeções
0 dias</v>
      </c>
    </row>
    <row r="559" spans="1:17" x14ac:dyDescent="0.25">
      <c r="A559" t="s">
        <v>2659</v>
      </c>
      <c r="B559" t="s">
        <v>2660</v>
      </c>
      <c r="C559" t="s">
        <v>87</v>
      </c>
      <c r="D559" t="s">
        <v>18</v>
      </c>
      <c r="E559" t="s">
        <v>645</v>
      </c>
      <c r="F559" t="s">
        <v>62</v>
      </c>
      <c r="G559" t="s">
        <v>21</v>
      </c>
      <c r="H559" t="s">
        <v>2661</v>
      </c>
      <c r="I559" t="s">
        <v>23</v>
      </c>
      <c r="J559" t="s">
        <v>648</v>
      </c>
      <c r="K559" t="s">
        <v>164</v>
      </c>
      <c r="L559" t="s">
        <v>2662</v>
      </c>
      <c r="N559" t="s">
        <v>28</v>
      </c>
      <c r="P559">
        <f ca="1">IF(I559 &lt;&gt; "Fechado",ROUND(TODAY()-H559,0),0)</f>
        <v>0</v>
      </c>
      <c r="Q559" t="str">
        <f ca="1">_xlfn.CONCAT(B559,CHAR(10),C559,CHAR(10),E559,CHAR(10),F559,CHAR(10),H559,CHAR(10),I559,CHAR(10),J559,CHAR(10),K559,CHAR(10),L559,CHAR(10),P559," dias")</f>
        <v>369832
Alta
078
ADM Datasul
07/06/24 08:17
Fechado
josiane.oliveira
edson.pereira
Não Acessa
0 dias</v>
      </c>
    </row>
    <row r="560" spans="1:17" x14ac:dyDescent="0.25">
      <c r="A560" t="s">
        <v>2663</v>
      </c>
      <c r="B560" t="s">
        <v>2664</v>
      </c>
      <c r="C560" t="s">
        <v>87</v>
      </c>
      <c r="D560" t="s">
        <v>18</v>
      </c>
      <c r="E560" t="s">
        <v>333</v>
      </c>
      <c r="F560" t="s">
        <v>246</v>
      </c>
      <c r="G560" t="s">
        <v>21</v>
      </c>
      <c r="H560" t="s">
        <v>2665</v>
      </c>
      <c r="I560" t="s">
        <v>23</v>
      </c>
      <c r="J560" t="s">
        <v>653</v>
      </c>
      <c r="K560" t="s">
        <v>43</v>
      </c>
      <c r="L560" t="s">
        <v>2666</v>
      </c>
      <c r="N560" t="s">
        <v>28</v>
      </c>
      <c r="P560">
        <f ca="1">IF(I560 &lt;&gt; "Fechado",ROUND(TODAY()-H560,0),0)</f>
        <v>0</v>
      </c>
      <c r="Q560" t="str">
        <f ca="1">_xlfn.CONCAT(B560,CHAR(10),C560,CHAR(10),E560,CHAR(10),F560,CHAR(10),H560,CHAR(10),I560,CHAR(10),J560,CHAR(10),K560,CHAR(10),L560,CHAR(10),P560," dias")</f>
        <v>369830
Alta
047
Qlik / Geofields
07/06/24 08:08
Fechado
vanessa.silva
luv.jeniffer
SEM ACESSO AO BI - QLIKSENSE SAAS
0 dias</v>
      </c>
    </row>
    <row r="561" spans="1:17" x14ac:dyDescent="0.25">
      <c r="A561" t="s">
        <v>2667</v>
      </c>
      <c r="B561" t="s">
        <v>2668</v>
      </c>
      <c r="C561" t="s">
        <v>87</v>
      </c>
      <c r="D561" t="s">
        <v>18</v>
      </c>
      <c r="E561" t="s">
        <v>349</v>
      </c>
      <c r="F561" t="s">
        <v>62</v>
      </c>
      <c r="G561" t="s">
        <v>21</v>
      </c>
      <c r="H561" t="s">
        <v>2669</v>
      </c>
      <c r="I561" t="s">
        <v>23</v>
      </c>
      <c r="J561" t="s">
        <v>351</v>
      </c>
      <c r="K561" t="s">
        <v>164</v>
      </c>
      <c r="L561" t="s">
        <v>2670</v>
      </c>
      <c r="N561" t="s">
        <v>28</v>
      </c>
      <c r="P561">
        <f ca="1">IF(I561 &lt;&gt; "Fechado",ROUND(TODAY()-H561,0),0)</f>
        <v>0</v>
      </c>
      <c r="Q561" t="str">
        <f ca="1">_xlfn.CONCAT(B561,CHAR(10),C561,CHAR(10),E561,CHAR(10),F561,CHAR(10),H561,CHAR(10),I561,CHAR(10),J561,CHAR(10),K561,CHAR(10),L561,CHAR(10),P561," dias")</f>
        <v>369828
Alta
106
ADM Datasul
07/06/24 08:03
Fechado
mayara.martins
edson.pereira
Sem acesso ao Datasul
0 dias</v>
      </c>
    </row>
    <row r="562" spans="1:17" x14ac:dyDescent="0.25">
      <c r="A562" t="s">
        <v>2671</v>
      </c>
      <c r="B562" t="s">
        <v>2672</v>
      </c>
      <c r="C562" t="s">
        <v>87</v>
      </c>
      <c r="D562" t="s">
        <v>18</v>
      </c>
      <c r="E562" t="s">
        <v>290</v>
      </c>
      <c r="F562" t="s">
        <v>139</v>
      </c>
      <c r="G562" t="s">
        <v>21</v>
      </c>
      <c r="H562" t="s">
        <v>2673</v>
      </c>
      <c r="I562" t="s">
        <v>23</v>
      </c>
      <c r="J562" t="s">
        <v>292</v>
      </c>
      <c r="K562" t="s">
        <v>164</v>
      </c>
      <c r="L562" t="s">
        <v>2674</v>
      </c>
      <c r="M562" t="s">
        <v>27</v>
      </c>
      <c r="N562" t="s">
        <v>28</v>
      </c>
      <c r="P562">
        <f ca="1">IF(I562 &lt;&gt; "Fechado",ROUND(TODAY()-H562,0),0)</f>
        <v>0</v>
      </c>
      <c r="Q562" t="str">
        <f ca="1">_xlfn.CONCAT(B562,CHAR(10),C562,CHAR(10),E562,CHAR(10),F562,CHAR(10),H562,CHAR(10),I562,CHAR(10),J562,CHAR(10),K562,CHAR(10),L562,CHAR(10),P562," dias")</f>
        <v>369786
Alta
023
SIP
06/06/24 16:21
Fechado
fabiano.bueno
edson.pereira
ALTERAÇÃO DE USUÁRIO PARA AVANÇADO
0 dias</v>
      </c>
    </row>
    <row r="563" spans="1:17" x14ac:dyDescent="0.25">
      <c r="A563" t="s">
        <v>2675</v>
      </c>
      <c r="B563" t="s">
        <v>2676</v>
      </c>
      <c r="C563" t="s">
        <v>87</v>
      </c>
      <c r="D563" t="s">
        <v>18</v>
      </c>
      <c r="E563" t="s">
        <v>39</v>
      </c>
      <c r="F563" t="s">
        <v>446</v>
      </c>
      <c r="G563" t="s">
        <v>21</v>
      </c>
      <c r="H563" t="s">
        <v>2677</v>
      </c>
      <c r="I563" t="s">
        <v>23</v>
      </c>
      <c r="J563" t="s">
        <v>2678</v>
      </c>
      <c r="K563" t="s">
        <v>1038</v>
      </c>
      <c r="L563" t="s">
        <v>2679</v>
      </c>
      <c r="M563" t="s">
        <v>27</v>
      </c>
      <c r="N563" t="s">
        <v>28</v>
      </c>
      <c r="P563">
        <f ca="1">IF(I563 &lt;&gt; "Fechado",ROUND(TODAY()-H563,0),0)</f>
        <v>0</v>
      </c>
      <c r="Q563" t="str">
        <f ca="1">_xlfn.CONCAT(B563,CHAR(10),C563,CHAR(10),E563,CHAR(10),F563,CHAR(10),H563,CHAR(10),I563,CHAR(10),J563,CHAR(10),K563,CHAR(10),L563,CHAR(10),P563," dias")</f>
        <v>369765
Alta
019
Estoque
06/06/24 15:25
Fechado
rafaella.santos
suporte.qualiit
ALTERAÇÃO DE REQUISIÇÃO
0 dias</v>
      </c>
    </row>
    <row r="564" spans="1:17" x14ac:dyDescent="0.25">
      <c r="A564" t="s">
        <v>2680</v>
      </c>
      <c r="B564" t="s">
        <v>2681</v>
      </c>
      <c r="C564" t="s">
        <v>87</v>
      </c>
      <c r="D564" t="s">
        <v>18</v>
      </c>
      <c r="E564" t="s">
        <v>1324</v>
      </c>
      <c r="F564" t="s">
        <v>62</v>
      </c>
      <c r="G564" t="s">
        <v>2682</v>
      </c>
      <c r="H564" t="s">
        <v>2683</v>
      </c>
      <c r="I564" t="s">
        <v>23</v>
      </c>
      <c r="J564" t="s">
        <v>1326</v>
      </c>
      <c r="K564" t="s">
        <v>49</v>
      </c>
      <c r="L564" t="s">
        <v>2684</v>
      </c>
      <c r="M564" t="s">
        <v>27</v>
      </c>
      <c r="N564" t="s">
        <v>28</v>
      </c>
      <c r="P564">
        <f ca="1">IF(I564 &lt;&gt; "Fechado",ROUND(TODAY()-H564,0),0)</f>
        <v>0</v>
      </c>
      <c r="Q564" t="str">
        <f ca="1">_xlfn.CONCAT(B564,CHAR(10),C564,CHAR(10),E564,CHAR(10),F564,CHAR(10),H564,CHAR(10),I564,CHAR(10),J564,CHAR(10),K564,CHAR(10),L564,CHAR(10),P564," dias")</f>
        <v>369731
Alta
074
ADM Datasul
06/06/24 13:56
Fechado
islaine.ernesto
bruno.farinha
FL0200
0 dias</v>
      </c>
    </row>
    <row r="565" spans="1:17" x14ac:dyDescent="0.25">
      <c r="A565" t="s">
        <v>2685</v>
      </c>
      <c r="B565" t="s">
        <v>2686</v>
      </c>
      <c r="C565" t="s">
        <v>87</v>
      </c>
      <c r="D565" t="s">
        <v>18</v>
      </c>
      <c r="E565" t="s">
        <v>339</v>
      </c>
      <c r="F565" t="s">
        <v>68</v>
      </c>
      <c r="G565" t="s">
        <v>21</v>
      </c>
      <c r="H565" t="s">
        <v>2687</v>
      </c>
      <c r="I565" t="s">
        <v>23</v>
      </c>
      <c r="J565" t="s">
        <v>1372</v>
      </c>
      <c r="K565" t="s">
        <v>182</v>
      </c>
      <c r="L565" t="s">
        <v>2688</v>
      </c>
      <c r="M565" t="s">
        <v>27</v>
      </c>
      <c r="N565" t="s">
        <v>28</v>
      </c>
      <c r="P565">
        <f ca="1">IF(I565 &lt;&gt; "Fechado",ROUND(TODAY()-H565,0),0)</f>
        <v>0</v>
      </c>
      <c r="Q565" t="str">
        <f ca="1">_xlfn.CONCAT(B565,CHAR(10),C565,CHAR(10),E565,CHAR(10),F565,CHAR(10),H565,CHAR(10),I565,CHAR(10),J565,CHAR(10),K565,CHAR(10),L565,CHAR(10),P565," dias")</f>
        <v>369690
Alta
002
PAP
06/06/24 11:23
Fechado
regiane.xavier
thiago.carneiro
DEVOLUÇÃO RE CNPJ
0 dias</v>
      </c>
    </row>
    <row r="566" spans="1:17" x14ac:dyDescent="0.25">
      <c r="A566" t="s">
        <v>2689</v>
      </c>
      <c r="B566" t="s">
        <v>2690</v>
      </c>
      <c r="C566" t="s">
        <v>87</v>
      </c>
      <c r="D566" t="s">
        <v>18</v>
      </c>
      <c r="E566" t="s">
        <v>645</v>
      </c>
      <c r="F566" t="s">
        <v>646</v>
      </c>
      <c r="G566" t="s">
        <v>21</v>
      </c>
      <c r="H566" t="s">
        <v>2691</v>
      </c>
      <c r="I566" t="s">
        <v>23</v>
      </c>
      <c r="J566" t="s">
        <v>2692</v>
      </c>
      <c r="K566" t="s">
        <v>1038</v>
      </c>
      <c r="L566" t="s">
        <v>2693</v>
      </c>
      <c r="M566" t="s">
        <v>27</v>
      </c>
      <c r="N566" t="s">
        <v>28</v>
      </c>
      <c r="P566">
        <f ca="1">IF(I566 &lt;&gt; "Fechado",ROUND(TODAY()-H566,0),0)</f>
        <v>0</v>
      </c>
      <c r="Q566" t="str">
        <f ca="1">_xlfn.CONCAT(B566,CHAR(10),C566,CHAR(10),E566,CHAR(10),F566,CHAR(10),H566,CHAR(10),I566,CHAR(10),J566,CHAR(10),K566,CHAR(10),L566,CHAR(10),P566," dias")</f>
        <v>369685
Alta
078
Compras
06/06/24 11:11
Fechado
maria.almeida
suporte.qualiit
Erro 16419
0 dias</v>
      </c>
    </row>
    <row r="567" spans="1:17" x14ac:dyDescent="0.25">
      <c r="A567" t="s">
        <v>2694</v>
      </c>
      <c r="B567" t="s">
        <v>2695</v>
      </c>
      <c r="C567" t="s">
        <v>87</v>
      </c>
      <c r="D567" t="s">
        <v>18</v>
      </c>
      <c r="E567" t="s">
        <v>639</v>
      </c>
      <c r="F567" t="s">
        <v>47</v>
      </c>
      <c r="G567" t="s">
        <v>21</v>
      </c>
      <c r="H567" t="s">
        <v>2696</v>
      </c>
      <c r="I567" t="s">
        <v>23</v>
      </c>
      <c r="J567" t="s">
        <v>2697</v>
      </c>
      <c r="K567" t="s">
        <v>164</v>
      </c>
      <c r="L567" t="s">
        <v>2698</v>
      </c>
      <c r="M567" t="s">
        <v>27</v>
      </c>
      <c r="N567" t="s">
        <v>28</v>
      </c>
      <c r="P567">
        <f ca="1">IF(I567 &lt;&gt; "Fechado",ROUND(TODAY()-H567,0),0)</f>
        <v>0</v>
      </c>
      <c r="Q567" t="str">
        <f ca="1">_xlfn.CONCAT(B567,CHAR(10),C567,CHAR(10),E567,CHAR(10),F567,CHAR(10),H567,CHAR(10),I567,CHAR(10),J567,CHAR(10),K567,CHAR(10),L567,CHAR(10),P567," dias")</f>
        <v>369648
Alta
080
Faturamento
06/06/24 09:59
Fechado
wagner.maciel
edson.pereira
Inutilização de documento
0 dias</v>
      </c>
    </row>
    <row r="568" spans="1:17" x14ac:dyDescent="0.25">
      <c r="A568" t="s">
        <v>2699</v>
      </c>
      <c r="B568" t="s">
        <v>2700</v>
      </c>
      <c r="C568" t="s">
        <v>87</v>
      </c>
      <c r="D568" t="s">
        <v>18</v>
      </c>
      <c r="E568" t="s">
        <v>19</v>
      </c>
      <c r="F568" t="s">
        <v>32</v>
      </c>
      <c r="G568" t="s">
        <v>21</v>
      </c>
      <c r="H568" t="s">
        <v>2701</v>
      </c>
      <c r="I568" t="s">
        <v>23</v>
      </c>
      <c r="J568" t="s">
        <v>2172</v>
      </c>
      <c r="K568" t="s">
        <v>146</v>
      </c>
      <c r="L568" t="s">
        <v>2702</v>
      </c>
      <c r="N568" t="s">
        <v>28</v>
      </c>
      <c r="P568">
        <f ca="1">IF(I568 &lt;&gt; "Fechado",ROUND(TODAY()-H568,0),0)</f>
        <v>0</v>
      </c>
      <c r="Q568" t="str">
        <f ca="1">_xlfn.CONCAT(B568,CHAR(10),C568,CHAR(10),E568,CHAR(10),F568,CHAR(10),H568,CHAR(10),I568,CHAR(10),J568,CHAR(10),K568,CHAR(10),L568,CHAR(10),P568," dias")</f>
        <v>369641
Alta
001
Outros
06/06/24 09:49
Fechado
marislane.silva
mirian.pozzo
J MACEDO - CI 7656
0 dias</v>
      </c>
    </row>
    <row r="569" spans="1:17" x14ac:dyDescent="0.25">
      <c r="A569" t="s">
        <v>2703</v>
      </c>
      <c r="B569" t="s">
        <v>2704</v>
      </c>
      <c r="C569" t="s">
        <v>87</v>
      </c>
      <c r="D569" t="s">
        <v>18</v>
      </c>
      <c r="E569" t="s">
        <v>506</v>
      </c>
      <c r="F569" t="s">
        <v>312</v>
      </c>
      <c r="G569" t="s">
        <v>21</v>
      </c>
      <c r="H569" t="s">
        <v>2705</v>
      </c>
      <c r="I569" t="s">
        <v>23</v>
      </c>
      <c r="J569" t="s">
        <v>548</v>
      </c>
      <c r="K569" t="s">
        <v>50</v>
      </c>
      <c r="L569" t="s">
        <v>2706</v>
      </c>
      <c r="M569" t="s">
        <v>27</v>
      </c>
      <c r="N569" t="s">
        <v>28</v>
      </c>
      <c r="P569">
        <f ca="1">IF(I569 &lt;&gt; "Fechado",ROUND(TODAY()-H569,0),0)</f>
        <v>0</v>
      </c>
      <c r="Q569" t="str">
        <f ca="1">_xlfn.CONCAT(B569,CHAR(10),C569,CHAR(10),E569,CHAR(10),F569,CHAR(10),H569,CHAR(10),I569,CHAR(10),J569,CHAR(10),K569,CHAR(10),L569,CHAR(10),P569," dias")</f>
        <v>369638
Alta
084
HCM
06/06/24 09:41
Fechado
ivanise.costa
gilmar.honorato
DELSUST1-1075 CADASTRO DE DEPENDENTE - ESRH1015
0 dias</v>
      </c>
    </row>
    <row r="570" spans="1:17" x14ac:dyDescent="0.25">
      <c r="A570" t="s">
        <v>2707</v>
      </c>
      <c r="B570" t="s">
        <v>2708</v>
      </c>
      <c r="C570" t="s">
        <v>87</v>
      </c>
      <c r="D570" t="s">
        <v>18</v>
      </c>
      <c r="E570" t="s">
        <v>311</v>
      </c>
      <c r="F570" t="s">
        <v>261</v>
      </c>
      <c r="G570" t="s">
        <v>21</v>
      </c>
      <c r="H570" t="s">
        <v>2709</v>
      </c>
      <c r="I570" t="s">
        <v>23</v>
      </c>
      <c r="J570" t="s">
        <v>314</v>
      </c>
      <c r="K570" t="s">
        <v>164</v>
      </c>
      <c r="L570" t="s">
        <v>2710</v>
      </c>
      <c r="N570" t="s">
        <v>28</v>
      </c>
      <c r="P570">
        <f ca="1">IF(I570 &lt;&gt; "Fechado",ROUND(TODAY()-H570,0),0)</f>
        <v>0</v>
      </c>
      <c r="Q570" t="str">
        <f ca="1">_xlfn.CONCAT(B570,CHAR(10),C570,CHAR(10),E570,CHAR(10),F570,CHAR(10),H570,CHAR(10),I570,CHAR(10),J570,CHAR(10),K570,CHAR(10),L570,CHAR(10),P570," dias")</f>
        <v>369635
Alta
073
SAT
06/06/24 09:36
Fechado
rogerio.silva
edson.pereira
Não estamos conseguindo fazer liberação para os tr...
0 dias</v>
      </c>
    </row>
    <row r="571" spans="1:17" x14ac:dyDescent="0.25">
      <c r="A571" t="s">
        <v>2711</v>
      </c>
      <c r="B571" t="s">
        <v>2712</v>
      </c>
      <c r="C571" t="s">
        <v>87</v>
      </c>
      <c r="D571" t="s">
        <v>18</v>
      </c>
      <c r="E571" t="s">
        <v>19</v>
      </c>
      <c r="F571" t="s">
        <v>95</v>
      </c>
      <c r="G571" t="s">
        <v>21</v>
      </c>
      <c r="H571" t="s">
        <v>2713</v>
      </c>
      <c r="I571" t="s">
        <v>23</v>
      </c>
      <c r="J571" t="s">
        <v>785</v>
      </c>
      <c r="K571" t="s">
        <v>146</v>
      </c>
      <c r="L571" t="s">
        <v>2714</v>
      </c>
      <c r="M571" t="s">
        <v>27</v>
      </c>
      <c r="N571" t="s">
        <v>28</v>
      </c>
      <c r="P571">
        <f ca="1">IF(I571 &lt;&gt; "Fechado",ROUND(TODAY()-H571,0),0)</f>
        <v>0</v>
      </c>
      <c r="Q571" t="str">
        <f ca="1">_xlfn.CONCAT(B571,CHAR(10),C571,CHAR(10),E571,CHAR(10),F571,CHAR(10),H571,CHAR(10),I571,CHAR(10),J571,CHAR(10),K571,CHAR(10),L571,CHAR(10),P571," dias")</f>
        <v>369617
Alta
001
Grãos
06/06/24 08:52
Fechado
cassia.ogawa
mirian.pozzo
SALDO PARA FIXAÇÃO NÃO APARECE NO VG2008
0 dias</v>
      </c>
    </row>
    <row r="572" spans="1:17" x14ac:dyDescent="0.25">
      <c r="A572" t="s">
        <v>2715</v>
      </c>
      <c r="B572" t="s">
        <v>2716</v>
      </c>
      <c r="C572" t="s">
        <v>87</v>
      </c>
      <c r="D572" t="s">
        <v>18</v>
      </c>
      <c r="E572" t="s">
        <v>19</v>
      </c>
      <c r="F572" t="s">
        <v>312</v>
      </c>
      <c r="G572" t="s">
        <v>2717</v>
      </c>
      <c r="H572" t="s">
        <v>2718</v>
      </c>
      <c r="I572" t="s">
        <v>23</v>
      </c>
      <c r="J572" t="s">
        <v>876</v>
      </c>
      <c r="K572" t="s">
        <v>50</v>
      </c>
      <c r="L572" t="s">
        <v>2719</v>
      </c>
      <c r="M572" t="s">
        <v>27</v>
      </c>
      <c r="N572" t="s">
        <v>28</v>
      </c>
      <c r="P572">
        <f ca="1">IF(I572 &lt;&gt; "Fechado",ROUND(TODAY()-H572,0),0)</f>
        <v>0</v>
      </c>
      <c r="Q572" t="str">
        <f ca="1">_xlfn.CONCAT(B572,CHAR(10),C572,CHAR(10),E572,CHAR(10),F572,CHAR(10),H572,CHAR(10),I572,CHAR(10),J572,CHAR(10),K572,CHAR(10),L572,CHAR(10),P572," dias")</f>
        <v>369560
Alta
001
HCM
05/06/24 16:51
Fechado
thais.eugenio
gilmar.honorato
DELSUST1-1075 Não localiza pessoa física correta
0 dias</v>
      </c>
    </row>
    <row r="573" spans="1:17" x14ac:dyDescent="0.25">
      <c r="A573" t="s">
        <v>2720</v>
      </c>
      <c r="B573" t="s">
        <v>2721</v>
      </c>
      <c r="C573" t="s">
        <v>87</v>
      </c>
      <c r="D573" t="s">
        <v>18</v>
      </c>
      <c r="E573" t="s">
        <v>119</v>
      </c>
      <c r="F573" t="s">
        <v>173</v>
      </c>
      <c r="G573" t="s">
        <v>21</v>
      </c>
      <c r="H573" t="s">
        <v>2722</v>
      </c>
      <c r="I573" t="s">
        <v>23</v>
      </c>
      <c r="J573" t="s">
        <v>726</v>
      </c>
      <c r="K573" t="s">
        <v>164</v>
      </c>
      <c r="L573" t="s">
        <v>2723</v>
      </c>
      <c r="M573" t="s">
        <v>27</v>
      </c>
      <c r="N573" t="s">
        <v>28</v>
      </c>
      <c r="P573">
        <f ca="1">IF(I573 &lt;&gt; "Fechado",ROUND(TODAY()-H573,0),0)</f>
        <v>0</v>
      </c>
      <c r="Q573" t="str">
        <f ca="1">_xlfn.CONCAT(B573,CHAR(10),C573,CHAR(10),E573,CHAR(10),F573,CHAR(10),H573,CHAR(10),I573,CHAR(10),J573,CHAR(10),K573,CHAR(10),L573,CHAR(10),P573," dias")</f>
        <v>369522
Alta
089
gns
05/06/24 15:22
Fechado
marcos.pereira
edson.pereira
DIFERENÇA TICKET X GÊNESIS
0 dias</v>
      </c>
    </row>
    <row r="574" spans="1:17" x14ac:dyDescent="0.25">
      <c r="A574" t="s">
        <v>2724</v>
      </c>
      <c r="B574" t="s">
        <v>2725</v>
      </c>
      <c r="C574" t="s">
        <v>87</v>
      </c>
      <c r="D574" t="s">
        <v>18</v>
      </c>
      <c r="E574" t="s">
        <v>119</v>
      </c>
      <c r="F574" t="s">
        <v>62</v>
      </c>
      <c r="G574" t="s">
        <v>21</v>
      </c>
      <c r="H574" t="s">
        <v>2726</v>
      </c>
      <c r="I574" t="s">
        <v>23</v>
      </c>
      <c r="J574" t="s">
        <v>726</v>
      </c>
      <c r="K574" t="s">
        <v>164</v>
      </c>
      <c r="L574" t="s">
        <v>2727</v>
      </c>
      <c r="M574" t="s">
        <v>27</v>
      </c>
      <c r="N574" t="s">
        <v>28</v>
      </c>
      <c r="P574">
        <f ca="1">IF(I574 &lt;&gt; "Fechado",ROUND(TODAY()-H574,0),0)</f>
        <v>0</v>
      </c>
      <c r="Q574" t="str">
        <f ca="1">_xlfn.CONCAT(B574,CHAR(10),C574,CHAR(10),E574,CHAR(10),F574,CHAR(10),H574,CHAR(10),I574,CHAR(10),J574,CHAR(10),K574,CHAR(10),L574,CHAR(10),P574," dias")</f>
        <v>369511
Alta
089
ADM Datasul
05/06/24 14:46
Fechado
marcos.pereira
edson.pereira
DIFERENÇA TICKET X ROMANEIO
0 dias</v>
      </c>
    </row>
    <row r="575" spans="1:17" x14ac:dyDescent="0.25">
      <c r="A575" t="s">
        <v>2728</v>
      </c>
      <c r="B575" t="s">
        <v>2729</v>
      </c>
      <c r="C575" t="s">
        <v>87</v>
      </c>
      <c r="D575" t="s">
        <v>18</v>
      </c>
      <c r="E575" t="s">
        <v>39</v>
      </c>
      <c r="F575" t="s">
        <v>372</v>
      </c>
      <c r="G575" t="s">
        <v>21</v>
      </c>
      <c r="H575" t="s">
        <v>2730</v>
      </c>
      <c r="I575" t="s">
        <v>23</v>
      </c>
      <c r="J575" t="s">
        <v>2731</v>
      </c>
      <c r="K575" t="s">
        <v>241</v>
      </c>
      <c r="L575" t="s">
        <v>2732</v>
      </c>
      <c r="M575" t="s">
        <v>27</v>
      </c>
      <c r="N575" t="s">
        <v>28</v>
      </c>
      <c r="P575">
        <f ca="1">IF(I575 &lt;&gt; "Fechado",ROUND(TODAY()-H575,0),0)</f>
        <v>0</v>
      </c>
      <c r="Q575" t="str">
        <f ca="1">_xlfn.CONCAT(B575,CHAR(10),C575,CHAR(10),E575,CHAR(10),F575,CHAR(10),H575,CHAR(10),I575,CHAR(10),J575,CHAR(10),K575,CHAR(10),L575,CHAR(10),P575," dias")</f>
        <v>369456
Alta
019
MRH
05/06/24 11:05
Fechado
gilvania.silva
lauro.guido
Sem Acesso ao Meu RH 19 / 7140-0 PITSTONE ELIAS
0 dias</v>
      </c>
    </row>
    <row r="576" spans="1:17" x14ac:dyDescent="0.25">
      <c r="A576" t="s">
        <v>2733</v>
      </c>
      <c r="B576" t="s">
        <v>2734</v>
      </c>
      <c r="C576" t="s">
        <v>87</v>
      </c>
      <c r="D576" t="s">
        <v>18</v>
      </c>
      <c r="E576" t="s">
        <v>1228</v>
      </c>
      <c r="F576" t="s">
        <v>284</v>
      </c>
      <c r="G576" t="s">
        <v>21</v>
      </c>
      <c r="H576" t="s">
        <v>2735</v>
      </c>
      <c r="I576" t="s">
        <v>23</v>
      </c>
      <c r="J576" t="s">
        <v>2736</v>
      </c>
      <c r="K576" t="s">
        <v>49</v>
      </c>
      <c r="L576" t="s">
        <v>2737</v>
      </c>
      <c r="N576" t="s">
        <v>28</v>
      </c>
      <c r="P576">
        <f ca="1">IF(I576 &lt;&gt; "Fechado",ROUND(TODAY()-H576,0),0)</f>
        <v>0</v>
      </c>
      <c r="Q576" t="str">
        <f ca="1">_xlfn.CONCAT(B576,CHAR(10),C576,CHAR(10),E576,CHAR(10),F576,CHAR(10),H576,CHAR(10),I576,CHAR(10),J576,CHAR(10),K576,CHAR(10),L576,CHAR(10),P576," dias")</f>
        <v>369434
Alta
044
PU
05/06/24 10:26
Fechado
juliano.bianconi
bruno.farinha
não esta aparecendo o extrato do plano de saude
0 dias</v>
      </c>
    </row>
    <row r="577" spans="1:17" x14ac:dyDescent="0.25">
      <c r="A577" t="s">
        <v>2738</v>
      </c>
      <c r="B577" t="s">
        <v>2739</v>
      </c>
      <c r="C577" t="s">
        <v>87</v>
      </c>
      <c r="D577" t="s">
        <v>18</v>
      </c>
      <c r="E577" t="s">
        <v>297</v>
      </c>
      <c r="F577" t="s">
        <v>62</v>
      </c>
      <c r="G577" t="s">
        <v>21</v>
      </c>
      <c r="H577" t="s">
        <v>2740</v>
      </c>
      <c r="I577" t="s">
        <v>23</v>
      </c>
      <c r="J577" t="s">
        <v>1980</v>
      </c>
      <c r="K577" t="s">
        <v>49</v>
      </c>
      <c r="L577" t="s">
        <v>2741</v>
      </c>
      <c r="N577" t="s">
        <v>28</v>
      </c>
      <c r="P577">
        <f ca="1">IF(I577 &lt;&gt; "Fechado",ROUND(TODAY()-H577,0),0)</f>
        <v>0</v>
      </c>
      <c r="Q577" t="str">
        <f ca="1">_xlfn.CONCAT(B577,CHAR(10),C577,CHAR(10),E577,CHAR(10),F577,CHAR(10),H577,CHAR(10),I577,CHAR(10),J577,CHAR(10),K577,CHAR(10),L577,CHAR(10),P577," dias")</f>
        <v>369429
Alta
014
ADM Datasul
05/06/24 10:13
Fechado
fernanda.souza
bruno.farinha
PROBLEMA EM encerrar a data
0 dias</v>
      </c>
    </row>
    <row r="578" spans="1:17" x14ac:dyDescent="0.25">
      <c r="A578" t="s">
        <v>2742</v>
      </c>
      <c r="B578" t="s">
        <v>2743</v>
      </c>
      <c r="C578" t="s">
        <v>87</v>
      </c>
      <c r="D578" t="s">
        <v>18</v>
      </c>
      <c r="E578" t="s">
        <v>19</v>
      </c>
      <c r="F578" t="s">
        <v>68</v>
      </c>
      <c r="G578" t="s">
        <v>21</v>
      </c>
      <c r="H578" t="s">
        <v>2744</v>
      </c>
      <c r="I578" t="s">
        <v>23</v>
      </c>
      <c r="J578" t="s">
        <v>379</v>
      </c>
      <c r="K578" t="s">
        <v>573</v>
      </c>
      <c r="L578" t="s">
        <v>2745</v>
      </c>
      <c r="M578" t="s">
        <v>27</v>
      </c>
      <c r="N578" t="s">
        <v>28</v>
      </c>
      <c r="P578">
        <f ca="1">IF(I578 &lt;&gt; "Fechado",ROUND(TODAY()-H578,0),0)</f>
        <v>0</v>
      </c>
      <c r="Q578" t="str">
        <f ca="1">_xlfn.CONCAT(B578,CHAR(10),C578,CHAR(10),E578,CHAR(10),F578,CHAR(10),H578,CHAR(10),I578,CHAR(10),J578,CHAR(10),K578,CHAR(10),L578,CHAR(10),P578," dias")</f>
        <v>369422
Alta
001
PAP
05/06/24 09:57
Fechado
gabrielle.marcolino
pamela.santos
GENESIS NÃO ESTÁ DESCONTANDO TAXAS DE RECPÇÃO E SE...
0 dias</v>
      </c>
    </row>
    <row r="579" spans="1:17" x14ac:dyDescent="0.25">
      <c r="A579" t="s">
        <v>2746</v>
      </c>
      <c r="B579" t="s">
        <v>2747</v>
      </c>
      <c r="C579" t="s">
        <v>87</v>
      </c>
      <c r="D579" t="s">
        <v>18</v>
      </c>
      <c r="E579" t="s">
        <v>206</v>
      </c>
      <c r="F579" t="s">
        <v>246</v>
      </c>
      <c r="G579" t="s">
        <v>21</v>
      </c>
      <c r="H579" t="s">
        <v>2748</v>
      </c>
      <c r="I579" t="s">
        <v>23</v>
      </c>
      <c r="J579" t="s">
        <v>1662</v>
      </c>
      <c r="K579" t="s">
        <v>43</v>
      </c>
      <c r="L579" t="s">
        <v>2749</v>
      </c>
      <c r="M579" t="s">
        <v>27</v>
      </c>
      <c r="N579" t="s">
        <v>28</v>
      </c>
      <c r="P579">
        <f ca="1">IF(I579 &lt;&gt; "Fechado",ROUND(TODAY()-H579,0),0)</f>
        <v>0</v>
      </c>
      <c r="Q579" t="str">
        <f ca="1">_xlfn.CONCAT(B579,CHAR(10),C579,CHAR(10),E579,CHAR(10),F579,CHAR(10),H579,CHAR(10),I579,CHAR(10),J579,CHAR(10),K579,CHAR(10),L579,CHAR(10),P579," dias")</f>
        <v>369396
Alta
068
Qlik / Geofields
05/06/24 09:13
Fechado
camila.ballestrin
luv.jeniffer
Acesso SaaS - Maringá
0 dias</v>
      </c>
    </row>
    <row r="580" spans="1:17" x14ac:dyDescent="0.25">
      <c r="A580" t="s">
        <v>2750</v>
      </c>
      <c r="B580" t="s">
        <v>2751</v>
      </c>
      <c r="C580" t="s">
        <v>87</v>
      </c>
      <c r="D580" t="s">
        <v>18</v>
      </c>
      <c r="E580" t="s">
        <v>2752</v>
      </c>
      <c r="F580" t="s">
        <v>173</v>
      </c>
      <c r="G580" t="s">
        <v>21</v>
      </c>
      <c r="H580" t="s">
        <v>2753</v>
      </c>
      <c r="I580" t="s">
        <v>23</v>
      </c>
      <c r="J580" t="s">
        <v>2754</v>
      </c>
      <c r="K580" t="s">
        <v>164</v>
      </c>
      <c r="L580" t="s">
        <v>2755</v>
      </c>
      <c r="N580" t="s">
        <v>28</v>
      </c>
      <c r="P580">
        <f ca="1">IF(I580 &lt;&gt; "Fechado",ROUND(TODAY()-H580,0),0)</f>
        <v>0</v>
      </c>
      <c r="Q580" t="str">
        <f ca="1">_xlfn.CONCAT(B580,CHAR(10),C580,CHAR(10),E580,CHAR(10),F580,CHAR(10),H580,CHAR(10),I580,CHAR(10),J580,CHAR(10),K580,CHAR(10),L580,CHAR(10),P580," dias")</f>
        <v>369391
Alta
094
gns
05/06/24 09:03
Fechado
rogelson.matozo
edson.pereira
Senha
0 dias</v>
      </c>
    </row>
    <row r="581" spans="1:17" x14ac:dyDescent="0.25">
      <c r="A581" t="s">
        <v>2756</v>
      </c>
      <c r="B581" t="s">
        <v>2757</v>
      </c>
      <c r="C581" t="s">
        <v>87</v>
      </c>
      <c r="D581" t="s">
        <v>18</v>
      </c>
      <c r="E581" t="s">
        <v>19</v>
      </c>
      <c r="F581" t="s">
        <v>646</v>
      </c>
      <c r="G581" t="s">
        <v>2717</v>
      </c>
      <c r="H581" t="s">
        <v>2758</v>
      </c>
      <c r="I581" t="s">
        <v>23</v>
      </c>
      <c r="J581" t="s">
        <v>367</v>
      </c>
      <c r="K581" t="s">
        <v>1038</v>
      </c>
      <c r="L581" t="s">
        <v>2759</v>
      </c>
      <c r="M581" t="s">
        <v>27</v>
      </c>
      <c r="N581" t="s">
        <v>28</v>
      </c>
      <c r="P581">
        <f ca="1">IF(I581 &lt;&gt; "Fechado",ROUND(TODAY()-H581,0),0)</f>
        <v>0</v>
      </c>
      <c r="Q581" t="str">
        <f ca="1">_xlfn.CONCAT(B581,CHAR(10),C581,CHAR(10),E581,CHAR(10),F581,CHAR(10),H581,CHAR(10),I581,CHAR(10),J581,CHAR(10),K581,CHAR(10),L581,CHAR(10),P581," dias")</f>
        <v>369362
Alta
001
Compras
05/06/24 08:29
Fechado
lidiane.cutrim
suporte.qualiit
excluir solicitaçoes de compra no cd1406
0 dias</v>
      </c>
    </row>
    <row r="582" spans="1:17" x14ac:dyDescent="0.25">
      <c r="A582" t="s">
        <v>2760</v>
      </c>
      <c r="B582" t="s">
        <v>2761</v>
      </c>
      <c r="C582" t="s">
        <v>87</v>
      </c>
      <c r="D582" t="s">
        <v>18</v>
      </c>
      <c r="E582" t="s">
        <v>297</v>
      </c>
      <c r="F582" t="s">
        <v>173</v>
      </c>
      <c r="G582" t="s">
        <v>21</v>
      </c>
      <c r="H582" t="s">
        <v>2762</v>
      </c>
      <c r="I582" t="s">
        <v>299</v>
      </c>
      <c r="J582" t="s">
        <v>2034</v>
      </c>
      <c r="K582" t="s">
        <v>573</v>
      </c>
      <c r="L582" t="s">
        <v>2763</v>
      </c>
      <c r="N582" t="s">
        <v>28</v>
      </c>
      <c r="P582">
        <f ca="1">IF(I582 &lt;&gt; "Fechado",ROUND(TODAY()-H582,0),0)</f>
        <v>111</v>
      </c>
      <c r="Q582" t="str">
        <f ca="1">_xlfn.CONCAT(B582,CHAR(10),C582,CHAR(10),E582,CHAR(10),F582,CHAR(10),H582,CHAR(10),I582,CHAR(10),J582,CHAR(10),K582,CHAR(10),L582,CHAR(10),P582," dias")</f>
        <v>369344
Alta
014
gns
04/06/24 20:01
Aguardando Aceite
mayara.silva
pamela.santos
DEMORA PARA VISUALIZACAO DA CARGA PARA GERACAO DO ...
111 dias</v>
      </c>
    </row>
    <row r="583" spans="1:17" x14ac:dyDescent="0.25">
      <c r="A583" t="s">
        <v>2764</v>
      </c>
      <c r="B583" t="s">
        <v>2765</v>
      </c>
      <c r="C583" t="s">
        <v>87</v>
      </c>
      <c r="D583" t="s">
        <v>18</v>
      </c>
      <c r="E583" t="s">
        <v>290</v>
      </c>
      <c r="F583" t="s">
        <v>446</v>
      </c>
      <c r="G583" t="s">
        <v>21</v>
      </c>
      <c r="H583" t="s">
        <v>2766</v>
      </c>
      <c r="I583" t="s">
        <v>23</v>
      </c>
      <c r="J583" t="s">
        <v>292</v>
      </c>
      <c r="K583" t="s">
        <v>164</v>
      </c>
      <c r="L583" t="s">
        <v>2767</v>
      </c>
      <c r="M583" t="s">
        <v>27</v>
      </c>
      <c r="N583" t="s">
        <v>28</v>
      </c>
      <c r="P583">
        <f ca="1">IF(I583 &lt;&gt; "Fechado",ROUND(TODAY()-H583,0),0)</f>
        <v>0</v>
      </c>
      <c r="Q583" t="str">
        <f ca="1">_xlfn.CONCAT(B583,CHAR(10),C583,CHAR(10),E583,CHAR(10),F583,CHAR(10),H583,CHAR(10),I583,CHAR(10),J583,CHAR(10),K583,CHAR(10),L583,CHAR(10),P583," dias")</f>
        <v>369343
Alta
023
Estoque
04/06/24 19:58
Fechado
fabiano.bueno
edson.pereira
ITEM COM CADASTRO GRUPO DE ESTOQUE INCORRETO
0 dias</v>
      </c>
    </row>
    <row r="584" spans="1:17" x14ac:dyDescent="0.25">
      <c r="A584" t="s">
        <v>2768</v>
      </c>
      <c r="B584" t="s">
        <v>2769</v>
      </c>
      <c r="C584" t="s">
        <v>87</v>
      </c>
      <c r="D584" t="s">
        <v>18</v>
      </c>
      <c r="E584" t="s">
        <v>632</v>
      </c>
      <c r="F584" t="s">
        <v>80</v>
      </c>
      <c r="G584" t="s">
        <v>21</v>
      </c>
      <c r="H584" t="s">
        <v>2770</v>
      </c>
      <c r="I584" t="s">
        <v>23</v>
      </c>
      <c r="J584" t="s">
        <v>1657</v>
      </c>
      <c r="K584" t="s">
        <v>182</v>
      </c>
      <c r="L584" t="s">
        <v>2771</v>
      </c>
      <c r="M584" t="s">
        <v>27</v>
      </c>
      <c r="N584" t="s">
        <v>28</v>
      </c>
      <c r="P584">
        <f ca="1">IF(I584 &lt;&gt; "Fechado",ROUND(TODAY()-H584,0),0)</f>
        <v>0</v>
      </c>
      <c r="Q584" t="str">
        <f ca="1">_xlfn.CONCAT(B584,CHAR(10),C584,CHAR(10),E584,CHAR(10),F584,CHAR(10),H584,CHAR(10),I584,CHAR(10),J584,CHAR(10),K584,CHAR(10),L584,CHAR(10),P584," dias")</f>
        <v>369332
Alta
022
fluig
04/06/24 17:27
Fechado
lidia.oliveira
thiago.carneiro
ERRO INICIAR SOLICITAÇÃO
0 dias</v>
      </c>
    </row>
    <row r="585" spans="1:17" x14ac:dyDescent="0.25">
      <c r="A585" t="s">
        <v>2772</v>
      </c>
      <c r="B585" t="s">
        <v>2773</v>
      </c>
      <c r="C585" t="s">
        <v>87</v>
      </c>
      <c r="D585" t="s">
        <v>18</v>
      </c>
      <c r="E585" t="s">
        <v>639</v>
      </c>
      <c r="F585" t="s">
        <v>47</v>
      </c>
      <c r="G585" t="s">
        <v>21</v>
      </c>
      <c r="H585" t="s">
        <v>2774</v>
      </c>
      <c r="I585" t="s">
        <v>23</v>
      </c>
      <c r="J585" t="s">
        <v>943</v>
      </c>
      <c r="K585" t="s">
        <v>241</v>
      </c>
      <c r="L585" t="s">
        <v>2775</v>
      </c>
      <c r="M585" t="s">
        <v>27</v>
      </c>
      <c r="N585" t="s">
        <v>28</v>
      </c>
      <c r="P585">
        <f ca="1">IF(I585 &lt;&gt; "Fechado",ROUND(TODAY()-H585,0),0)</f>
        <v>0</v>
      </c>
      <c r="Q585" t="str">
        <f ca="1">_xlfn.CONCAT(B585,CHAR(10),C585,CHAR(10),E585,CHAR(10),F585,CHAR(10),H585,CHAR(10),I585,CHAR(10),J585,CHAR(10),K585,CHAR(10),L585,CHAR(10),P585," dias")</f>
        <v>369327
Alta
080
Faturamento
04/06/24 17:16
Fechado
nadia.negrao
lauro.guido
nota de retorno de exportação com conta
0 dias</v>
      </c>
    </row>
    <row r="586" spans="1:17" x14ac:dyDescent="0.25">
      <c r="A586" t="s">
        <v>2776</v>
      </c>
      <c r="B586" t="s">
        <v>2777</v>
      </c>
      <c r="C586" t="s">
        <v>87</v>
      </c>
      <c r="D586" t="s">
        <v>18</v>
      </c>
      <c r="E586" t="s">
        <v>2778</v>
      </c>
      <c r="F586" t="s">
        <v>372</v>
      </c>
      <c r="G586" t="s">
        <v>21</v>
      </c>
      <c r="H586" t="s">
        <v>2779</v>
      </c>
      <c r="I586" t="s">
        <v>23</v>
      </c>
      <c r="J586" t="s">
        <v>2780</v>
      </c>
      <c r="K586" t="s">
        <v>164</v>
      </c>
      <c r="L586" t="s">
        <v>2781</v>
      </c>
      <c r="N586" t="s">
        <v>28</v>
      </c>
      <c r="P586">
        <f ca="1">IF(I586 &lt;&gt; "Fechado",ROUND(TODAY()-H586,0),0)</f>
        <v>0</v>
      </c>
      <c r="Q586" t="str">
        <f ca="1">_xlfn.CONCAT(B586,CHAR(10),C586,CHAR(10),E586,CHAR(10),F586,CHAR(10),H586,CHAR(10),I586,CHAR(10),J586,CHAR(10),K586,CHAR(10),L586,CHAR(10),P586," dias")</f>
        <v>369319
Alta
099
MRH
04/06/24 17:01
Fechado
vinicius.ramalho
edson.pereira
SENHA MEU RH
0 dias</v>
      </c>
    </row>
    <row r="587" spans="1:17" x14ac:dyDescent="0.25">
      <c r="A587" t="s">
        <v>2782</v>
      </c>
      <c r="B587" t="s">
        <v>2783</v>
      </c>
      <c r="C587" t="s">
        <v>87</v>
      </c>
      <c r="D587" t="s">
        <v>18</v>
      </c>
      <c r="E587" t="s">
        <v>206</v>
      </c>
      <c r="F587" t="s">
        <v>68</v>
      </c>
      <c r="G587" t="s">
        <v>21</v>
      </c>
      <c r="H587" t="s">
        <v>2784</v>
      </c>
      <c r="I587" t="s">
        <v>23</v>
      </c>
      <c r="J587" t="s">
        <v>483</v>
      </c>
      <c r="K587" t="s">
        <v>50</v>
      </c>
      <c r="L587" t="s">
        <v>2785</v>
      </c>
      <c r="M587" t="s">
        <v>105</v>
      </c>
      <c r="N587" t="s">
        <v>28</v>
      </c>
      <c r="P587">
        <f ca="1">IF(I587 &lt;&gt; "Fechado",ROUND(TODAY()-H587,0),0)</f>
        <v>0</v>
      </c>
      <c r="Q587" t="str">
        <f ca="1">_xlfn.CONCAT(B587,CHAR(10),C587,CHAR(10),E587,CHAR(10),F587,CHAR(10),H587,CHAR(10),I587,CHAR(10),J587,CHAR(10),K587,CHAR(10),L587,CHAR(10),P587," dias")</f>
        <v>369316
Alta
068
PAP
04/06/24 17:00
Fechado
janaina.brugnari
gilmar.honorato
PA2005
0 dias</v>
      </c>
    </row>
    <row r="588" spans="1:17" x14ac:dyDescent="0.25">
      <c r="A588" t="s">
        <v>2786</v>
      </c>
      <c r="B588" t="s">
        <v>2787</v>
      </c>
      <c r="C588" t="s">
        <v>87</v>
      </c>
      <c r="D588" t="s">
        <v>18</v>
      </c>
      <c r="E588" t="s">
        <v>645</v>
      </c>
      <c r="F588" t="s">
        <v>2717</v>
      </c>
      <c r="G588" t="s">
        <v>21</v>
      </c>
      <c r="H588" t="s">
        <v>2788</v>
      </c>
      <c r="I588" t="s">
        <v>23</v>
      </c>
      <c r="J588" t="s">
        <v>2789</v>
      </c>
      <c r="K588" t="s">
        <v>182</v>
      </c>
      <c r="L588" t="s">
        <v>2790</v>
      </c>
      <c r="M588" t="s">
        <v>27</v>
      </c>
      <c r="N588" t="s">
        <v>28</v>
      </c>
      <c r="P588">
        <f ca="1">IF(I588 &lt;&gt; "Fechado",ROUND(TODAY()-H588,0),0)</f>
        <v>0</v>
      </c>
      <c r="Q588" t="str">
        <f ca="1">_xlfn.CONCAT(B588,CHAR(10),C588,CHAR(10),E588,CHAR(10),F588,CHAR(10),H588,CHAR(10),I588,CHAR(10),J588,CHAR(10),K588,CHAR(10),L588,CHAR(10),P588," dias")</f>
        <v>369301
Alta
078
Manutenção
04/06/24 16:17
Fechado
nilson.hattoli
thiago.carneiro
Faturar a nota
0 dias</v>
      </c>
    </row>
    <row r="589" spans="1:17" x14ac:dyDescent="0.25">
      <c r="A589" t="s">
        <v>2791</v>
      </c>
      <c r="B589" t="s">
        <v>2792</v>
      </c>
      <c r="C589" t="s">
        <v>87</v>
      </c>
      <c r="D589" t="s">
        <v>18</v>
      </c>
      <c r="E589" t="s">
        <v>570</v>
      </c>
      <c r="F589" t="s">
        <v>246</v>
      </c>
      <c r="G589" t="s">
        <v>21</v>
      </c>
      <c r="H589" t="s">
        <v>2793</v>
      </c>
      <c r="I589" t="s">
        <v>23</v>
      </c>
      <c r="J589" t="s">
        <v>2056</v>
      </c>
      <c r="K589" t="s">
        <v>43</v>
      </c>
      <c r="L589" t="s">
        <v>2794</v>
      </c>
      <c r="N589" t="s">
        <v>28</v>
      </c>
      <c r="P589">
        <f ca="1">IF(I589 &lt;&gt; "Fechado",ROUND(TODAY()-H589,0),0)</f>
        <v>0</v>
      </c>
      <c r="Q589" t="str">
        <f ca="1">_xlfn.CONCAT(B589,CHAR(10),C589,CHAR(10),E589,CHAR(10),F589,CHAR(10),H589,CHAR(10),I589,CHAR(10),J589,CHAR(10),K589,CHAR(10),L589,CHAR(10),P589," dias")</f>
        <v>369176
Alta
018
Qlik / Geofields
04/06/24 09:52
Fechado
wesley.jandrey
luv.jeniffer
Perdi acesso ao B.I SAAS
0 dias</v>
      </c>
    </row>
    <row r="590" spans="1:17" x14ac:dyDescent="0.25">
      <c r="A590" t="s">
        <v>2795</v>
      </c>
      <c r="B590" t="s">
        <v>2796</v>
      </c>
      <c r="C590" t="s">
        <v>87</v>
      </c>
      <c r="D590" t="s">
        <v>18</v>
      </c>
      <c r="E590" t="s">
        <v>333</v>
      </c>
      <c r="F590" t="s">
        <v>62</v>
      </c>
      <c r="G590" t="s">
        <v>21</v>
      </c>
      <c r="H590" t="s">
        <v>2797</v>
      </c>
      <c r="I590" t="s">
        <v>23</v>
      </c>
      <c r="J590" t="s">
        <v>513</v>
      </c>
      <c r="K590" t="s">
        <v>49</v>
      </c>
      <c r="L590" t="s">
        <v>2798</v>
      </c>
      <c r="N590" t="s">
        <v>28</v>
      </c>
      <c r="P590">
        <f ca="1">IF(I590 &lt;&gt; "Fechado",ROUND(TODAY()-H590,0),0)</f>
        <v>0</v>
      </c>
      <c r="Q590" t="str">
        <f ca="1">_xlfn.CONCAT(B590,CHAR(10),C590,CHAR(10),E590,CHAR(10),F590,CHAR(10),H590,CHAR(10),I590,CHAR(10),J590,CHAR(10),K590,CHAR(10),L590,CHAR(10),P590," dias")</f>
        <v>369170
Alta
047
ADM Datasul
04/06/24 09:34
Fechado
anderson.silva
bruno.farinha
erro ao imprimir a nota fiscal
0 dias</v>
      </c>
    </row>
    <row r="591" spans="1:17" x14ac:dyDescent="0.25">
      <c r="A591" t="s">
        <v>2799</v>
      </c>
      <c r="B591" t="s">
        <v>2800</v>
      </c>
      <c r="C591" t="s">
        <v>87</v>
      </c>
      <c r="D591" t="s">
        <v>18</v>
      </c>
      <c r="E591" t="s">
        <v>39</v>
      </c>
      <c r="F591" t="s">
        <v>40</v>
      </c>
      <c r="G591" t="s">
        <v>21</v>
      </c>
      <c r="H591" t="s">
        <v>2801</v>
      </c>
      <c r="I591" t="s">
        <v>23</v>
      </c>
      <c r="J591" t="s">
        <v>42</v>
      </c>
      <c r="K591" t="s">
        <v>43</v>
      </c>
      <c r="L591" t="s">
        <v>2802</v>
      </c>
      <c r="N591" t="s">
        <v>28</v>
      </c>
      <c r="P591">
        <f ca="1">IF(I591 &lt;&gt; "Fechado",ROUND(TODAY()-H591,0),0)</f>
        <v>0</v>
      </c>
      <c r="Q591" t="str">
        <f ca="1">_xlfn.CONCAT(B591,CHAR(10),C591,CHAR(10),E591,CHAR(10),F591,CHAR(10),H591,CHAR(10),I591,CHAR(10),J591,CHAR(10),K591,CHAR(10),L591,CHAR(10),P591," dias")</f>
        <v>369154
Alta
019
SYSEED
04/06/24 09:12
Fechado
amanda.zulianelli
luv.jeniffer
Erro para gerar BAS - Problema com item
0 dias</v>
      </c>
    </row>
    <row r="592" spans="1:17" x14ac:dyDescent="0.25">
      <c r="A592" t="s">
        <v>2803</v>
      </c>
      <c r="B592" t="s">
        <v>2804</v>
      </c>
      <c r="C592" t="s">
        <v>87</v>
      </c>
      <c r="D592" t="s">
        <v>18</v>
      </c>
      <c r="E592" t="s">
        <v>1398</v>
      </c>
      <c r="F592" t="s">
        <v>47</v>
      </c>
      <c r="G592" t="s">
        <v>21</v>
      </c>
      <c r="H592" t="s">
        <v>2805</v>
      </c>
      <c r="I592" t="s">
        <v>23</v>
      </c>
      <c r="J592" t="s">
        <v>1899</v>
      </c>
      <c r="K592" t="s">
        <v>164</v>
      </c>
      <c r="L592" t="s">
        <v>2806</v>
      </c>
      <c r="M592" t="s">
        <v>27</v>
      </c>
      <c r="N592" t="s">
        <v>28</v>
      </c>
      <c r="P592">
        <f ca="1">IF(I592 &lt;&gt; "Fechado",ROUND(TODAY()-H592,0),0)</f>
        <v>0</v>
      </c>
      <c r="Q592" t="str">
        <f ca="1">_xlfn.CONCAT(B592,CHAR(10),C592,CHAR(10),E592,CHAR(10),F592,CHAR(10),H592,CHAR(10),I592,CHAR(10),J592,CHAR(10),K592,CHAR(10),L592,CHAR(10),P592," dias")</f>
        <v>369133
Alta
025
Faturamento
04/06/24 08:45
Fechado
alexandre.bonfim
edson.pereira
NFe não atualiza o estoque
0 dias</v>
      </c>
    </row>
    <row r="593" spans="1:17" x14ac:dyDescent="0.25">
      <c r="A593" t="s">
        <v>2807</v>
      </c>
      <c r="B593" t="s">
        <v>2808</v>
      </c>
      <c r="C593" t="s">
        <v>87</v>
      </c>
      <c r="D593" t="s">
        <v>18</v>
      </c>
      <c r="E593" t="s">
        <v>206</v>
      </c>
      <c r="F593" t="s">
        <v>68</v>
      </c>
      <c r="G593" t="s">
        <v>21</v>
      </c>
      <c r="H593" t="s">
        <v>2809</v>
      </c>
      <c r="I593" t="s">
        <v>23</v>
      </c>
      <c r="J593" t="s">
        <v>483</v>
      </c>
      <c r="K593" t="s">
        <v>146</v>
      </c>
      <c r="L593" t="s">
        <v>2810</v>
      </c>
      <c r="N593" t="s">
        <v>28</v>
      </c>
      <c r="P593">
        <f ca="1">IF(I593 &lt;&gt; "Fechado",ROUND(TODAY()-H593,0),0)</f>
        <v>0</v>
      </c>
      <c r="Q593" t="str">
        <f ca="1">_xlfn.CONCAT(B593,CHAR(10),C593,CHAR(10),E593,CHAR(10),F593,CHAR(10),H593,CHAR(10),I593,CHAR(10),J593,CHAR(10),K593,CHAR(10),L593,CHAR(10),P593," dias")</f>
        <v>369118
Alta
068
PAP
04/06/24 08:29
Fechado
janaina.brugnari
mirian.pozzo
nota remessa não atualiza
0 dias</v>
      </c>
    </row>
    <row r="594" spans="1:17" x14ac:dyDescent="0.25">
      <c r="A594" t="s">
        <v>2811</v>
      </c>
      <c r="B594" t="s">
        <v>2812</v>
      </c>
      <c r="C594" t="s">
        <v>87</v>
      </c>
      <c r="D594" t="s">
        <v>18</v>
      </c>
      <c r="E594" t="s">
        <v>290</v>
      </c>
      <c r="F594" t="s">
        <v>68</v>
      </c>
      <c r="G594" t="s">
        <v>21</v>
      </c>
      <c r="H594" t="s">
        <v>2813</v>
      </c>
      <c r="I594" t="s">
        <v>23</v>
      </c>
      <c r="J594" t="s">
        <v>533</v>
      </c>
      <c r="K594" t="s">
        <v>146</v>
      </c>
      <c r="L594" t="s">
        <v>2814</v>
      </c>
      <c r="M594" t="s">
        <v>27</v>
      </c>
      <c r="N594" t="s">
        <v>28</v>
      </c>
      <c r="P594">
        <f ca="1">IF(I594 &lt;&gt; "Fechado",ROUND(TODAY()-H594,0),0)</f>
        <v>0</v>
      </c>
      <c r="Q594" t="str">
        <f ca="1">_xlfn.CONCAT(B594,CHAR(10),C594,CHAR(10),E594,CHAR(10),F594,CHAR(10),H594,CHAR(10),I594,CHAR(10),J594,CHAR(10),K594,CHAR(10),L594,CHAR(10),P594," dias")</f>
        <v>369095
Alta
023
PAP
04/06/24 08:05
Fechado
beatriz.maia
mirian.pozzo
Nota de transferencia não atualiza
0 dias</v>
      </c>
    </row>
    <row r="595" spans="1:17" x14ac:dyDescent="0.25">
      <c r="A595" t="s">
        <v>2815</v>
      </c>
      <c r="B595" t="s">
        <v>2816</v>
      </c>
      <c r="C595" t="s">
        <v>87</v>
      </c>
      <c r="D595" t="s">
        <v>18</v>
      </c>
      <c r="E595" t="s">
        <v>19</v>
      </c>
      <c r="F595" t="s">
        <v>68</v>
      </c>
      <c r="G595" t="s">
        <v>21</v>
      </c>
      <c r="H595" t="s">
        <v>2817</v>
      </c>
      <c r="I595" t="s">
        <v>23</v>
      </c>
      <c r="J595" t="s">
        <v>235</v>
      </c>
      <c r="K595" t="s">
        <v>164</v>
      </c>
      <c r="L595" t="s">
        <v>2755</v>
      </c>
      <c r="N595" t="s">
        <v>28</v>
      </c>
      <c r="P595">
        <f ca="1">IF(I595 &lt;&gt; "Fechado",ROUND(TODAY()-H595,0),0)</f>
        <v>0</v>
      </c>
      <c r="Q595" t="str">
        <f ca="1">_xlfn.CONCAT(B595,CHAR(10),C595,CHAR(10),E595,CHAR(10),F595,CHAR(10),H595,CHAR(10),I595,CHAR(10),J595,CHAR(10),K595,CHAR(10),L595,CHAR(10),P595," dias")</f>
        <v>369094
Alta
001
PAP
04/06/24 08:04
Fechado
rosangela.silva
edson.pereira
Senha
0 dias</v>
      </c>
    </row>
    <row r="596" spans="1:17" x14ac:dyDescent="0.25">
      <c r="A596" t="s">
        <v>2818</v>
      </c>
      <c r="B596" t="s">
        <v>2819</v>
      </c>
      <c r="C596" t="s">
        <v>87</v>
      </c>
      <c r="D596" t="s">
        <v>18</v>
      </c>
      <c r="E596" t="s">
        <v>245</v>
      </c>
      <c r="F596" t="s">
        <v>68</v>
      </c>
      <c r="G596" t="s">
        <v>21</v>
      </c>
      <c r="H596" t="s">
        <v>2820</v>
      </c>
      <c r="I596" t="s">
        <v>23</v>
      </c>
      <c r="J596" t="s">
        <v>2647</v>
      </c>
      <c r="K596" t="s">
        <v>164</v>
      </c>
      <c r="L596" t="s">
        <v>2821</v>
      </c>
      <c r="N596" t="s">
        <v>28</v>
      </c>
      <c r="P596">
        <f ca="1">IF(I596 &lt;&gt; "Fechado",ROUND(TODAY()-H596,0),0)</f>
        <v>0</v>
      </c>
      <c r="Q596" t="str">
        <f ca="1">_xlfn.CONCAT(B596,CHAR(10),C596,CHAR(10),E596,CHAR(10),F596,CHAR(10),H596,CHAR(10),I596,CHAR(10),J596,CHAR(10),K596,CHAR(10),L596,CHAR(10),P596," dias")</f>
        <v>369090
Alta
016
PAP
04/06/24 07:55
Fechado
fernando.cavalier
edson.pereira
Erros encontrados no movimento do dia
0 dias</v>
      </c>
    </row>
    <row r="597" spans="1:17" x14ac:dyDescent="0.25">
      <c r="A597" t="s">
        <v>2822</v>
      </c>
      <c r="B597" t="s">
        <v>2823</v>
      </c>
      <c r="C597" t="s">
        <v>87</v>
      </c>
      <c r="D597" t="s">
        <v>18</v>
      </c>
      <c r="E597" t="s">
        <v>245</v>
      </c>
      <c r="F597" t="s">
        <v>361</v>
      </c>
      <c r="G597" t="s">
        <v>21</v>
      </c>
      <c r="H597" t="s">
        <v>2824</v>
      </c>
      <c r="I597" t="s">
        <v>23</v>
      </c>
      <c r="J597" t="s">
        <v>248</v>
      </c>
      <c r="K597" t="s">
        <v>43</v>
      </c>
      <c r="L597" t="s">
        <v>2825</v>
      </c>
      <c r="N597" t="s">
        <v>28</v>
      </c>
      <c r="P597">
        <f ca="1">IF(I597 &lt;&gt; "Fechado",ROUND(TODAY()-H597,0),0)</f>
        <v>0</v>
      </c>
      <c r="Q597" t="str">
        <f ca="1">_xlfn.CONCAT(B597,CHAR(10),C597,CHAR(10),E597,CHAR(10),F597,CHAR(10),H597,CHAR(10),I597,CHAR(10),J597,CHAR(10),K597,CHAR(10),L597,CHAR(10),P597," dias")</f>
        <v>368991
Alta
016
Qlik / Paineis
03/06/24 14:43
Fechado
gabriela.escano
luv.jeniffer
BI Qliksaas
0 dias</v>
      </c>
    </row>
    <row r="598" spans="1:17" x14ac:dyDescent="0.25">
      <c r="A598" t="s">
        <v>2826</v>
      </c>
      <c r="B598" t="s">
        <v>2827</v>
      </c>
      <c r="C598" t="s">
        <v>87</v>
      </c>
      <c r="D598" t="s">
        <v>18</v>
      </c>
      <c r="E598" t="s">
        <v>339</v>
      </c>
      <c r="F598" t="s">
        <v>151</v>
      </c>
      <c r="G598" t="s">
        <v>21</v>
      </c>
      <c r="H598" t="s">
        <v>2828</v>
      </c>
      <c r="I598" t="s">
        <v>23</v>
      </c>
      <c r="J598" t="s">
        <v>341</v>
      </c>
      <c r="K598" t="s">
        <v>164</v>
      </c>
      <c r="L598" t="s">
        <v>2829</v>
      </c>
      <c r="M598" t="s">
        <v>27</v>
      </c>
      <c r="N598" t="s">
        <v>28</v>
      </c>
      <c r="P598">
        <f ca="1">IF(I598 &lt;&gt; "Fechado",ROUND(TODAY()-H598,0),0)</f>
        <v>0</v>
      </c>
      <c r="Q598" t="str">
        <f ca="1">_xlfn.CONCAT(B598,CHAR(10),C598,CHAR(10),E598,CHAR(10),F598,CHAR(10),H598,CHAR(10),I598,CHAR(10),J598,CHAR(10),K598,CHAR(10),L598,CHAR(10),P598," dias")</f>
        <v>368954
Alta
002
Neogrid
03/06/24 11:26
Fechado
francine.silva
edson.pereira
NOTA CANCELADA NO SISTEMA E NA RECEITA, MAS VÁLIDA...
0 dias</v>
      </c>
    </row>
    <row r="599" spans="1:17" x14ac:dyDescent="0.25">
      <c r="A599" t="s">
        <v>2830</v>
      </c>
      <c r="B599" t="s">
        <v>2831</v>
      </c>
      <c r="C599" t="s">
        <v>87</v>
      </c>
      <c r="D599" t="s">
        <v>18</v>
      </c>
      <c r="E599" t="s">
        <v>108</v>
      </c>
      <c r="F599" t="s">
        <v>2832</v>
      </c>
      <c r="G599" t="s">
        <v>21</v>
      </c>
      <c r="H599" t="s">
        <v>2833</v>
      </c>
      <c r="I599" t="s">
        <v>56</v>
      </c>
      <c r="J599" t="s">
        <v>938</v>
      </c>
      <c r="K599" t="s">
        <v>58</v>
      </c>
      <c r="L599" t="s">
        <v>2834</v>
      </c>
      <c r="N599" t="s">
        <v>28</v>
      </c>
      <c r="P599">
        <f ca="1">IF(I599 &lt;&gt; "Fechado",ROUND(TODAY()-H599,0),0)</f>
        <v>113</v>
      </c>
      <c r="Q599" t="str">
        <f ca="1">_xlfn.CONCAT(B599,CHAR(10),C599,CHAR(10),E599,CHAR(10),F599,CHAR(10),H599,CHAR(10),I599,CHAR(10),J599,CHAR(10),K599,CHAR(10),L599,CHAR(10),P599," dias")</f>
        <v>368934
Alta
030
MCM
03/06/24 10:41
Aguard. estimativa de horas
bruna.akiyoshi
rogerio.souza
Analise de Credito (ESACR068) - Falta de informaçõ...
113 dias</v>
      </c>
    </row>
    <row r="600" spans="1:17" x14ac:dyDescent="0.25">
      <c r="A600" t="s">
        <v>2835</v>
      </c>
      <c r="B600" t="s">
        <v>2836</v>
      </c>
      <c r="C600" t="s">
        <v>87</v>
      </c>
      <c r="D600" t="s">
        <v>18</v>
      </c>
      <c r="E600" t="s">
        <v>809</v>
      </c>
      <c r="F600" t="s">
        <v>32</v>
      </c>
      <c r="G600" t="s">
        <v>21</v>
      </c>
      <c r="H600" t="s">
        <v>2837</v>
      </c>
      <c r="I600" t="s">
        <v>23</v>
      </c>
      <c r="J600" t="s">
        <v>2838</v>
      </c>
      <c r="K600" t="s">
        <v>164</v>
      </c>
      <c r="L600" t="s">
        <v>2839</v>
      </c>
      <c r="N600" t="s">
        <v>28</v>
      </c>
      <c r="P600">
        <f ca="1">IF(I600 &lt;&gt; "Fechado",ROUND(TODAY()-H600,0),0)</f>
        <v>0</v>
      </c>
      <c r="Q600" t="str">
        <f ca="1">_xlfn.CONCAT(B600,CHAR(10),C600,CHAR(10),E600,CHAR(10),F600,CHAR(10),H600,CHAR(10),I600,CHAR(10),J600,CHAR(10),K600,CHAR(10),L600,CHAR(10),P600," dias")</f>
        <v>368859
Alta
040
Outros
03/06/24 08:44
Fechado
carlos.cordeiro
edson.pereira
nota duplicada
0 dias</v>
      </c>
    </row>
    <row r="601" spans="1:17" x14ac:dyDescent="0.25">
      <c r="A601" t="s">
        <v>2840</v>
      </c>
      <c r="B601" t="s">
        <v>2841</v>
      </c>
      <c r="C601" t="s">
        <v>87</v>
      </c>
      <c r="D601" t="s">
        <v>18</v>
      </c>
      <c r="E601" t="s">
        <v>526</v>
      </c>
      <c r="F601" t="s">
        <v>139</v>
      </c>
      <c r="G601" t="s">
        <v>21</v>
      </c>
      <c r="H601" t="s">
        <v>2842</v>
      </c>
      <c r="I601" t="s">
        <v>23</v>
      </c>
      <c r="J601" t="s">
        <v>913</v>
      </c>
      <c r="K601" t="s">
        <v>164</v>
      </c>
      <c r="L601" t="s">
        <v>2843</v>
      </c>
      <c r="N601" t="s">
        <v>28</v>
      </c>
      <c r="P601">
        <f ca="1">IF(I601 &lt;&gt; "Fechado",ROUND(TODAY()-H601,0),0)</f>
        <v>0</v>
      </c>
      <c r="Q601" t="str">
        <f ca="1">_xlfn.CONCAT(B601,CHAR(10),C601,CHAR(10),E601,CHAR(10),F601,CHAR(10),H601,CHAR(10),I601,CHAR(10),J601,CHAR(10),K601,CHAR(10),L601,CHAR(10),P601," dias")</f>
        <v>368824
Alta
081
SIP
02/06/24 15:34
Fechado
helder.santana
edson.pereira
Balança não está comunicando com o SIP Ur Rio Verd...
0 dias</v>
      </c>
    </row>
    <row r="602" spans="1:17" x14ac:dyDescent="0.25">
      <c r="A602" t="s">
        <v>2844</v>
      </c>
      <c r="B602" t="s">
        <v>2845</v>
      </c>
      <c r="C602" t="s">
        <v>87</v>
      </c>
      <c r="D602" t="s">
        <v>18</v>
      </c>
      <c r="E602" t="s">
        <v>297</v>
      </c>
      <c r="F602" t="s">
        <v>47</v>
      </c>
      <c r="G602" t="s">
        <v>21</v>
      </c>
      <c r="H602" t="s">
        <v>2846</v>
      </c>
      <c r="I602" t="s">
        <v>23</v>
      </c>
      <c r="J602" t="s">
        <v>1043</v>
      </c>
      <c r="K602" t="s">
        <v>164</v>
      </c>
      <c r="L602" t="s">
        <v>2847</v>
      </c>
      <c r="N602" t="s">
        <v>28</v>
      </c>
      <c r="P602">
        <f ca="1">IF(I602 &lt;&gt; "Fechado",ROUND(TODAY()-H602,0),0)</f>
        <v>0</v>
      </c>
      <c r="Q602" t="str">
        <f ca="1">_xlfn.CONCAT(B602,CHAR(10),C602,CHAR(10),E602,CHAR(10),F602,CHAR(10),H602,CHAR(10),I602,CHAR(10),J602,CHAR(10),K602,CHAR(10),L602,CHAR(10),P602," dias")</f>
        <v>368823
Alta
014
Faturamento
02/06/24 13:23
Fechado
dorival.soares
edson.pereira
ft0605
0 dias</v>
      </c>
    </row>
    <row r="603" spans="1:17" x14ac:dyDescent="0.25">
      <c r="A603" t="s">
        <v>2848</v>
      </c>
      <c r="B603" t="s">
        <v>2849</v>
      </c>
      <c r="C603" t="s">
        <v>87</v>
      </c>
      <c r="D603" t="s">
        <v>18</v>
      </c>
      <c r="E603" t="s">
        <v>108</v>
      </c>
      <c r="F603" t="s">
        <v>62</v>
      </c>
      <c r="G603" t="s">
        <v>21</v>
      </c>
      <c r="H603" t="s">
        <v>2850</v>
      </c>
      <c r="I603" t="s">
        <v>23</v>
      </c>
      <c r="J603" t="s">
        <v>457</v>
      </c>
      <c r="K603" t="s">
        <v>164</v>
      </c>
      <c r="L603" t="s">
        <v>2851</v>
      </c>
      <c r="N603" t="s">
        <v>28</v>
      </c>
      <c r="P603">
        <f ca="1">IF(I603 &lt;&gt; "Fechado",ROUND(TODAY()-H603,0),0)</f>
        <v>0</v>
      </c>
      <c r="Q603" t="str">
        <f ca="1">_xlfn.CONCAT(B603,CHAR(10),C603,CHAR(10),E603,CHAR(10),F603,CHAR(10),H603,CHAR(10),I603,CHAR(10),J603,CHAR(10),K603,CHAR(10),L603,CHAR(10),P603," dias")</f>
        <v>368811
Alta
030
ADM Datasul
31/05/24 18:12
Fechado
danielly.midori
edson.pereira
CT-E NAO ESTA LOCALIZANDO OS DADOS DO PIS E COFFIN...
0 dias</v>
      </c>
    </row>
    <row r="604" spans="1:17" x14ac:dyDescent="0.25">
      <c r="A604" t="s">
        <v>2852</v>
      </c>
      <c r="B604" t="s">
        <v>2853</v>
      </c>
      <c r="C604" t="s">
        <v>87</v>
      </c>
      <c r="D604" t="s">
        <v>18</v>
      </c>
      <c r="E604" t="s">
        <v>339</v>
      </c>
      <c r="F604" t="s">
        <v>47</v>
      </c>
      <c r="G604" t="s">
        <v>21</v>
      </c>
      <c r="H604" t="s">
        <v>2854</v>
      </c>
      <c r="I604" t="s">
        <v>23</v>
      </c>
      <c r="J604" t="s">
        <v>2855</v>
      </c>
      <c r="K604" t="s">
        <v>49</v>
      </c>
      <c r="L604" t="s">
        <v>2856</v>
      </c>
      <c r="N604" t="s">
        <v>28</v>
      </c>
      <c r="P604">
        <f ca="1">IF(I604 &lt;&gt; "Fechado",ROUND(TODAY()-H604,0),0)</f>
        <v>0</v>
      </c>
      <c r="Q604" t="str">
        <f ca="1">_xlfn.CONCAT(B604,CHAR(10),C604,CHAR(10),E604,CHAR(10),F604,CHAR(10),H604,CHAR(10),I604,CHAR(10),J604,CHAR(10),K604,CHAR(10),L604,CHAR(10),P604," dias")</f>
        <v>368797
Alta
002
Faturamento
31/05/24 17:19
Fechado
stefany.rocha
bruno.farinha
rpwadmin
0 dias</v>
      </c>
    </row>
    <row r="605" spans="1:17" x14ac:dyDescent="0.25">
      <c r="A605" t="s">
        <v>2857</v>
      </c>
      <c r="B605" t="s">
        <v>2858</v>
      </c>
      <c r="C605" t="s">
        <v>87</v>
      </c>
      <c r="D605" t="s">
        <v>18</v>
      </c>
      <c r="E605" t="s">
        <v>290</v>
      </c>
      <c r="F605" t="s">
        <v>252</v>
      </c>
      <c r="G605" t="s">
        <v>21</v>
      </c>
      <c r="H605" t="s">
        <v>2859</v>
      </c>
      <c r="I605" t="s">
        <v>23</v>
      </c>
      <c r="J605" t="s">
        <v>1248</v>
      </c>
      <c r="K605" t="s">
        <v>58</v>
      </c>
      <c r="L605" t="s">
        <v>2860</v>
      </c>
      <c r="N605" t="s">
        <v>28</v>
      </c>
      <c r="P605">
        <f ca="1">IF(I605 &lt;&gt; "Fechado",ROUND(TODAY()-H605,0),0)</f>
        <v>0</v>
      </c>
      <c r="Q605" t="str">
        <f ca="1">_xlfn.CONCAT(B605,CHAR(10),C605,CHAR(10),E605,CHAR(10),F605,CHAR(10),H605,CHAR(10),I605,CHAR(10),J605,CHAR(10),K605,CHAR(10),L605,CHAR(10),P605," dias")</f>
        <v>368655
Alta
023
SAP
31/05/24 09:49
Fechado
rosana.godoy
rogerio.souza
SAP - NÃO APARECE TALHÕES PARA CRIAR PROJETO
0 dias</v>
      </c>
    </row>
    <row r="606" spans="1:17" x14ac:dyDescent="0.25">
      <c r="A606" t="s">
        <v>2861</v>
      </c>
      <c r="B606" t="s">
        <v>2862</v>
      </c>
      <c r="C606" t="s">
        <v>87</v>
      </c>
      <c r="D606" t="s">
        <v>18</v>
      </c>
      <c r="E606" t="s">
        <v>297</v>
      </c>
      <c r="F606" t="s">
        <v>448</v>
      </c>
      <c r="G606" t="s">
        <v>21</v>
      </c>
      <c r="H606" t="s">
        <v>2863</v>
      </c>
      <c r="I606" t="s">
        <v>23</v>
      </c>
      <c r="J606" t="s">
        <v>2864</v>
      </c>
      <c r="K606" t="s">
        <v>49</v>
      </c>
      <c r="L606" t="s">
        <v>2865</v>
      </c>
      <c r="N606" t="s">
        <v>28</v>
      </c>
      <c r="P606">
        <f ca="1">IF(I606 &lt;&gt; "Fechado",ROUND(TODAY()-H606,0),0)</f>
        <v>0</v>
      </c>
      <c r="Q606" t="str">
        <f ca="1">_xlfn.CONCAT(B606,CHAR(10),C606,CHAR(10),E606,CHAR(10),F606,CHAR(10),H606,CHAR(10),I606,CHAR(10),J606,CHAR(10),K606,CHAR(10),L606,CHAR(10),P606," dias")</f>
        <v>368650
Alta
014
Permissão de acesso
31/05/24 09:35
Fechado
kemilin.freitas
bruno.farinha
Sem permissão para atalhos para fechamento de caix...
0 dias</v>
      </c>
    </row>
    <row r="607" spans="1:17" x14ac:dyDescent="0.25">
      <c r="A607" t="s">
        <v>2866</v>
      </c>
      <c r="B607" t="s">
        <v>2867</v>
      </c>
      <c r="C607" t="s">
        <v>87</v>
      </c>
      <c r="D607" t="s">
        <v>18</v>
      </c>
      <c r="E607" t="s">
        <v>1707</v>
      </c>
      <c r="F607" t="s">
        <v>151</v>
      </c>
      <c r="G607" t="s">
        <v>21</v>
      </c>
      <c r="H607" t="s">
        <v>2868</v>
      </c>
      <c r="I607" t="s">
        <v>23</v>
      </c>
      <c r="J607" t="s">
        <v>1709</v>
      </c>
      <c r="K607" t="s">
        <v>49</v>
      </c>
      <c r="L607" t="s">
        <v>2869</v>
      </c>
      <c r="N607" t="s">
        <v>28</v>
      </c>
      <c r="P607">
        <f ca="1">IF(I607 &lt;&gt; "Fechado",ROUND(TODAY()-H607,0),0)</f>
        <v>0</v>
      </c>
      <c r="Q607" t="str">
        <f ca="1">_xlfn.CONCAT(B607,CHAR(10),C607,CHAR(10),E607,CHAR(10),F607,CHAR(10),H607,CHAR(10),I607,CHAR(10),J607,CHAR(10),K607,CHAR(10),L607,CHAR(10),P607," dias")</f>
        <v>368557
Alta
058
Neogrid
29/05/24 17:41
Fechado
adriana.fantinelli
bruno.farinha
Programa ESOF3000
0 dias</v>
      </c>
    </row>
    <row r="608" spans="1:17" x14ac:dyDescent="0.25">
      <c r="A608" t="s">
        <v>2870</v>
      </c>
      <c r="B608" t="s">
        <v>2871</v>
      </c>
      <c r="C608" t="s">
        <v>87</v>
      </c>
      <c r="D608" t="s">
        <v>18</v>
      </c>
      <c r="E608" t="s">
        <v>311</v>
      </c>
      <c r="F608" t="s">
        <v>794</v>
      </c>
      <c r="G608" t="s">
        <v>21</v>
      </c>
      <c r="H608" t="s">
        <v>2872</v>
      </c>
      <c r="I608" t="s">
        <v>23</v>
      </c>
      <c r="J608" t="s">
        <v>2873</v>
      </c>
      <c r="K608" t="s">
        <v>241</v>
      </c>
      <c r="L608" t="s">
        <v>2874</v>
      </c>
      <c r="M608" t="s">
        <v>27</v>
      </c>
      <c r="N608" t="s">
        <v>28</v>
      </c>
      <c r="P608">
        <f ca="1">IF(I608 &lt;&gt; "Fechado",ROUND(TODAY()-H608,0),0)</f>
        <v>0</v>
      </c>
      <c r="Q608" t="str">
        <f ca="1">_xlfn.CONCAT(B608,CHAR(10),C608,CHAR(10),E608,CHAR(10),F608,CHAR(10),H608,CHAR(10),I608,CHAR(10),J608,CHAR(10),K608,CHAR(10),L608,CHAR(10),P608," dias")</f>
        <v>368556
Alta
073
ACR
29/05/24 17:39
Fechado
andrea.souza
lauro.guido
IMPLANTAR TÍTULO ANTECIPAÇÃO NO CONTAS A RECEBER
0 dias</v>
      </c>
    </row>
    <row r="609" spans="1:17" x14ac:dyDescent="0.25">
      <c r="A609" t="s">
        <v>2875</v>
      </c>
      <c r="B609" t="s">
        <v>2876</v>
      </c>
      <c r="C609" t="s">
        <v>87</v>
      </c>
      <c r="D609" t="s">
        <v>18</v>
      </c>
      <c r="E609" t="s">
        <v>19</v>
      </c>
      <c r="F609" t="s">
        <v>740</v>
      </c>
      <c r="G609" t="s">
        <v>21</v>
      </c>
      <c r="H609" t="s">
        <v>2877</v>
      </c>
      <c r="I609" t="s">
        <v>23</v>
      </c>
      <c r="J609" t="s">
        <v>24</v>
      </c>
      <c r="K609" t="s">
        <v>49</v>
      </c>
      <c r="L609" t="s">
        <v>2878</v>
      </c>
      <c r="M609" t="s">
        <v>27</v>
      </c>
      <c r="N609" t="s">
        <v>28</v>
      </c>
      <c r="P609">
        <f ca="1">IF(I609 &lt;&gt; "Fechado",ROUND(TODAY()-H609,0),0)</f>
        <v>0</v>
      </c>
      <c r="Q609" t="str">
        <f ca="1">_xlfn.CONCAT(B609,CHAR(10),C609,CHAR(10),E609,CHAR(10),F609,CHAR(10),H609,CHAR(10),I609,CHAR(10),J609,CHAR(10),K609,CHAR(10),L609,CHAR(10),P609," dias")</f>
        <v>368436
Alta
001
CMG
29/05/24 11:16
Fechado
juliana.almeida
bruno.farinha
Grupo de Segurança - CAIXA
0 dias</v>
      </c>
    </row>
    <row r="610" spans="1:17" x14ac:dyDescent="0.25">
      <c r="A610" t="s">
        <v>2879</v>
      </c>
      <c r="B610" t="s">
        <v>2880</v>
      </c>
      <c r="C610" t="s">
        <v>87</v>
      </c>
      <c r="D610" t="s">
        <v>18</v>
      </c>
      <c r="E610" t="s">
        <v>19</v>
      </c>
      <c r="F610" t="s">
        <v>372</v>
      </c>
      <c r="G610" t="s">
        <v>21</v>
      </c>
      <c r="H610" t="s">
        <v>2881</v>
      </c>
      <c r="I610" t="s">
        <v>23</v>
      </c>
      <c r="J610" t="s">
        <v>1287</v>
      </c>
      <c r="K610" t="s">
        <v>164</v>
      </c>
      <c r="L610" t="s">
        <v>2882</v>
      </c>
      <c r="N610" t="s">
        <v>28</v>
      </c>
      <c r="P610">
        <f ca="1">IF(I610 &lt;&gt; "Fechado",ROUND(TODAY()-H610,0),0)</f>
        <v>0</v>
      </c>
      <c r="Q610" t="str">
        <f ca="1">_xlfn.CONCAT(B610,CHAR(10),C610,CHAR(10),E610,CHAR(10),F610,CHAR(10),H610,CHAR(10),I610,CHAR(10),J610,CHAR(10),K610,CHAR(10),L610,CHAR(10),P610," dias")</f>
        <v>368380
Alta
001
MRH
29/05/24 09:47
Fechado
gabriely.oliveira
edson.pereira
APP Meu RH - TOTVS
0 dias</v>
      </c>
    </row>
    <row r="611" spans="1:17" x14ac:dyDescent="0.25">
      <c r="A611" t="s">
        <v>2883</v>
      </c>
      <c r="B611" t="s">
        <v>2884</v>
      </c>
      <c r="C611" t="s">
        <v>87</v>
      </c>
      <c r="D611" t="s">
        <v>18</v>
      </c>
      <c r="E611" t="s">
        <v>206</v>
      </c>
      <c r="F611" t="s">
        <v>252</v>
      </c>
      <c r="G611" t="s">
        <v>21</v>
      </c>
      <c r="H611" t="s">
        <v>2885</v>
      </c>
      <c r="I611" t="s">
        <v>23</v>
      </c>
      <c r="J611" t="s">
        <v>1662</v>
      </c>
      <c r="K611" t="s">
        <v>49</v>
      </c>
      <c r="L611" t="s">
        <v>2886</v>
      </c>
      <c r="M611" t="s">
        <v>27</v>
      </c>
      <c r="N611" t="s">
        <v>28</v>
      </c>
      <c r="P611">
        <f ca="1">IF(I611 &lt;&gt; "Fechado",ROUND(TODAY()-H611,0),0)</f>
        <v>0</v>
      </c>
      <c r="Q611" t="str">
        <f ca="1">_xlfn.CONCAT(B611,CHAR(10),C611,CHAR(10),E611,CHAR(10),F611,CHAR(10),H611,CHAR(10),I611,CHAR(10),J611,CHAR(10),K611,CHAR(10),L611,CHAR(10),P611," dias")</f>
        <v>368364
Alta
068
SAP
29/05/24 09:07
Fechado
camila.ballestrin
bruno.farinha
NÃO APARECE TALHÃO NO DATASUL
0 dias</v>
      </c>
    </row>
    <row r="612" spans="1:17" x14ac:dyDescent="0.25">
      <c r="A612" t="s">
        <v>2887</v>
      </c>
      <c r="B612" t="s">
        <v>2888</v>
      </c>
      <c r="C612" t="s">
        <v>87</v>
      </c>
      <c r="D612" t="s">
        <v>18</v>
      </c>
      <c r="E612" t="s">
        <v>39</v>
      </c>
      <c r="F612" t="s">
        <v>62</v>
      </c>
      <c r="G612" t="s">
        <v>21</v>
      </c>
      <c r="H612" t="s">
        <v>2889</v>
      </c>
      <c r="I612" t="s">
        <v>23</v>
      </c>
      <c r="J612" t="s">
        <v>1790</v>
      </c>
      <c r="K612" t="s">
        <v>182</v>
      </c>
      <c r="L612" t="s">
        <v>812</v>
      </c>
      <c r="M612" t="s">
        <v>27</v>
      </c>
      <c r="N612" t="s">
        <v>28</v>
      </c>
      <c r="P612">
        <f ca="1">IF(I612 &lt;&gt; "Fechado",ROUND(TODAY()-H612,0),0)</f>
        <v>0</v>
      </c>
      <c r="Q612" t="str">
        <f ca="1">_xlfn.CONCAT(B612,CHAR(10),C612,CHAR(10),E612,CHAR(10),F612,CHAR(10),H612,CHAR(10),I612,CHAR(10),J612,CHAR(10),K612,CHAR(10),L612,CHAR(10),P612," dias")</f>
        <v>368362
Alta
019
ADM Datasul
29/05/24 09:04
Fechado
jonathan.marques
thiago.carneiro
ENCERRAMENTO DIARIO
0 dias</v>
      </c>
    </row>
    <row r="613" spans="1:17" x14ac:dyDescent="0.25">
      <c r="A613" t="s">
        <v>2890</v>
      </c>
      <c r="B613" t="s">
        <v>2891</v>
      </c>
      <c r="C613" t="s">
        <v>87</v>
      </c>
      <c r="D613" t="s">
        <v>18</v>
      </c>
      <c r="E613" t="s">
        <v>639</v>
      </c>
      <c r="F613" t="s">
        <v>372</v>
      </c>
      <c r="G613" t="s">
        <v>21</v>
      </c>
      <c r="H613" t="s">
        <v>2892</v>
      </c>
      <c r="I613" t="s">
        <v>23</v>
      </c>
      <c r="J613" t="s">
        <v>641</v>
      </c>
      <c r="K613" t="s">
        <v>164</v>
      </c>
      <c r="L613" t="s">
        <v>2893</v>
      </c>
      <c r="N613" t="s">
        <v>28</v>
      </c>
      <c r="P613">
        <f ca="1">IF(I613 &lt;&gt; "Fechado",ROUND(TODAY()-H613,0),0)</f>
        <v>0</v>
      </c>
      <c r="Q613" t="str">
        <f ca="1">_xlfn.CONCAT(B613,CHAR(10),C613,CHAR(10),E613,CHAR(10),F613,CHAR(10),H613,CHAR(10),I613,CHAR(10),J613,CHAR(10),K613,CHAR(10),L613,CHAR(10),P613," dias")</f>
        <v>368318
Alta
080
MRH
28/05/24 17:26
Fechado
izabela.teodoro
edson.pereira
Erro de Login - usuário e senha inválida
0 dias</v>
      </c>
    </row>
    <row r="614" spans="1:17" x14ac:dyDescent="0.25">
      <c r="A614" t="s">
        <v>2894</v>
      </c>
      <c r="B614" t="s">
        <v>2895</v>
      </c>
      <c r="C614" t="s">
        <v>87</v>
      </c>
      <c r="D614" t="s">
        <v>18</v>
      </c>
      <c r="E614" t="s">
        <v>108</v>
      </c>
      <c r="F614" t="s">
        <v>32</v>
      </c>
      <c r="G614" t="s">
        <v>21</v>
      </c>
      <c r="H614" t="s">
        <v>2896</v>
      </c>
      <c r="I614" t="s">
        <v>23</v>
      </c>
      <c r="J614" t="s">
        <v>957</v>
      </c>
      <c r="K614" t="s">
        <v>164</v>
      </c>
      <c r="L614" t="s">
        <v>2897</v>
      </c>
      <c r="M614" t="s">
        <v>27</v>
      </c>
      <c r="N614" t="s">
        <v>28</v>
      </c>
      <c r="P614">
        <f ca="1">IF(I614 &lt;&gt; "Fechado",ROUND(TODAY()-H614,0),0)</f>
        <v>0</v>
      </c>
      <c r="Q614" t="str">
        <f ca="1">_xlfn.CONCAT(B614,CHAR(10),C614,CHAR(10),E614,CHAR(10),F614,CHAR(10),H614,CHAR(10),I614,CHAR(10),J614,CHAR(10),K614,CHAR(10),L614,CHAR(10),P614," dias")</f>
        <v>368267
Alta
030
Outros
28/05/24 15:31
Fechado
suemi.rodrigues
edson.pereira
Não esta aparecendo fechamento no Pa4001
0 dias</v>
      </c>
    </row>
    <row r="615" spans="1:17" x14ac:dyDescent="0.25">
      <c r="A615" t="s">
        <v>2898</v>
      </c>
      <c r="B615" t="s">
        <v>2899</v>
      </c>
      <c r="C615" t="s">
        <v>87</v>
      </c>
      <c r="D615" t="s">
        <v>18</v>
      </c>
      <c r="E615" t="s">
        <v>108</v>
      </c>
      <c r="F615" t="s">
        <v>47</v>
      </c>
      <c r="G615" t="s">
        <v>21</v>
      </c>
      <c r="H615" t="s">
        <v>2900</v>
      </c>
      <c r="I615" t="s">
        <v>23</v>
      </c>
      <c r="J615" t="s">
        <v>2901</v>
      </c>
      <c r="K615" t="s">
        <v>49</v>
      </c>
      <c r="L615" t="s">
        <v>2902</v>
      </c>
      <c r="N615" t="s">
        <v>28</v>
      </c>
      <c r="P615">
        <f ca="1">IF(I615 &lt;&gt; "Fechado",ROUND(TODAY()-H615,0),0)</f>
        <v>0</v>
      </c>
      <c r="Q615" t="str">
        <f ca="1">_xlfn.CONCAT(B615,CHAR(10),C615,CHAR(10),E615,CHAR(10),F615,CHAR(10),H615,CHAR(10),I615,CHAR(10),J615,CHAR(10),K615,CHAR(10),L615,CHAR(10),P615," dias")</f>
        <v>368247
Alta
030
Faturamento
28/05/24 14:34
Fechado
jhony.brunetti
bruno.farinha
NÃO FINALIZA O PROCEDIMENTO DE FATURAMENTO ALEGAND...
0 dias</v>
      </c>
    </row>
    <row r="616" spans="1:17" x14ac:dyDescent="0.25">
      <c r="A616" t="s">
        <v>2903</v>
      </c>
      <c r="B616" t="s">
        <v>2904</v>
      </c>
      <c r="C616" t="s">
        <v>87</v>
      </c>
      <c r="D616" t="s">
        <v>18</v>
      </c>
      <c r="E616" t="s">
        <v>339</v>
      </c>
      <c r="F616" t="s">
        <v>47</v>
      </c>
      <c r="G616" t="s">
        <v>21</v>
      </c>
      <c r="H616" t="s">
        <v>2905</v>
      </c>
      <c r="I616" t="s">
        <v>23</v>
      </c>
      <c r="J616" t="s">
        <v>341</v>
      </c>
      <c r="K616" t="s">
        <v>241</v>
      </c>
      <c r="L616" t="s">
        <v>2906</v>
      </c>
      <c r="M616" t="s">
        <v>27</v>
      </c>
      <c r="N616" t="s">
        <v>28</v>
      </c>
      <c r="P616">
        <f ca="1">IF(I616 &lt;&gt; "Fechado",ROUND(TODAY()-H616,0),0)</f>
        <v>0</v>
      </c>
      <c r="Q616" t="str">
        <f ca="1">_xlfn.CONCAT(B616,CHAR(10),C616,CHAR(10),E616,CHAR(10),F616,CHAR(10),H616,CHAR(10),I616,CHAR(10),J616,CHAR(10),K616,CHAR(10),L616,CHAR(10),P616," dias")</f>
        <v>368167
Alta
002
Faturamento
28/05/24 10:00
Fechado
francine.silva
lauro.guido
CANCELAMENTO NFE 0293314
0 dias</v>
      </c>
    </row>
    <row r="617" spans="1:17" x14ac:dyDescent="0.25">
      <c r="A617" t="s">
        <v>2907</v>
      </c>
      <c r="B617" t="s">
        <v>2908</v>
      </c>
      <c r="C617" t="s">
        <v>87</v>
      </c>
      <c r="D617" t="s">
        <v>18</v>
      </c>
      <c r="E617" t="s">
        <v>339</v>
      </c>
      <c r="F617" t="s">
        <v>794</v>
      </c>
      <c r="G617" t="s">
        <v>355</v>
      </c>
      <c r="H617" t="s">
        <v>2909</v>
      </c>
      <c r="I617" t="s">
        <v>23</v>
      </c>
      <c r="J617" t="s">
        <v>1372</v>
      </c>
      <c r="K617" t="s">
        <v>241</v>
      </c>
      <c r="L617" t="s">
        <v>2910</v>
      </c>
      <c r="M617" t="s">
        <v>27</v>
      </c>
      <c r="N617" t="s">
        <v>28</v>
      </c>
      <c r="P617">
        <f ca="1">IF(I617 &lt;&gt; "Fechado",ROUND(TODAY()-H617,0),0)</f>
        <v>0</v>
      </c>
      <c r="Q617" t="str">
        <f ca="1">_xlfn.CONCAT(B617,CHAR(10),C617,CHAR(10),E617,CHAR(10),F617,CHAR(10),H617,CHAR(10),I617,CHAR(10),J617,CHAR(10),K617,CHAR(10),L617,CHAR(10),P617," dias")</f>
        <v>368124
Alta
002
ACR
28/05/24 08:39
Fechado
regiane.xavier
lauro.guido
Baixa de títulos
0 dias</v>
      </c>
    </row>
    <row r="618" spans="1:17" x14ac:dyDescent="0.25">
      <c r="A618" t="s">
        <v>2911</v>
      </c>
      <c r="B618" t="s">
        <v>2912</v>
      </c>
      <c r="C618" t="s">
        <v>87</v>
      </c>
      <c r="D618" t="s">
        <v>18</v>
      </c>
      <c r="E618" t="s">
        <v>392</v>
      </c>
      <c r="F618" t="s">
        <v>32</v>
      </c>
      <c r="G618" t="s">
        <v>21</v>
      </c>
      <c r="H618" t="s">
        <v>2913</v>
      </c>
      <c r="I618" t="s">
        <v>23</v>
      </c>
      <c r="J618" t="s">
        <v>1216</v>
      </c>
      <c r="K618" t="s">
        <v>164</v>
      </c>
      <c r="L618" t="s">
        <v>2914</v>
      </c>
      <c r="N618" t="s">
        <v>28</v>
      </c>
      <c r="P618">
        <f ca="1">IF(I618 &lt;&gt; "Fechado",ROUND(TODAY()-H618,0),0)</f>
        <v>0</v>
      </c>
      <c r="Q618" t="str">
        <f ca="1">_xlfn.CONCAT(B618,CHAR(10),C618,CHAR(10),E618,CHAR(10),F618,CHAR(10),H618,CHAR(10),I618,CHAR(10),J618,CHAR(10),K618,CHAR(10),L618,CHAR(10),P618," dias")</f>
        <v>368104
Alta
038
Outros
28/05/24 08:09
Fechado
josy.cassero
edson.pereira
Erro ao alterar a data
0 dias</v>
      </c>
    </row>
    <row r="619" spans="1:17" x14ac:dyDescent="0.25">
      <c r="A619" t="s">
        <v>2915</v>
      </c>
      <c r="B619" t="s">
        <v>2916</v>
      </c>
      <c r="C619" t="s">
        <v>87</v>
      </c>
      <c r="D619" t="s">
        <v>18</v>
      </c>
      <c r="E619" t="s">
        <v>418</v>
      </c>
      <c r="F619" t="s">
        <v>62</v>
      </c>
      <c r="G619" t="s">
        <v>21</v>
      </c>
      <c r="H619" t="s">
        <v>2917</v>
      </c>
      <c r="I619" t="s">
        <v>23</v>
      </c>
      <c r="J619" t="s">
        <v>1869</v>
      </c>
      <c r="K619" t="s">
        <v>164</v>
      </c>
      <c r="L619" t="s">
        <v>2918</v>
      </c>
      <c r="N619" t="s">
        <v>28</v>
      </c>
      <c r="P619">
        <f ca="1">IF(I619 &lt;&gt; "Fechado",ROUND(TODAY()-H619,0),0)</f>
        <v>0</v>
      </c>
      <c r="Q619" t="str">
        <f ca="1">_xlfn.CONCAT(B619,CHAR(10),C619,CHAR(10),E619,CHAR(10),F619,CHAR(10),H619,CHAR(10),I619,CHAR(10),J619,CHAR(10),K619,CHAR(10),L619,CHAR(10),P619," dias")</f>
        <v>368100
Alta
086
ADM Datasul
28/05/24 08:02
Fechado
suele.santos
edson.pereira
FECHAMENTO DE DATA - DATASUL
0 dias</v>
      </c>
    </row>
    <row r="620" spans="1:17" x14ac:dyDescent="0.25">
      <c r="A620" t="s">
        <v>2919</v>
      </c>
      <c r="B620" t="s">
        <v>2920</v>
      </c>
      <c r="C620" t="s">
        <v>87</v>
      </c>
      <c r="D620" t="s">
        <v>18</v>
      </c>
      <c r="E620" t="s">
        <v>311</v>
      </c>
      <c r="F620" t="s">
        <v>68</v>
      </c>
      <c r="G620" t="s">
        <v>21</v>
      </c>
      <c r="H620" t="s">
        <v>2921</v>
      </c>
      <c r="I620" t="s">
        <v>23</v>
      </c>
      <c r="J620" t="s">
        <v>612</v>
      </c>
      <c r="K620" t="s">
        <v>164</v>
      </c>
      <c r="L620" t="s">
        <v>2922</v>
      </c>
      <c r="M620" t="s">
        <v>27</v>
      </c>
      <c r="N620" t="s">
        <v>28</v>
      </c>
      <c r="P620">
        <f ca="1">IF(I620 &lt;&gt; "Fechado",ROUND(TODAY()-H620,0),0)</f>
        <v>0</v>
      </c>
      <c r="Q620" t="str">
        <f ca="1">_xlfn.CONCAT(B620,CHAR(10),C620,CHAR(10),E620,CHAR(10),F620,CHAR(10),H620,CHAR(10),I620,CHAR(10),J620,CHAR(10),K620,CHAR(10),L620,CHAR(10),P620," dias")</f>
        <v>368093
Alta
073
PAP
27/05/24 18:02
Fechado
fatima.generoso
edson.pereira
ERROS ENCONTRADOS NO MOV. DO DIA
0 dias</v>
      </c>
    </row>
    <row r="621" spans="1:17" x14ac:dyDescent="0.25">
      <c r="A621" t="s">
        <v>2923</v>
      </c>
      <c r="B621" t="s">
        <v>2924</v>
      </c>
      <c r="C621" t="s">
        <v>87</v>
      </c>
      <c r="D621" t="s">
        <v>18</v>
      </c>
      <c r="E621" t="s">
        <v>206</v>
      </c>
      <c r="F621" t="s">
        <v>622</v>
      </c>
      <c r="G621" t="s">
        <v>21</v>
      </c>
      <c r="H621" t="s">
        <v>2925</v>
      </c>
      <c r="I621" t="s">
        <v>23</v>
      </c>
      <c r="J621" t="s">
        <v>2167</v>
      </c>
      <c r="K621" t="s">
        <v>49</v>
      </c>
      <c r="L621" t="s">
        <v>2926</v>
      </c>
      <c r="N621" t="s">
        <v>28</v>
      </c>
      <c r="P621">
        <f ca="1">IF(I621 &lt;&gt; "Fechado",ROUND(TODAY()-H621,0),0)</f>
        <v>0</v>
      </c>
      <c r="Q621" t="str">
        <f ca="1">_xlfn.CONCAT(B621,CHAR(10),C621,CHAR(10),E621,CHAR(10),F621,CHAR(10),H621,CHAR(10),I621,CHAR(10),J621,CHAR(10),K621,CHAR(10),L621,CHAR(10),P621," dias")</f>
        <v>368079
Alta
068
Produção
27/05/24 16:45
Fechado
lucimara.souza
bruno.farinha
Problema transferencia de produçao
0 dias</v>
      </c>
    </row>
    <row r="622" spans="1:17" x14ac:dyDescent="0.25">
      <c r="A622" t="s">
        <v>2927</v>
      </c>
      <c r="B622" t="s">
        <v>2928</v>
      </c>
      <c r="C622" t="s">
        <v>87</v>
      </c>
      <c r="D622" t="s">
        <v>18</v>
      </c>
      <c r="E622" t="s">
        <v>333</v>
      </c>
      <c r="F622" t="s">
        <v>661</v>
      </c>
      <c r="G622" t="s">
        <v>21</v>
      </c>
      <c r="H622" t="s">
        <v>2929</v>
      </c>
      <c r="I622" t="s">
        <v>23</v>
      </c>
      <c r="J622" t="s">
        <v>1071</v>
      </c>
      <c r="K622" t="s">
        <v>49</v>
      </c>
      <c r="L622" t="s">
        <v>2930</v>
      </c>
      <c r="N622" t="s">
        <v>28</v>
      </c>
      <c r="P622">
        <f ca="1">IF(I622 &lt;&gt; "Fechado",ROUND(TODAY()-H622,0),0)</f>
        <v>0</v>
      </c>
      <c r="Q622" t="str">
        <f ca="1">_xlfn.CONCAT(B622,CHAR(10),C622,CHAR(10),E622,CHAR(10),F622,CHAR(10),H622,CHAR(10),I622,CHAR(10),J622,CHAR(10),K622,CHAR(10),L622,CHAR(10),P622," dias")</f>
        <v>368008
Alta
047
FCCIA
27/05/24 11:09
Fechado
gabriela.menezes
bruno.farinha
Estorno do FCCIA 8
0 dias</v>
      </c>
    </row>
    <row r="623" spans="1:17" x14ac:dyDescent="0.25">
      <c r="A623" t="s">
        <v>2931</v>
      </c>
      <c r="B623" t="s">
        <v>2932</v>
      </c>
      <c r="C623" t="s">
        <v>87</v>
      </c>
      <c r="D623" t="s">
        <v>18</v>
      </c>
      <c r="E623" t="s">
        <v>19</v>
      </c>
      <c r="F623" t="s">
        <v>681</v>
      </c>
      <c r="G623" t="s">
        <v>21</v>
      </c>
      <c r="H623" t="s">
        <v>2933</v>
      </c>
      <c r="I623" t="s">
        <v>23</v>
      </c>
      <c r="J623" t="s">
        <v>1266</v>
      </c>
      <c r="L623" t="s">
        <v>2934</v>
      </c>
      <c r="N623" t="s">
        <v>28</v>
      </c>
      <c r="P623">
        <f ca="1">IF(I623 &lt;&gt; "Fechado",ROUND(TODAY()-H623,0),0)</f>
        <v>0</v>
      </c>
      <c r="Q623" t="str">
        <f ca="1">_xlfn.CONCAT(B623,CHAR(10),C623,CHAR(10),E623,CHAR(10),F623,CHAR(10),H623,CHAR(10),I623,CHAR(10),J623,CHAR(10),K623,CHAR(10),L623,CHAR(10),P623," dias")</f>
        <v>367941
Alta
001
MCD
27/05/24 08:18
Fechado
denilson.damas
LIBERAÇÃO CD0204
0 dias</v>
      </c>
    </row>
    <row r="624" spans="1:17" x14ac:dyDescent="0.25">
      <c r="A624" t="s">
        <v>2935</v>
      </c>
      <c r="B624" t="s">
        <v>2936</v>
      </c>
      <c r="C624" t="s">
        <v>87</v>
      </c>
      <c r="D624" t="s">
        <v>18</v>
      </c>
      <c r="E624" t="s">
        <v>339</v>
      </c>
      <c r="F624" t="s">
        <v>89</v>
      </c>
      <c r="G624" t="s">
        <v>21</v>
      </c>
      <c r="H624" t="s">
        <v>2937</v>
      </c>
      <c r="I624" t="s">
        <v>23</v>
      </c>
      <c r="J624" t="s">
        <v>341</v>
      </c>
      <c r="K624" t="s">
        <v>164</v>
      </c>
      <c r="L624" t="s">
        <v>2938</v>
      </c>
      <c r="N624" t="s">
        <v>28</v>
      </c>
      <c r="P624">
        <f ca="1">IF(I624 &lt;&gt; "Fechado",ROUND(TODAY()-H624,0),0)</f>
        <v>0</v>
      </c>
      <c r="Q624" t="str">
        <f ca="1">_xlfn.CONCAT(B624,CHAR(10),C624,CHAR(10),E624,CHAR(10),F624,CHAR(10),H624,CHAR(10),I624,CHAR(10),J624,CHAR(10),K624,CHAR(10),L624,CHAR(10),P624," dias")</f>
        <v>367934
Alta
002
Recebimento
27/05/24 08:00
Fechado
francine.silva
edson.pereira
RE0708 - PILOTO XML
0 dias</v>
      </c>
    </row>
    <row r="625" spans="1:17" x14ac:dyDescent="0.25">
      <c r="A625" t="s">
        <v>2939</v>
      </c>
      <c r="B625" t="s">
        <v>2940</v>
      </c>
      <c r="C625" t="s">
        <v>87</v>
      </c>
      <c r="D625" t="s">
        <v>18</v>
      </c>
      <c r="E625" t="s">
        <v>506</v>
      </c>
      <c r="F625" t="s">
        <v>2941</v>
      </c>
      <c r="G625" t="s">
        <v>21</v>
      </c>
      <c r="H625" t="s">
        <v>2942</v>
      </c>
      <c r="I625" t="s">
        <v>23</v>
      </c>
      <c r="J625" t="s">
        <v>918</v>
      </c>
      <c r="K625" t="s">
        <v>164</v>
      </c>
      <c r="L625" t="s">
        <v>2943</v>
      </c>
      <c r="N625" t="s">
        <v>28</v>
      </c>
      <c r="P625">
        <f ca="1">IF(I625 &lt;&gt; "Fechado",ROUND(TODAY()-H625,0),0)</f>
        <v>0</v>
      </c>
      <c r="Q625" t="str">
        <f ca="1">_xlfn.CONCAT(B625,CHAR(10),C625,CHAR(10),E625,CHAR(10),F625,CHAR(10),H625,CHAR(10),I625,CHAR(10),J625,CHAR(10),K625,CHAR(10),L625,CHAR(10),P625," dias")</f>
        <v>367931
Alta
084
Qlik / Agroview
27/05/24 06:35
Fechado
leandro.peres
edson.pereira
Problema de acesso ao QlikView
0 dias</v>
      </c>
    </row>
    <row r="626" spans="1:17" x14ac:dyDescent="0.25">
      <c r="A626" t="s">
        <v>2944</v>
      </c>
      <c r="B626" t="s">
        <v>2945</v>
      </c>
      <c r="C626" t="s">
        <v>87</v>
      </c>
      <c r="D626" t="s">
        <v>18</v>
      </c>
      <c r="E626" t="s">
        <v>418</v>
      </c>
      <c r="F626" t="s">
        <v>62</v>
      </c>
      <c r="G626" t="s">
        <v>21</v>
      </c>
      <c r="H626" t="s">
        <v>2946</v>
      </c>
      <c r="I626" t="s">
        <v>23</v>
      </c>
      <c r="J626" t="s">
        <v>1869</v>
      </c>
      <c r="K626" t="s">
        <v>49</v>
      </c>
      <c r="L626" t="s">
        <v>2947</v>
      </c>
      <c r="N626" t="s">
        <v>28</v>
      </c>
      <c r="P626">
        <f ca="1">IF(I626 &lt;&gt; "Fechado",ROUND(TODAY()-H626,0),0)</f>
        <v>0</v>
      </c>
      <c r="Q626" t="str">
        <f ca="1">_xlfn.CONCAT(B626,CHAR(10),C626,CHAR(10),E626,CHAR(10),F626,CHAR(10),H626,CHAR(10),I626,CHAR(10),J626,CHAR(10),K626,CHAR(10),L626,CHAR(10),P626," dias")</f>
        <v>367911
Alta
086
ADM Datasul
24/05/24 17:02
Fechado
suele.santos
bruno.farinha
ERRO NFE - FIXAÇÃO PJ - FAZENDA SANTA OTILIA
0 dias</v>
      </c>
    </row>
    <row r="627" spans="1:17" x14ac:dyDescent="0.25">
      <c r="A627" t="s">
        <v>2948</v>
      </c>
      <c r="B627" t="s">
        <v>2949</v>
      </c>
      <c r="C627" t="s">
        <v>87</v>
      </c>
      <c r="D627" t="s">
        <v>18</v>
      </c>
      <c r="E627" t="s">
        <v>311</v>
      </c>
      <c r="F627" t="s">
        <v>312</v>
      </c>
      <c r="G627" t="s">
        <v>21</v>
      </c>
      <c r="H627" t="s">
        <v>2950</v>
      </c>
      <c r="I627" t="s">
        <v>23</v>
      </c>
      <c r="J627" t="s">
        <v>1085</v>
      </c>
      <c r="K627" t="s">
        <v>241</v>
      </c>
      <c r="L627" t="s">
        <v>2781</v>
      </c>
      <c r="M627" t="s">
        <v>27</v>
      </c>
      <c r="N627" t="s">
        <v>28</v>
      </c>
      <c r="P627">
        <f ca="1">IF(I627 &lt;&gt; "Fechado",ROUND(TODAY()-H627,0),0)</f>
        <v>0</v>
      </c>
      <c r="Q627" t="str">
        <f ca="1">_xlfn.CONCAT(B627,CHAR(10),C627,CHAR(10),E627,CHAR(10),F627,CHAR(10),H627,CHAR(10),I627,CHAR(10),J627,CHAR(10),K627,CHAR(10),L627,CHAR(10),P627," dias")</f>
        <v>367734
Alta
073
HCM
23/05/24 17:31
Fechado
sandrina.godoy
lauro.guido
SENHA MEU RH
0 dias</v>
      </c>
    </row>
    <row r="628" spans="1:17" x14ac:dyDescent="0.25">
      <c r="A628" t="s">
        <v>2951</v>
      </c>
      <c r="B628" t="s">
        <v>2952</v>
      </c>
      <c r="C628" t="s">
        <v>87</v>
      </c>
      <c r="D628" t="s">
        <v>18</v>
      </c>
      <c r="E628" t="s">
        <v>311</v>
      </c>
      <c r="F628" t="s">
        <v>89</v>
      </c>
      <c r="G628" t="s">
        <v>21</v>
      </c>
      <c r="H628" t="s">
        <v>2953</v>
      </c>
      <c r="I628" t="s">
        <v>501</v>
      </c>
      <c r="J628" t="s">
        <v>2954</v>
      </c>
      <c r="K628" t="s">
        <v>164</v>
      </c>
      <c r="L628" t="s">
        <v>2282</v>
      </c>
      <c r="M628" t="s">
        <v>27</v>
      </c>
      <c r="N628" t="s">
        <v>28</v>
      </c>
      <c r="P628">
        <f ca="1">IF(I628 &lt;&gt; "Fechado",ROUND(TODAY()-H628,0),0)</f>
        <v>123</v>
      </c>
      <c r="Q628" t="str">
        <f ca="1">_xlfn.CONCAT(B628,CHAR(10),C628,CHAR(10),E628,CHAR(10),F628,CHAR(10),H628,CHAR(10),I628,CHAR(10),J628,CHAR(10),K628,CHAR(10),L628,CHAR(10),P628," dias")</f>
        <v>367731
Alta
073
Recebimento
23/05/24 17:21
Aguardando Retorno do Usuário
ricardo.leite
edson.pereira
RE0708
123 dias</v>
      </c>
    </row>
    <row r="629" spans="1:17" x14ac:dyDescent="0.25">
      <c r="A629" t="s">
        <v>2955</v>
      </c>
      <c r="B629" t="s">
        <v>2956</v>
      </c>
      <c r="C629" t="s">
        <v>87</v>
      </c>
      <c r="D629" t="s">
        <v>18</v>
      </c>
      <c r="E629" t="s">
        <v>587</v>
      </c>
      <c r="F629" t="s">
        <v>372</v>
      </c>
      <c r="G629" t="s">
        <v>21</v>
      </c>
      <c r="H629" t="s">
        <v>2957</v>
      </c>
      <c r="I629" t="s">
        <v>23</v>
      </c>
      <c r="J629" t="s">
        <v>1297</v>
      </c>
      <c r="K629" t="s">
        <v>241</v>
      </c>
      <c r="L629" t="s">
        <v>2958</v>
      </c>
      <c r="M629" t="s">
        <v>27</v>
      </c>
      <c r="N629" t="s">
        <v>28</v>
      </c>
      <c r="P629">
        <f ca="1">IF(I629 &lt;&gt; "Fechado",ROUND(TODAY()-H629,0),0)</f>
        <v>0</v>
      </c>
      <c r="Q629" t="str">
        <f ca="1">_xlfn.CONCAT(B629,CHAR(10),C629,CHAR(10),E629,CHAR(10),F629,CHAR(10),H629,CHAR(10),I629,CHAR(10),J629,CHAR(10),K629,CHAR(10),L629,CHAR(10),P629," dias")</f>
        <v>367730
Alta
049
MRH
23/05/24 17:18
Fechado
vanessa.campos
lauro.guido
acesso ao aplicativo meu RH
0 dias</v>
      </c>
    </row>
    <row r="630" spans="1:17" x14ac:dyDescent="0.25">
      <c r="A630" t="s">
        <v>2959</v>
      </c>
      <c r="B630" t="s">
        <v>2960</v>
      </c>
      <c r="C630" t="s">
        <v>87</v>
      </c>
      <c r="D630" t="s">
        <v>18</v>
      </c>
      <c r="E630" t="s">
        <v>541</v>
      </c>
      <c r="F630" t="s">
        <v>372</v>
      </c>
      <c r="G630" t="s">
        <v>21</v>
      </c>
      <c r="H630" t="s">
        <v>2961</v>
      </c>
      <c r="I630" t="s">
        <v>23</v>
      </c>
      <c r="J630" t="s">
        <v>2962</v>
      </c>
      <c r="K630" t="s">
        <v>241</v>
      </c>
      <c r="L630" t="s">
        <v>2963</v>
      </c>
      <c r="M630" t="s">
        <v>27</v>
      </c>
      <c r="N630" t="s">
        <v>28</v>
      </c>
      <c r="P630">
        <f ca="1">IF(I630 &lt;&gt; "Fechado",ROUND(TODAY()-H630,0),0)</f>
        <v>0</v>
      </c>
      <c r="Q630" t="str">
        <f ca="1">_xlfn.CONCAT(B630,CHAR(10),C630,CHAR(10),E630,CHAR(10),F630,CHAR(10),H630,CHAR(10),I630,CHAR(10),J630,CHAR(10),K630,CHAR(10),L630,CHAR(10),P630," dias")</f>
        <v>367694
Alta
048
MRH
23/05/24 15:45
Fechado
elton.santos
lauro.guido
PROBLAMAS NA SENHA ANTIGA DO MEU RH
0 dias</v>
      </c>
    </row>
    <row r="631" spans="1:17" x14ac:dyDescent="0.25">
      <c r="A631" t="s">
        <v>2964</v>
      </c>
      <c r="B631" t="s">
        <v>2965</v>
      </c>
      <c r="C631" t="s">
        <v>87</v>
      </c>
      <c r="D631" t="s">
        <v>18</v>
      </c>
      <c r="E631" t="s">
        <v>349</v>
      </c>
      <c r="F631" t="s">
        <v>47</v>
      </c>
      <c r="G631" t="s">
        <v>21</v>
      </c>
      <c r="H631" t="s">
        <v>2966</v>
      </c>
      <c r="I631" t="s">
        <v>23</v>
      </c>
      <c r="J631" t="s">
        <v>351</v>
      </c>
      <c r="K631" t="s">
        <v>49</v>
      </c>
      <c r="L631" t="s">
        <v>2967</v>
      </c>
      <c r="N631" t="s">
        <v>28</v>
      </c>
      <c r="P631">
        <f ca="1">IF(I631 &lt;&gt; "Fechado",ROUND(TODAY()-H631,0),0)</f>
        <v>0</v>
      </c>
      <c r="Q631" t="str">
        <f ca="1">_xlfn.CONCAT(B631,CHAR(10),C631,CHAR(10),E631,CHAR(10),F631,CHAR(10),H631,CHAR(10),I631,CHAR(10),J631,CHAR(10),K631,CHAR(10),L631,CHAR(10),P631," dias")</f>
        <v>367423
Alta
106
Faturamento
22/05/24 10:34
Fechado
mayara.martins
bruno.farinha
Usuário bloqueando
0 dias</v>
      </c>
    </row>
    <row r="632" spans="1:17" x14ac:dyDescent="0.25">
      <c r="A632" t="s">
        <v>2968</v>
      </c>
      <c r="B632" t="s">
        <v>2969</v>
      </c>
      <c r="C632" t="s">
        <v>87</v>
      </c>
      <c r="D632" t="s">
        <v>18</v>
      </c>
      <c r="E632" t="s">
        <v>290</v>
      </c>
      <c r="F632" t="s">
        <v>62</v>
      </c>
      <c r="G632" t="s">
        <v>21</v>
      </c>
      <c r="H632" t="s">
        <v>2970</v>
      </c>
      <c r="I632" t="s">
        <v>23</v>
      </c>
      <c r="J632" t="s">
        <v>2971</v>
      </c>
      <c r="K632" t="s">
        <v>49</v>
      </c>
      <c r="L632" t="s">
        <v>2972</v>
      </c>
      <c r="N632" t="s">
        <v>28</v>
      </c>
      <c r="P632">
        <f ca="1">IF(I632 &lt;&gt; "Fechado",ROUND(TODAY()-H632,0),0)</f>
        <v>0</v>
      </c>
      <c r="Q632" t="str">
        <f ca="1">_xlfn.CONCAT(B632,CHAR(10),C632,CHAR(10),E632,CHAR(10),F632,CHAR(10),H632,CHAR(10),I632,CHAR(10),J632,CHAR(10),K632,CHAR(10),L632,CHAR(10),P632," dias")</f>
        <v>367387
Alta
023
ADM Datasul
22/05/24 09:33
Fechado
mario.beleze
bruno.farinha
Senha Incorreta ou inexistente
0 dias</v>
      </c>
    </row>
    <row r="633" spans="1:17" x14ac:dyDescent="0.25">
      <c r="A633" t="s">
        <v>2973</v>
      </c>
      <c r="B633" t="s">
        <v>2974</v>
      </c>
      <c r="C633" t="s">
        <v>87</v>
      </c>
      <c r="D633" t="s">
        <v>18</v>
      </c>
      <c r="E633" t="s">
        <v>2975</v>
      </c>
      <c r="F633" t="s">
        <v>794</v>
      </c>
      <c r="G633" t="s">
        <v>21</v>
      </c>
      <c r="H633" t="s">
        <v>2976</v>
      </c>
      <c r="I633" t="s">
        <v>23</v>
      </c>
      <c r="J633" t="s">
        <v>1990</v>
      </c>
      <c r="K633" t="s">
        <v>49</v>
      </c>
      <c r="L633" t="s">
        <v>2977</v>
      </c>
      <c r="N633" t="s">
        <v>28</v>
      </c>
      <c r="P633">
        <f ca="1">IF(I633 &lt;&gt; "Fechado",ROUND(TODAY()-H633,0),0)</f>
        <v>0</v>
      </c>
      <c r="Q633" t="str">
        <f ca="1">_xlfn.CONCAT(B633,CHAR(10),C633,CHAR(10),E633,CHAR(10),F633,CHAR(10),H633,CHAR(10),I633,CHAR(10),J633,CHAR(10),K633,CHAR(10),L633,CHAR(10),P633," dias")</f>
        <v>367360
Alta
042
ACR
22/05/24 08:45
Fechado
rodrigo.oga
bruno.farinha
Portador Incorreto - Faturamento A VISTA
0 dias</v>
      </c>
    </row>
    <row r="634" spans="1:17" x14ac:dyDescent="0.25">
      <c r="A634" t="s">
        <v>2978</v>
      </c>
      <c r="B634" t="s">
        <v>2979</v>
      </c>
      <c r="C634" t="s">
        <v>87</v>
      </c>
      <c r="D634" t="s">
        <v>18</v>
      </c>
      <c r="E634" t="s">
        <v>101</v>
      </c>
      <c r="F634" t="s">
        <v>68</v>
      </c>
      <c r="G634" t="s">
        <v>21</v>
      </c>
      <c r="H634" t="s">
        <v>2980</v>
      </c>
      <c r="I634" t="s">
        <v>23</v>
      </c>
      <c r="J634" t="s">
        <v>103</v>
      </c>
      <c r="K634" t="s">
        <v>50</v>
      </c>
      <c r="L634" t="s">
        <v>2625</v>
      </c>
      <c r="M634" t="s">
        <v>105</v>
      </c>
      <c r="N634" t="s">
        <v>28</v>
      </c>
      <c r="P634">
        <f ca="1">IF(I634 &lt;&gt; "Fechado",ROUND(TODAY()-H634,0),0)</f>
        <v>0</v>
      </c>
      <c r="Q634" t="str">
        <f ca="1">_xlfn.CONCAT(B634,CHAR(10),C634,CHAR(10),E634,CHAR(10),F634,CHAR(10),H634,CHAR(10),I634,CHAR(10),J634,CHAR(10),K634,CHAR(10),L634,CHAR(10),P634," dias")</f>
        <v>367344
Alta
035
PAP
22/05/24 08:18
Fechado
rosilene.bonfante
gilmar.honorato
Problema no encerramento diário
0 dias</v>
      </c>
    </row>
    <row r="635" spans="1:17" x14ac:dyDescent="0.25">
      <c r="A635" t="s">
        <v>2981</v>
      </c>
      <c r="B635" t="s">
        <v>2982</v>
      </c>
      <c r="C635" t="s">
        <v>87</v>
      </c>
      <c r="D635" t="s">
        <v>18</v>
      </c>
      <c r="E635" t="s">
        <v>570</v>
      </c>
      <c r="F635" t="s">
        <v>305</v>
      </c>
      <c r="G635" t="s">
        <v>21</v>
      </c>
      <c r="H635" t="s">
        <v>2983</v>
      </c>
      <c r="I635" t="s">
        <v>23</v>
      </c>
      <c r="J635" t="s">
        <v>2066</v>
      </c>
      <c r="K635" t="s">
        <v>164</v>
      </c>
      <c r="L635" t="s">
        <v>2984</v>
      </c>
      <c r="N635" t="s">
        <v>28</v>
      </c>
      <c r="P635">
        <f ca="1">IF(I635 &lt;&gt; "Fechado",ROUND(TODAY()-H635,0),0)</f>
        <v>0</v>
      </c>
      <c r="Q635" t="str">
        <f ca="1">_xlfn.CONCAT(B635,CHAR(10),C635,CHAR(10),E635,CHAR(10),F635,CHAR(10),H635,CHAR(10),I635,CHAR(10),J635,CHAR(10),K635,CHAR(10),L635,CHAR(10),P635," dias")</f>
        <v>367302
Alta
018
TRR
21/05/24 17:13
Fechado
anderson.hoffmann
edson.pereira
MENSAGEM DE ERRO AO IMPLANTAR PEDIDO
0 dias</v>
      </c>
    </row>
    <row r="636" spans="1:17" x14ac:dyDescent="0.25">
      <c r="A636" t="s">
        <v>2985</v>
      </c>
      <c r="B636" t="s">
        <v>2986</v>
      </c>
      <c r="C636" t="s">
        <v>87</v>
      </c>
      <c r="D636" t="s">
        <v>18</v>
      </c>
      <c r="E636" t="s">
        <v>506</v>
      </c>
      <c r="F636" t="s">
        <v>89</v>
      </c>
      <c r="G636" t="s">
        <v>21</v>
      </c>
      <c r="H636" t="s">
        <v>2987</v>
      </c>
      <c r="I636" t="s">
        <v>23</v>
      </c>
      <c r="J636" t="s">
        <v>548</v>
      </c>
      <c r="K636" t="s">
        <v>50</v>
      </c>
      <c r="L636" t="s">
        <v>2988</v>
      </c>
      <c r="M636" t="s">
        <v>27</v>
      </c>
      <c r="N636" t="s">
        <v>28</v>
      </c>
      <c r="P636">
        <f ca="1">IF(I636 &lt;&gt; "Fechado",ROUND(TODAY()-H636,0),0)</f>
        <v>0</v>
      </c>
      <c r="Q636" t="str">
        <f ca="1">_xlfn.CONCAT(B636,CHAR(10),C636,CHAR(10),E636,CHAR(10),F636,CHAR(10),H636,CHAR(10),I636,CHAR(10),J636,CHAR(10),K636,CHAR(10),L636,CHAR(10),P636," dias")</f>
        <v>367172
Alta
084
Recebimento
21/05/24 10:10
Fechado
ivanise.costa
gilmar.honorato
DELSUST1-1050 Manutencao documentos re1001
0 dias</v>
      </c>
    </row>
    <row r="637" spans="1:17" x14ac:dyDescent="0.25">
      <c r="A637" t="s">
        <v>2989</v>
      </c>
      <c r="B637" t="s">
        <v>2990</v>
      </c>
      <c r="C637" t="s">
        <v>87</v>
      </c>
      <c r="D637" t="s">
        <v>18</v>
      </c>
      <c r="E637" t="s">
        <v>774</v>
      </c>
      <c r="F637" t="s">
        <v>68</v>
      </c>
      <c r="G637" t="s">
        <v>21</v>
      </c>
      <c r="H637" t="s">
        <v>2991</v>
      </c>
      <c r="I637" t="s">
        <v>23</v>
      </c>
      <c r="J637" t="s">
        <v>2597</v>
      </c>
      <c r="K637" t="s">
        <v>164</v>
      </c>
      <c r="L637" t="s">
        <v>2992</v>
      </c>
      <c r="M637" t="s">
        <v>27</v>
      </c>
      <c r="N637" t="s">
        <v>28</v>
      </c>
      <c r="P637">
        <f ca="1">IF(I637 &lt;&gt; "Fechado",ROUND(TODAY()-H637,0),0)</f>
        <v>0</v>
      </c>
      <c r="Q637" t="str">
        <f ca="1">_xlfn.CONCAT(B637,CHAR(10),C637,CHAR(10),E637,CHAR(10),F637,CHAR(10),H637,CHAR(10),I637,CHAR(10),J637,CHAR(10),K637,CHAR(10),L637,CHAR(10),P637," dias")</f>
        <v>367147
Alta
088
PAP
21/05/24 09:18
Fechado
benivaldo.saraiva
edson.pereira
TRANSFERENCIA REJEITADA !!
0 dias</v>
      </c>
    </row>
    <row r="638" spans="1:17" x14ac:dyDescent="0.25">
      <c r="A638" t="s">
        <v>2993</v>
      </c>
      <c r="B638" t="s">
        <v>2994</v>
      </c>
      <c r="C638" t="s">
        <v>87</v>
      </c>
      <c r="D638" t="s">
        <v>18</v>
      </c>
      <c r="E638" t="s">
        <v>39</v>
      </c>
      <c r="F638" t="s">
        <v>32</v>
      </c>
      <c r="G638" t="s">
        <v>21</v>
      </c>
      <c r="H638" t="s">
        <v>2995</v>
      </c>
      <c r="I638" t="s">
        <v>23</v>
      </c>
      <c r="J638" t="s">
        <v>2558</v>
      </c>
      <c r="K638" t="s">
        <v>164</v>
      </c>
      <c r="L638" t="s">
        <v>2996</v>
      </c>
      <c r="N638" t="s">
        <v>28</v>
      </c>
      <c r="P638">
        <f ca="1">IF(I638 &lt;&gt; "Fechado",ROUND(TODAY()-H638,0),0)</f>
        <v>0</v>
      </c>
      <c r="Q638" t="str">
        <f ca="1">_xlfn.CONCAT(B638,CHAR(10),C638,CHAR(10),E638,CHAR(10),F638,CHAR(10),H638,CHAR(10),I638,CHAR(10),J638,CHAR(10),K638,CHAR(10),L638,CHAR(10),P638," dias")</f>
        <v>367144
Alta
019
Outros
21/05/24 09:10
Fechado
rosilene.cardoso
edson.pereira
ACESSO AO SISTEMA
0 dias</v>
      </c>
    </row>
    <row r="639" spans="1:17" x14ac:dyDescent="0.25">
      <c r="A639" t="s">
        <v>2997</v>
      </c>
      <c r="B639" t="s">
        <v>2998</v>
      </c>
      <c r="C639" t="s">
        <v>87</v>
      </c>
      <c r="D639" t="s">
        <v>18</v>
      </c>
      <c r="E639" t="s">
        <v>809</v>
      </c>
      <c r="F639" t="s">
        <v>80</v>
      </c>
      <c r="G639" t="s">
        <v>21</v>
      </c>
      <c r="H639" t="s">
        <v>2995</v>
      </c>
      <c r="I639" t="s">
        <v>23</v>
      </c>
      <c r="J639" t="s">
        <v>2230</v>
      </c>
      <c r="K639" t="s">
        <v>164</v>
      </c>
      <c r="L639" t="s">
        <v>2999</v>
      </c>
      <c r="N639" t="s">
        <v>28</v>
      </c>
      <c r="P639">
        <f ca="1">IF(I639 &lt;&gt; "Fechado",ROUND(TODAY()-H639,0),0)</f>
        <v>0</v>
      </c>
      <c r="Q639" t="str">
        <f ca="1">_xlfn.CONCAT(B639,CHAR(10),C639,CHAR(10),E639,CHAR(10),F639,CHAR(10),H639,CHAR(10),I639,CHAR(10),J639,CHAR(10),K639,CHAR(10),L639,CHAR(10),P639," dias")</f>
        <v>367143
Alta
040
fluig
21/05/24 09:10
Fechado
cassia.camiloti
edson.pereira
cadastro de cooperado
0 dias</v>
      </c>
    </row>
    <row r="640" spans="1:17" x14ac:dyDescent="0.25">
      <c r="A640" t="s">
        <v>3000</v>
      </c>
      <c r="B640" t="s">
        <v>3001</v>
      </c>
      <c r="C640" t="s">
        <v>87</v>
      </c>
      <c r="D640" t="s">
        <v>18</v>
      </c>
      <c r="E640" t="s">
        <v>19</v>
      </c>
      <c r="F640" t="s">
        <v>20</v>
      </c>
      <c r="G640" t="s">
        <v>21</v>
      </c>
      <c r="H640" t="s">
        <v>3002</v>
      </c>
      <c r="I640" t="s">
        <v>23</v>
      </c>
      <c r="J640" t="s">
        <v>2440</v>
      </c>
      <c r="K640" t="s">
        <v>241</v>
      </c>
      <c r="L640" t="s">
        <v>3003</v>
      </c>
      <c r="M640" t="s">
        <v>27</v>
      </c>
      <c r="N640" t="s">
        <v>28</v>
      </c>
      <c r="P640">
        <f ca="1">IF(I640 &lt;&gt; "Fechado",ROUND(TODAY()-H640,0),0)</f>
        <v>0</v>
      </c>
      <c r="Q640" t="str">
        <f ca="1">_xlfn.CONCAT(B640,CHAR(10),C640,CHAR(10),E640,CHAR(10),F640,CHAR(10),H640,CHAR(10),I640,CHAR(10),J640,CHAR(10),K640,CHAR(10),L640,CHAR(10),P640," dias")</f>
        <v>367137
Alta
001
APB
21/05/24 09:00
Fechado
hellen.moreira
lauro.guido
Baixa Bordero
0 dias</v>
      </c>
    </row>
    <row r="641" spans="1:17" x14ac:dyDescent="0.25">
      <c r="A641" t="s">
        <v>3004</v>
      </c>
      <c r="B641" t="s">
        <v>3005</v>
      </c>
      <c r="C641" t="s">
        <v>87</v>
      </c>
      <c r="D641" t="s">
        <v>18</v>
      </c>
      <c r="E641" t="s">
        <v>108</v>
      </c>
      <c r="F641" t="s">
        <v>284</v>
      </c>
      <c r="G641" t="s">
        <v>21</v>
      </c>
      <c r="H641" t="s">
        <v>3006</v>
      </c>
      <c r="I641" t="s">
        <v>23</v>
      </c>
      <c r="J641" t="s">
        <v>3007</v>
      </c>
      <c r="K641" t="s">
        <v>164</v>
      </c>
      <c r="L641" t="s">
        <v>3008</v>
      </c>
      <c r="N641" t="s">
        <v>28</v>
      </c>
      <c r="P641">
        <f ca="1">IF(I641 &lt;&gt; "Fechado",ROUND(TODAY()-H641,0),0)</f>
        <v>0</v>
      </c>
      <c r="Q641" t="str">
        <f ca="1">_xlfn.CONCAT(B641,CHAR(10),C641,CHAR(10),E641,CHAR(10),F641,CHAR(10),H641,CHAR(10),I641,CHAR(10),J641,CHAR(10),K641,CHAR(10),L641,CHAR(10),P641," dias")</f>
        <v>367130
Alta
030
PU
21/05/24 08:51
Fechado
marcelo.machado
edson.pereira
PROBLEMAS COM CADASTRO DE COOPERADO
0 dias</v>
      </c>
    </row>
    <row r="642" spans="1:17" x14ac:dyDescent="0.25">
      <c r="A642" t="s">
        <v>3009</v>
      </c>
      <c r="B642" t="s">
        <v>3010</v>
      </c>
      <c r="C642" t="s">
        <v>87</v>
      </c>
      <c r="D642" t="s">
        <v>18</v>
      </c>
      <c r="E642" t="s">
        <v>991</v>
      </c>
      <c r="F642" t="s">
        <v>246</v>
      </c>
      <c r="G642" t="s">
        <v>21</v>
      </c>
      <c r="H642" t="s">
        <v>3011</v>
      </c>
      <c r="I642" t="s">
        <v>23</v>
      </c>
      <c r="J642" t="s">
        <v>1959</v>
      </c>
      <c r="K642" t="s">
        <v>164</v>
      </c>
      <c r="L642" t="s">
        <v>3012</v>
      </c>
      <c r="N642" t="s">
        <v>28</v>
      </c>
      <c r="P642">
        <f ca="1">IF(I642 &lt;&gt; "Fechado",ROUND(TODAY()-H642,0),0)</f>
        <v>0</v>
      </c>
      <c r="Q642" t="str">
        <f ca="1">_xlfn.CONCAT(B642,CHAR(10),C642,CHAR(10),E642,CHAR(10),F642,CHAR(10),H642,CHAR(10),I642,CHAR(10),J642,CHAR(10),K642,CHAR(10),L642,CHAR(10),P642," dias")</f>
        <v>367129
Alta
009
Qlik / Geofields
21/05/24 08:43
Fechado
renato.rodrigues
edson.pereira
SAAS
0 dias</v>
      </c>
    </row>
    <row r="643" spans="1:17" x14ac:dyDescent="0.25">
      <c r="A643" t="s">
        <v>3013</v>
      </c>
      <c r="B643" t="s">
        <v>3014</v>
      </c>
      <c r="C643" t="s">
        <v>87</v>
      </c>
      <c r="D643" t="s">
        <v>18</v>
      </c>
      <c r="E643" t="s">
        <v>318</v>
      </c>
      <c r="F643" t="s">
        <v>32</v>
      </c>
      <c r="G643" t="s">
        <v>21</v>
      </c>
      <c r="H643" t="s">
        <v>3015</v>
      </c>
      <c r="I643" t="s">
        <v>23</v>
      </c>
      <c r="J643" t="s">
        <v>1312</v>
      </c>
      <c r="K643" t="s">
        <v>49</v>
      </c>
      <c r="L643" t="s">
        <v>3016</v>
      </c>
      <c r="N643" t="s">
        <v>28</v>
      </c>
      <c r="P643">
        <f ca="1">IF(I643 &lt;&gt; "Fechado",ROUND(TODAY()-H643,0),0)</f>
        <v>0</v>
      </c>
      <c r="Q643" t="str">
        <f ca="1">_xlfn.CONCAT(B643,CHAR(10),C643,CHAR(10),E643,CHAR(10),F643,CHAR(10),H643,CHAR(10),I643,CHAR(10),J643,CHAR(10),K643,CHAR(10),L643,CHAR(10),P643," dias")</f>
        <v>367041
Alta
007
Outros
20/05/24 15:47
Fechado
simonica.coelho
bruno.farinha
NF em processo
0 dias</v>
      </c>
    </row>
    <row r="644" spans="1:17" x14ac:dyDescent="0.25">
      <c r="A644" t="s">
        <v>3017</v>
      </c>
      <c r="B644" t="s">
        <v>3018</v>
      </c>
      <c r="C644" t="s">
        <v>87</v>
      </c>
      <c r="D644" t="s">
        <v>18</v>
      </c>
      <c r="E644" t="s">
        <v>39</v>
      </c>
      <c r="F644" t="s">
        <v>3019</v>
      </c>
      <c r="G644" t="s">
        <v>21</v>
      </c>
      <c r="H644" t="s">
        <v>3020</v>
      </c>
      <c r="I644" t="s">
        <v>23</v>
      </c>
      <c r="J644" t="s">
        <v>2678</v>
      </c>
      <c r="K644" t="s">
        <v>164</v>
      </c>
      <c r="L644" t="s">
        <v>3021</v>
      </c>
      <c r="N644" t="s">
        <v>28</v>
      </c>
      <c r="P644">
        <f ca="1">IF(I644 &lt;&gt; "Fechado",ROUND(TODAY()-H644,0),0)</f>
        <v>0</v>
      </c>
      <c r="Q644" t="str">
        <f ca="1">_xlfn.CONCAT(B644,CHAR(10),C644,CHAR(10),E644,CHAR(10),F644,CHAR(10),H644,CHAR(10),I644,CHAR(10),J644,CHAR(10),K644,CHAR(10),L644,CHAR(10),P644," dias")</f>
        <v>367009
Alta
019
MI
20/05/24 14:30
Fechado
rafaella.santos
edson.pereira
Erro no acesso do aplicativo Minha Manutenção
0 dias</v>
      </c>
    </row>
    <row r="645" spans="1:17" x14ac:dyDescent="0.25">
      <c r="A645" t="s">
        <v>3022</v>
      </c>
      <c r="B645" t="s">
        <v>3023</v>
      </c>
      <c r="C645" t="s">
        <v>87</v>
      </c>
      <c r="D645" t="s">
        <v>18</v>
      </c>
      <c r="E645" t="s">
        <v>138</v>
      </c>
      <c r="F645" t="s">
        <v>32</v>
      </c>
      <c r="G645" t="s">
        <v>21</v>
      </c>
      <c r="H645" t="s">
        <v>3024</v>
      </c>
      <c r="I645" t="s">
        <v>23</v>
      </c>
      <c r="J645" t="s">
        <v>566</v>
      </c>
      <c r="K645" t="s">
        <v>49</v>
      </c>
      <c r="L645" t="s">
        <v>3025</v>
      </c>
      <c r="N645" t="s">
        <v>28</v>
      </c>
      <c r="P645">
        <f ca="1">IF(I645 &lt;&gt; "Fechado",ROUND(TODAY()-H645,0),0)</f>
        <v>0</v>
      </c>
      <c r="Q645" t="str">
        <f ca="1">_xlfn.CONCAT(B645,CHAR(10),C645,CHAR(10),E645,CHAR(10),F645,CHAR(10),H645,CHAR(10),I645,CHAR(10),J645,CHAR(10),K645,CHAR(10),L645,CHAR(10),P645," dias")</f>
        <v>366978
Alta
067
Outros
20/05/24 12:05
Fechado
lorena.silva
bruno.farinha
Item Não encontrado(a) Conta Contábil 0 Inexistent...
0 dias</v>
      </c>
    </row>
    <row r="646" spans="1:17" x14ac:dyDescent="0.25">
      <c r="A646" t="s">
        <v>3026</v>
      </c>
      <c r="B646" t="s">
        <v>3027</v>
      </c>
      <c r="C646" t="s">
        <v>87</v>
      </c>
      <c r="D646" t="s">
        <v>18</v>
      </c>
      <c r="E646" t="s">
        <v>227</v>
      </c>
      <c r="F646" t="s">
        <v>62</v>
      </c>
      <c r="G646" t="s">
        <v>21</v>
      </c>
      <c r="H646" t="s">
        <v>3028</v>
      </c>
      <c r="I646" t="s">
        <v>23</v>
      </c>
      <c r="J646" t="s">
        <v>3029</v>
      </c>
      <c r="K646" t="s">
        <v>164</v>
      </c>
      <c r="L646" t="s">
        <v>3030</v>
      </c>
      <c r="M646" t="s">
        <v>27</v>
      </c>
      <c r="N646" t="s">
        <v>28</v>
      </c>
      <c r="P646">
        <f ca="1">IF(I646 &lt;&gt; "Fechado",ROUND(TODAY()-H646,0),0)</f>
        <v>0</v>
      </c>
      <c r="Q646" t="str">
        <f ca="1">_xlfn.CONCAT(B646,CHAR(10),C646,CHAR(10),E646,CHAR(10),F646,CHAR(10),H646,CHAR(10),I646,CHAR(10),J646,CHAR(10),K646,CHAR(10),L646,CHAR(10),P646," dias")</f>
        <v>366964
Alta
092
ADM Datasul
20/05/24 11:30
Fechado
robson.streichan
edson.pereira
NOVO LAYOUT DO SISTEMA
0 dias</v>
      </c>
    </row>
    <row r="647" spans="1:17" x14ac:dyDescent="0.25">
      <c r="A647" t="s">
        <v>3031</v>
      </c>
      <c r="B647" t="s">
        <v>3032</v>
      </c>
      <c r="C647" t="s">
        <v>87</v>
      </c>
      <c r="D647" t="s">
        <v>18</v>
      </c>
      <c r="E647" t="s">
        <v>991</v>
      </c>
      <c r="F647" t="s">
        <v>68</v>
      </c>
      <c r="G647" t="s">
        <v>21</v>
      </c>
      <c r="H647" t="s">
        <v>3033</v>
      </c>
      <c r="I647" t="s">
        <v>23</v>
      </c>
      <c r="J647" t="s">
        <v>3034</v>
      </c>
      <c r="K647" t="s">
        <v>146</v>
      </c>
      <c r="L647" t="s">
        <v>3035</v>
      </c>
      <c r="N647" t="s">
        <v>28</v>
      </c>
      <c r="P647">
        <f ca="1">IF(I647 &lt;&gt; "Fechado",ROUND(TODAY()-H647,0),0)</f>
        <v>0</v>
      </c>
      <c r="Q647" t="str">
        <f ca="1">_xlfn.CONCAT(B647,CHAR(10),C647,CHAR(10),E647,CHAR(10),F647,CHAR(10),H647,CHAR(10),I647,CHAR(10),J647,CHAR(10),K647,CHAR(10),L647,CHAR(10),P647," dias")</f>
        <v>366812
Alta
009
PAP
17/05/24 17:13
Fechado
tiago.neto
mirian.pozzo
Desatualização de NF
0 dias</v>
      </c>
    </row>
    <row r="648" spans="1:17" x14ac:dyDescent="0.25">
      <c r="A648" t="s">
        <v>3036</v>
      </c>
      <c r="B648" t="s">
        <v>3037</v>
      </c>
      <c r="C648" t="s">
        <v>87</v>
      </c>
      <c r="D648" t="s">
        <v>18</v>
      </c>
      <c r="E648" t="s">
        <v>318</v>
      </c>
      <c r="F648" t="s">
        <v>934</v>
      </c>
      <c r="G648" t="s">
        <v>21</v>
      </c>
      <c r="H648" t="s">
        <v>3038</v>
      </c>
      <c r="I648" t="s">
        <v>23</v>
      </c>
      <c r="J648" t="s">
        <v>3039</v>
      </c>
      <c r="K648" t="s">
        <v>49</v>
      </c>
      <c r="L648" t="s">
        <v>3040</v>
      </c>
      <c r="N648" t="s">
        <v>28</v>
      </c>
      <c r="P648">
        <f ca="1">IF(I648 &lt;&gt; "Fechado",ROUND(TODAY()-H648,0),0)</f>
        <v>0</v>
      </c>
      <c r="Q648" t="str">
        <f ca="1">_xlfn.CONCAT(B648,CHAR(10),C648,CHAR(10),E648,CHAR(10),F648,CHAR(10),H648,CHAR(10),I648,CHAR(10),J648,CHAR(10),K648,CHAR(10),L648,CHAR(10),P648," dias")</f>
        <v>366767
Alta
007
Frotas
17/05/24 14:18
Fechado
odair.domingues
bruno.farinha
liberação de acesso
0 dias</v>
      </c>
    </row>
    <row r="649" spans="1:17" x14ac:dyDescent="0.25">
      <c r="A649" t="s">
        <v>3041</v>
      </c>
      <c r="B649" t="s">
        <v>3042</v>
      </c>
      <c r="C649" t="s">
        <v>87</v>
      </c>
      <c r="D649" t="s">
        <v>18</v>
      </c>
      <c r="E649" t="s">
        <v>186</v>
      </c>
      <c r="F649" t="s">
        <v>32</v>
      </c>
      <c r="G649" t="s">
        <v>21</v>
      </c>
      <c r="H649" t="s">
        <v>3043</v>
      </c>
      <c r="I649" t="s">
        <v>23</v>
      </c>
      <c r="J649" t="s">
        <v>3044</v>
      </c>
      <c r="K649" t="s">
        <v>49</v>
      </c>
      <c r="L649" t="s">
        <v>3045</v>
      </c>
      <c r="M649" t="s">
        <v>27</v>
      </c>
      <c r="N649" t="s">
        <v>28</v>
      </c>
      <c r="P649">
        <f ca="1">IF(I649 &lt;&gt; "Fechado",ROUND(TODAY()-H649,0),0)</f>
        <v>0</v>
      </c>
      <c r="Q649" t="str">
        <f ca="1">_xlfn.CONCAT(B649,CHAR(10),C649,CHAR(10),E649,CHAR(10),F649,CHAR(10),H649,CHAR(10),I649,CHAR(10),J649,CHAR(10),K649,CHAR(10),L649,CHAR(10),P649," dias")</f>
        <v>366750
Alta
031
Outros
17/05/24 11:51
Fechado
danilo.amaral
bruno.farinha
PEDIDOS SOLICITANDO REPRESENTANTE SECUNDARIO
0 dias</v>
      </c>
    </row>
    <row r="650" spans="1:17" x14ac:dyDescent="0.25">
      <c r="A650" t="s">
        <v>3046</v>
      </c>
      <c r="B650" t="s">
        <v>3047</v>
      </c>
      <c r="C650" t="s">
        <v>87</v>
      </c>
      <c r="D650" t="s">
        <v>18</v>
      </c>
      <c r="E650" t="s">
        <v>88</v>
      </c>
      <c r="F650" t="s">
        <v>47</v>
      </c>
      <c r="G650" t="s">
        <v>21</v>
      </c>
      <c r="H650" t="s">
        <v>3048</v>
      </c>
      <c r="I650" t="s">
        <v>23</v>
      </c>
      <c r="J650" t="s">
        <v>2411</v>
      </c>
      <c r="K650" t="s">
        <v>49</v>
      </c>
      <c r="L650" t="s">
        <v>3049</v>
      </c>
      <c r="N650" t="s">
        <v>28</v>
      </c>
      <c r="P650">
        <f ca="1">IF(I650 &lt;&gt; "Fechado",ROUND(TODAY()-H650,0),0)</f>
        <v>0</v>
      </c>
      <c r="Q650" t="str">
        <f ca="1">_xlfn.CONCAT(B650,CHAR(10),C650,CHAR(10),E650,CHAR(10),F650,CHAR(10),H650,CHAR(10),I650,CHAR(10),J650,CHAR(10),K650,CHAR(10),L650,CHAR(10),P650," dias")</f>
        <v>366735
Alta
064
Faturamento
17/05/24 11:18
Fechado
marilene.mareco
bruno.farinha
ERRO EM DAR ACEITE PELO RE0708
0 dias</v>
      </c>
    </row>
    <row r="651" spans="1:17" x14ac:dyDescent="0.25">
      <c r="A651" t="s">
        <v>3050</v>
      </c>
      <c r="B651" t="s">
        <v>3051</v>
      </c>
      <c r="C651" t="s">
        <v>87</v>
      </c>
      <c r="D651" t="s">
        <v>18</v>
      </c>
      <c r="E651" t="s">
        <v>138</v>
      </c>
      <c r="F651" t="s">
        <v>47</v>
      </c>
      <c r="G651" t="s">
        <v>21</v>
      </c>
      <c r="H651" t="s">
        <v>3052</v>
      </c>
      <c r="I651" t="s">
        <v>23</v>
      </c>
      <c r="J651" t="s">
        <v>3053</v>
      </c>
      <c r="K651" t="s">
        <v>49</v>
      </c>
      <c r="L651" t="s">
        <v>3054</v>
      </c>
      <c r="N651" t="s">
        <v>28</v>
      </c>
      <c r="P651">
        <f ca="1">IF(I651 &lt;&gt; "Fechado",ROUND(TODAY()-H651,0),0)</f>
        <v>0</v>
      </c>
      <c r="Q651" t="str">
        <f ca="1">_xlfn.CONCAT(B651,CHAR(10),C651,CHAR(10),E651,CHAR(10),F651,CHAR(10),H651,CHAR(10),I651,CHAR(10),J651,CHAR(10),K651,CHAR(10),L651,CHAR(10),P651," dias")</f>
        <v>366688
Alta
067
Faturamento
17/05/24 09:25
Fechado
natan.santana
bruno.farinha
item não cadastrado no mapa
0 dias</v>
      </c>
    </row>
    <row r="652" spans="1:17" x14ac:dyDescent="0.25">
      <c r="A652" t="s">
        <v>3055</v>
      </c>
      <c r="B652" t="s">
        <v>3056</v>
      </c>
      <c r="C652" t="s">
        <v>87</v>
      </c>
      <c r="D652" t="s">
        <v>18</v>
      </c>
      <c r="E652" t="s">
        <v>297</v>
      </c>
      <c r="F652" t="s">
        <v>62</v>
      </c>
      <c r="G652" t="s">
        <v>21</v>
      </c>
      <c r="H652" t="s">
        <v>3057</v>
      </c>
      <c r="I652" t="s">
        <v>23</v>
      </c>
      <c r="J652" t="s">
        <v>300</v>
      </c>
      <c r="K652" t="s">
        <v>49</v>
      </c>
      <c r="L652" t="s">
        <v>3058</v>
      </c>
      <c r="N652" t="s">
        <v>28</v>
      </c>
      <c r="P652">
        <f ca="1">IF(I652 &lt;&gt; "Fechado",ROUND(TODAY()-H652,0),0)</f>
        <v>0</v>
      </c>
      <c r="Q652" t="str">
        <f ca="1">_xlfn.CONCAT(B652,CHAR(10),C652,CHAR(10),E652,CHAR(10),F652,CHAR(10),H652,CHAR(10),I652,CHAR(10),J652,CHAR(10),K652,CHAR(10),L652,CHAR(10),P652," dias")</f>
        <v>366683
Alta
014
ADM Datasul
17/05/24 09:15
Fechado
milena.miotti
bruno.farinha
PROBLEMA PARA ENCERRAR DATA
0 dias</v>
      </c>
    </row>
    <row r="653" spans="1:17" x14ac:dyDescent="0.25">
      <c r="A653" t="s">
        <v>3059</v>
      </c>
      <c r="B653" t="s">
        <v>3060</v>
      </c>
      <c r="C653" t="s">
        <v>87</v>
      </c>
      <c r="D653" t="s">
        <v>18</v>
      </c>
      <c r="E653" t="s">
        <v>138</v>
      </c>
      <c r="F653" t="s">
        <v>32</v>
      </c>
      <c r="G653" t="s">
        <v>21</v>
      </c>
      <c r="H653" t="s">
        <v>3061</v>
      </c>
      <c r="I653" t="s">
        <v>23</v>
      </c>
      <c r="J653" t="s">
        <v>566</v>
      </c>
      <c r="K653" t="s">
        <v>49</v>
      </c>
      <c r="L653" t="s">
        <v>3062</v>
      </c>
      <c r="N653" t="s">
        <v>28</v>
      </c>
      <c r="P653">
        <f ca="1">IF(I653 &lt;&gt; "Fechado",ROUND(TODAY()-H653,0),0)</f>
        <v>0</v>
      </c>
      <c r="Q653" t="str">
        <f ca="1">_xlfn.CONCAT(B653,CHAR(10),C653,CHAR(10),E653,CHAR(10),F653,CHAR(10),H653,CHAR(10),I653,CHAR(10),J653,CHAR(10),K653,CHAR(10),L653,CHAR(10),P653," dias")</f>
        <v>366613
Alta
067
Outros
16/05/24 16:54
Fechado
lorena.silva
bruno.farinha
Documento de Origem NF-e inexistente
0 dias</v>
      </c>
    </row>
    <row r="654" spans="1:17" x14ac:dyDescent="0.25">
      <c r="A654" t="s">
        <v>3063</v>
      </c>
      <c r="B654" t="s">
        <v>3064</v>
      </c>
      <c r="C654" t="s">
        <v>87</v>
      </c>
      <c r="D654" t="s">
        <v>18</v>
      </c>
      <c r="E654" t="s">
        <v>541</v>
      </c>
      <c r="F654" t="s">
        <v>32</v>
      </c>
      <c r="G654" t="s">
        <v>21</v>
      </c>
      <c r="H654" t="s">
        <v>3065</v>
      </c>
      <c r="I654" t="s">
        <v>23</v>
      </c>
      <c r="J654" t="s">
        <v>1909</v>
      </c>
      <c r="K654" t="s">
        <v>49</v>
      </c>
      <c r="L654" t="s">
        <v>3066</v>
      </c>
      <c r="N654" t="s">
        <v>28</v>
      </c>
      <c r="P654">
        <f ca="1">IF(I654 &lt;&gt; "Fechado",ROUND(TODAY()-H654,0),0)</f>
        <v>0</v>
      </c>
      <c r="Q654" t="str">
        <f ca="1">_xlfn.CONCAT(B654,CHAR(10),C654,CHAR(10),E654,CHAR(10),F654,CHAR(10),H654,CHAR(10),I654,CHAR(10),J654,CHAR(10),K654,CHAR(10),L654,CHAR(10),P654," dias")</f>
        <v>366432
Alta
048
Outros
16/05/24 08:16
Fechado
vania.guerreiro
bruno.farinha
ERRO PARA TROCA DE DATA NO PA2071
0 dias</v>
      </c>
    </row>
    <row r="655" spans="1:17" x14ac:dyDescent="0.25">
      <c r="A655" t="s">
        <v>3067</v>
      </c>
      <c r="B655" t="s">
        <v>3068</v>
      </c>
      <c r="C655" t="s">
        <v>87</v>
      </c>
      <c r="D655" t="s">
        <v>18</v>
      </c>
      <c r="E655" t="s">
        <v>3069</v>
      </c>
      <c r="F655" t="s">
        <v>372</v>
      </c>
      <c r="G655" t="s">
        <v>21</v>
      </c>
      <c r="H655" t="s">
        <v>3070</v>
      </c>
      <c r="I655" t="s">
        <v>23</v>
      </c>
      <c r="J655" t="s">
        <v>3071</v>
      </c>
      <c r="K655" t="s">
        <v>241</v>
      </c>
      <c r="L655" t="s">
        <v>3072</v>
      </c>
      <c r="M655" t="s">
        <v>27</v>
      </c>
      <c r="N655" t="s">
        <v>28</v>
      </c>
      <c r="P655">
        <f ca="1">IF(I655 &lt;&gt; "Fechado",ROUND(TODAY()-H655,0),0)</f>
        <v>0</v>
      </c>
      <c r="Q655" t="str">
        <f ca="1">_xlfn.CONCAT(B655,CHAR(10),C655,CHAR(10),E655,CHAR(10),F655,CHAR(10),H655,CHAR(10),I655,CHAR(10),J655,CHAR(10),K655,CHAR(10),L655,CHAR(10),P655," dias")</f>
        <v>366414
Alta
101
MRH
15/05/24 17:42
Fechado
debora.barbosa
lauro.guido
Problema ao tentar entrar no aplicativo Meu RH
0 dias</v>
      </c>
    </row>
    <row r="656" spans="1:17" x14ac:dyDescent="0.25">
      <c r="A656" t="s">
        <v>3073</v>
      </c>
      <c r="B656" t="s">
        <v>3074</v>
      </c>
      <c r="C656" t="s">
        <v>87</v>
      </c>
      <c r="D656" t="s">
        <v>18</v>
      </c>
      <c r="E656" t="s">
        <v>245</v>
      </c>
      <c r="F656" t="s">
        <v>361</v>
      </c>
      <c r="G656" t="s">
        <v>21</v>
      </c>
      <c r="H656" t="s">
        <v>3075</v>
      </c>
      <c r="I656" t="s">
        <v>23</v>
      </c>
      <c r="J656" t="s">
        <v>248</v>
      </c>
      <c r="K656" t="s">
        <v>43</v>
      </c>
      <c r="L656" t="s">
        <v>3076</v>
      </c>
      <c r="N656" t="s">
        <v>28</v>
      </c>
      <c r="P656">
        <f ca="1">IF(I656 &lt;&gt; "Fechado",ROUND(TODAY()-H656,0),0)</f>
        <v>0</v>
      </c>
      <c r="Q656" t="str">
        <f ca="1">_xlfn.CONCAT(B656,CHAR(10),C656,CHAR(10),E656,CHAR(10),F656,CHAR(10),H656,CHAR(10),I656,CHAR(10),J656,CHAR(10),K656,CHAR(10),L656,CHAR(10),P656," dias")</f>
        <v>366391
Alta
016
Qlik / Paineis
15/05/24 16:50
Fechado
gabriela.escano
luv.jeniffer
Qlik Saas
0 dias</v>
      </c>
    </row>
    <row r="657" spans="1:17" x14ac:dyDescent="0.25">
      <c r="A657" t="s">
        <v>3077</v>
      </c>
      <c r="B657" t="s">
        <v>3078</v>
      </c>
      <c r="C657" t="s">
        <v>87</v>
      </c>
      <c r="D657" t="s">
        <v>18</v>
      </c>
      <c r="E657" t="s">
        <v>339</v>
      </c>
      <c r="F657" t="s">
        <v>68</v>
      </c>
      <c r="G657" t="s">
        <v>21</v>
      </c>
      <c r="H657" t="s">
        <v>3079</v>
      </c>
      <c r="I657" t="s">
        <v>23</v>
      </c>
      <c r="J657" t="s">
        <v>830</v>
      </c>
      <c r="K657" t="s">
        <v>182</v>
      </c>
      <c r="L657" t="s">
        <v>3080</v>
      </c>
      <c r="M657" t="s">
        <v>27</v>
      </c>
      <c r="N657" t="s">
        <v>28</v>
      </c>
      <c r="P657">
        <f ca="1">IF(I657 &lt;&gt; "Fechado",ROUND(TODAY()-H657,0),0)</f>
        <v>0</v>
      </c>
      <c r="Q657" t="str">
        <f ca="1">_xlfn.CONCAT(B657,CHAR(10),C657,CHAR(10),E657,CHAR(10),F657,CHAR(10),H657,CHAR(10),I657,CHAR(10),J657,CHAR(10),K657,CHAR(10),L657,CHAR(10),P657," dias")</f>
        <v>366344
Alta
002
PAP
15/05/24 14:58
Fechado
tatiana.ajovedi
thiago.carneiro
permissão para fixar 007
0 dias</v>
      </c>
    </row>
    <row r="658" spans="1:17" x14ac:dyDescent="0.25">
      <c r="A658" t="s">
        <v>3081</v>
      </c>
      <c r="B658" t="s">
        <v>3082</v>
      </c>
      <c r="C658" t="s">
        <v>87</v>
      </c>
      <c r="D658" t="s">
        <v>18</v>
      </c>
      <c r="E658" t="s">
        <v>1447</v>
      </c>
      <c r="F658" t="s">
        <v>32</v>
      </c>
      <c r="G658" t="s">
        <v>21</v>
      </c>
      <c r="H658" t="s">
        <v>3083</v>
      </c>
      <c r="I658" t="s">
        <v>23</v>
      </c>
      <c r="J658" t="s">
        <v>1532</v>
      </c>
      <c r="K658" t="s">
        <v>164</v>
      </c>
      <c r="L658" t="s">
        <v>3084</v>
      </c>
      <c r="M658" t="s">
        <v>27</v>
      </c>
      <c r="N658" t="s">
        <v>28</v>
      </c>
      <c r="P658">
        <f ca="1">IF(I658 &lt;&gt; "Fechado",ROUND(TODAY()-H658,0),0)</f>
        <v>0</v>
      </c>
      <c r="Q658" t="str">
        <f ca="1">_xlfn.CONCAT(B658,CHAR(10),C658,CHAR(10),E658,CHAR(10),F658,CHAR(10),H658,CHAR(10),I658,CHAR(10),J658,CHAR(10),K658,CHAR(10),L658,CHAR(10),P658," dias")</f>
        <v>366173
Alta
041
Outros
15/05/24 07:24
Fechado
eduardo.leite
edson.pereira
Bom dia preciso que seja liberado o acesso para co...
0 dias</v>
      </c>
    </row>
    <row r="659" spans="1:17" x14ac:dyDescent="0.25">
      <c r="A659" t="s">
        <v>3085</v>
      </c>
      <c r="B659" t="s">
        <v>3086</v>
      </c>
      <c r="C659" t="s">
        <v>87</v>
      </c>
      <c r="D659" t="s">
        <v>18</v>
      </c>
      <c r="E659" t="s">
        <v>605</v>
      </c>
      <c r="F659" t="s">
        <v>62</v>
      </c>
      <c r="G659" t="s">
        <v>21</v>
      </c>
      <c r="H659" t="s">
        <v>3087</v>
      </c>
      <c r="I659" t="s">
        <v>23</v>
      </c>
      <c r="J659" t="s">
        <v>3088</v>
      </c>
      <c r="K659" t="s">
        <v>164</v>
      </c>
      <c r="L659" t="s">
        <v>3089</v>
      </c>
      <c r="N659" t="s">
        <v>28</v>
      </c>
      <c r="P659">
        <f ca="1">IF(I659 &lt;&gt; "Fechado",ROUND(TODAY()-H659,0),0)</f>
        <v>0</v>
      </c>
      <c r="Q659" t="str">
        <f ca="1">_xlfn.CONCAT(B659,CHAR(10),C659,CHAR(10),E659,CHAR(10),F659,CHAR(10),H659,CHAR(10),I659,CHAR(10),J659,CHAR(10),K659,CHAR(10),L659,CHAR(10),P659," dias")</f>
        <v>366039
Alta
054
ADM Datasul
14/05/24 11:49
Fechado
matheus.godoy
edson.pereira
ENTRADA NOTA FISCAL
0 dias</v>
      </c>
    </row>
    <row r="660" spans="1:17" x14ac:dyDescent="0.25">
      <c r="A660" t="s">
        <v>3090</v>
      </c>
      <c r="B660" t="s">
        <v>3091</v>
      </c>
      <c r="C660" t="s">
        <v>87</v>
      </c>
      <c r="D660" t="s">
        <v>18</v>
      </c>
      <c r="E660" t="s">
        <v>570</v>
      </c>
      <c r="F660" t="s">
        <v>646</v>
      </c>
      <c r="G660" t="s">
        <v>21</v>
      </c>
      <c r="H660" t="s">
        <v>3092</v>
      </c>
      <c r="I660" t="s">
        <v>23</v>
      </c>
      <c r="J660" t="s">
        <v>572</v>
      </c>
      <c r="K660" t="s">
        <v>164</v>
      </c>
      <c r="L660" t="s">
        <v>3093</v>
      </c>
      <c r="N660" t="s">
        <v>28</v>
      </c>
      <c r="P660">
        <f ca="1">IF(I660 &lt;&gt; "Fechado",ROUND(TODAY()-H660,0),0)</f>
        <v>0</v>
      </c>
      <c r="Q660" t="str">
        <f ca="1">_xlfn.CONCAT(B660,CHAR(10),C660,CHAR(10),E660,CHAR(10),F660,CHAR(10),H660,CHAR(10),I660,CHAR(10),J660,CHAR(10),K660,CHAR(10),L660,CHAR(10),P660," dias")</f>
        <v>366026
Alta
018
Compras
14/05/24 11:10
Fechado
valdeir.jandrei
edson.pereira
Solicitação de Aprovador
0 dias</v>
      </c>
    </row>
    <row r="661" spans="1:17" x14ac:dyDescent="0.25">
      <c r="A661" t="s">
        <v>3094</v>
      </c>
      <c r="B661" t="s">
        <v>3095</v>
      </c>
      <c r="C661" t="s">
        <v>87</v>
      </c>
      <c r="D661" t="s">
        <v>18</v>
      </c>
      <c r="E661" t="s">
        <v>318</v>
      </c>
      <c r="F661" t="s">
        <v>62</v>
      </c>
      <c r="G661" t="s">
        <v>21</v>
      </c>
      <c r="H661" t="s">
        <v>3096</v>
      </c>
      <c r="I661" t="s">
        <v>23</v>
      </c>
      <c r="J661" t="s">
        <v>692</v>
      </c>
      <c r="K661" t="s">
        <v>49</v>
      </c>
      <c r="L661" t="s">
        <v>3097</v>
      </c>
      <c r="N661" t="s">
        <v>28</v>
      </c>
      <c r="P661">
        <f ca="1">IF(I661 &lt;&gt; "Fechado",ROUND(TODAY()-H661,0),0)</f>
        <v>0</v>
      </c>
      <c r="Q661" t="str">
        <f ca="1">_xlfn.CONCAT(B661,CHAR(10),C661,CHAR(10),E661,CHAR(10),F661,CHAR(10),H661,CHAR(10),I661,CHAR(10),J661,CHAR(10),K661,CHAR(10),L661,CHAR(10),P661," dias")</f>
        <v>365987
Alta
007
ADM Datasul
14/05/24 09:48
Fechado
rafael.pereira
bruno.farinha
REMESSA FUTURA COM PROBLEMA NO LOTE
0 dias</v>
      </c>
    </row>
    <row r="662" spans="1:17" x14ac:dyDescent="0.25">
      <c r="A662" t="s">
        <v>3098</v>
      </c>
      <c r="B662" t="s">
        <v>3099</v>
      </c>
      <c r="C662" t="s">
        <v>87</v>
      </c>
      <c r="D662" t="s">
        <v>18</v>
      </c>
      <c r="E662" t="s">
        <v>3100</v>
      </c>
      <c r="F662" t="s">
        <v>68</v>
      </c>
      <c r="G662" t="s">
        <v>21</v>
      </c>
      <c r="H662" t="s">
        <v>3101</v>
      </c>
      <c r="I662" t="s">
        <v>23</v>
      </c>
      <c r="J662" t="s">
        <v>913</v>
      </c>
      <c r="K662" t="s">
        <v>164</v>
      </c>
      <c r="L662" t="s">
        <v>3102</v>
      </c>
      <c r="N662" t="s">
        <v>28</v>
      </c>
      <c r="P662">
        <f ca="1">IF(I662 &lt;&gt; "Fechado",ROUND(TODAY()-H662,0),0)</f>
        <v>0</v>
      </c>
      <c r="Q662" t="str">
        <f ca="1">_xlfn.CONCAT(B662,CHAR(10),C662,CHAR(10),E662,CHAR(10),F662,CHAR(10),H662,CHAR(10),I662,CHAR(10),J662,CHAR(10),K662,CHAR(10),L662,CHAR(10),P662," dias")</f>
        <v>365938
Alta
069
PAP
14/05/24 08:14
Fechado
helder.santana
edson.pereira
Erro ao encerrar EST 069
0 dias</v>
      </c>
    </row>
    <row r="663" spans="1:17" x14ac:dyDescent="0.25">
      <c r="A663" t="s">
        <v>3103</v>
      </c>
      <c r="B663" t="s">
        <v>3104</v>
      </c>
      <c r="C663" t="s">
        <v>87</v>
      </c>
      <c r="D663" t="s">
        <v>18</v>
      </c>
      <c r="E663" t="s">
        <v>150</v>
      </c>
      <c r="F663" t="s">
        <v>68</v>
      </c>
      <c r="G663" t="s">
        <v>21</v>
      </c>
      <c r="H663" t="s">
        <v>3105</v>
      </c>
      <c r="I663" t="s">
        <v>23</v>
      </c>
      <c r="J663" t="s">
        <v>913</v>
      </c>
      <c r="K663" t="s">
        <v>164</v>
      </c>
      <c r="L663" t="s">
        <v>3106</v>
      </c>
      <c r="N663" t="s">
        <v>28</v>
      </c>
      <c r="P663">
        <f ca="1">IF(I663 &lt;&gt; "Fechado",ROUND(TODAY()-H663,0),0)</f>
        <v>0</v>
      </c>
      <c r="Q663" t="str">
        <f ca="1">_xlfn.CONCAT(B663,CHAR(10),C663,CHAR(10),E663,CHAR(10),F663,CHAR(10),H663,CHAR(10),I663,CHAR(10),J663,CHAR(10),K663,CHAR(10),L663,CHAR(10),P663," dias")</f>
        <v>365937
Alta
028
PAP
14/05/24 08:10
Fechado
helder.santana
edson.pereira
Erro ao encerrar EST 028
0 dias</v>
      </c>
    </row>
    <row r="664" spans="1:17" x14ac:dyDescent="0.25">
      <c r="A664" t="s">
        <v>3107</v>
      </c>
      <c r="B664" t="s">
        <v>3108</v>
      </c>
      <c r="C664" t="s">
        <v>87</v>
      </c>
      <c r="D664" t="s">
        <v>18</v>
      </c>
      <c r="E664" t="s">
        <v>645</v>
      </c>
      <c r="F664" t="s">
        <v>3109</v>
      </c>
      <c r="G664" t="s">
        <v>21</v>
      </c>
      <c r="H664" t="s">
        <v>3110</v>
      </c>
      <c r="I664" t="s">
        <v>23</v>
      </c>
      <c r="J664" t="s">
        <v>3111</v>
      </c>
      <c r="K664" t="s">
        <v>49</v>
      </c>
      <c r="L664" t="s">
        <v>3112</v>
      </c>
      <c r="N664" t="s">
        <v>28</v>
      </c>
      <c r="P664">
        <f ca="1">IF(I664 &lt;&gt; "Fechado",ROUND(TODAY()-H664,0),0)</f>
        <v>0</v>
      </c>
      <c r="Q664" t="str">
        <f ca="1">_xlfn.CONCAT(B664,CHAR(10),C664,CHAR(10),E664,CHAR(10),F664,CHAR(10),H664,CHAR(10),I664,CHAR(10),J664,CHAR(10),K664,CHAR(10),L664,CHAR(10),P664," dias")</f>
        <v>365906
Alta
078
UIS
13/05/24 17:04
Fechado
fernanda.oliveira
bruno.farinha
sem acesso a alguns programas
0 dias</v>
      </c>
    </row>
    <row r="665" spans="1:17" x14ac:dyDescent="0.25">
      <c r="A665" t="s">
        <v>3113</v>
      </c>
      <c r="B665" t="s">
        <v>3114</v>
      </c>
      <c r="C665" t="s">
        <v>87</v>
      </c>
      <c r="D665" t="s">
        <v>18</v>
      </c>
      <c r="E665" t="s">
        <v>333</v>
      </c>
      <c r="F665" t="s">
        <v>68</v>
      </c>
      <c r="G665" t="s">
        <v>21</v>
      </c>
      <c r="H665" t="s">
        <v>3115</v>
      </c>
      <c r="I665" t="s">
        <v>23</v>
      </c>
      <c r="J665" t="s">
        <v>3116</v>
      </c>
      <c r="K665" t="s">
        <v>49</v>
      </c>
      <c r="L665" t="s">
        <v>3117</v>
      </c>
      <c r="N665" t="s">
        <v>28</v>
      </c>
      <c r="P665">
        <f ca="1">IF(I665 &lt;&gt; "Fechado",ROUND(TODAY()-H665,0),0)</f>
        <v>0</v>
      </c>
      <c r="Q665" t="str">
        <f ca="1">_xlfn.CONCAT(B665,CHAR(10),C665,CHAR(10),E665,CHAR(10),F665,CHAR(10),H665,CHAR(10),I665,CHAR(10),J665,CHAR(10),K665,CHAR(10),L665,CHAR(10),P665," dias")</f>
        <v>365883
Alta
047
PAP
13/05/24 15:34
Fechado
geisiane.silva
bruno.farinha
FECHAMENTO
0 dias</v>
      </c>
    </row>
    <row r="666" spans="1:17" x14ac:dyDescent="0.25">
      <c r="A666" t="s">
        <v>3118</v>
      </c>
      <c r="B666" t="s">
        <v>3119</v>
      </c>
      <c r="C666" t="s">
        <v>87</v>
      </c>
      <c r="D666" t="s">
        <v>18</v>
      </c>
      <c r="E666" t="s">
        <v>333</v>
      </c>
      <c r="F666" t="s">
        <v>62</v>
      </c>
      <c r="G666" t="s">
        <v>21</v>
      </c>
      <c r="H666" t="s">
        <v>3120</v>
      </c>
      <c r="I666" t="s">
        <v>23</v>
      </c>
      <c r="J666" t="s">
        <v>1071</v>
      </c>
      <c r="K666" t="s">
        <v>49</v>
      </c>
      <c r="L666" t="s">
        <v>3121</v>
      </c>
      <c r="N666" t="s">
        <v>28</v>
      </c>
      <c r="P666">
        <f ca="1">IF(I666 &lt;&gt; "Fechado",ROUND(TODAY()-H666,0),0)</f>
        <v>0</v>
      </c>
      <c r="Q666" t="str">
        <f ca="1">_xlfn.CONCAT(B666,CHAR(10),C666,CHAR(10),E666,CHAR(10),F666,CHAR(10),H666,CHAR(10),I666,CHAR(10),J666,CHAR(10),K666,CHAR(10),L666,CHAR(10),P666," dias")</f>
        <v>365849
Alta
047
ADM Datasul
13/05/24 14:15
Fechado
gabriela.menezes
bruno.farinha
Problemas na atualização das duplicatas no ACR
0 dias</v>
      </c>
    </row>
    <row r="667" spans="1:17" x14ac:dyDescent="0.25">
      <c r="A667" t="s">
        <v>3122</v>
      </c>
      <c r="B667" t="s">
        <v>3123</v>
      </c>
      <c r="C667" t="s">
        <v>87</v>
      </c>
      <c r="D667" t="s">
        <v>18</v>
      </c>
      <c r="E667" t="s">
        <v>206</v>
      </c>
      <c r="F667" t="s">
        <v>68</v>
      </c>
      <c r="G667" t="s">
        <v>21</v>
      </c>
      <c r="H667" t="s">
        <v>3124</v>
      </c>
      <c r="I667" t="s">
        <v>23</v>
      </c>
      <c r="J667" t="s">
        <v>483</v>
      </c>
      <c r="K667" t="s">
        <v>49</v>
      </c>
      <c r="L667" t="s">
        <v>3125</v>
      </c>
      <c r="N667" t="s">
        <v>28</v>
      </c>
      <c r="P667">
        <f ca="1">IF(I667 &lt;&gt; "Fechado",ROUND(TODAY()-H667,0),0)</f>
        <v>0</v>
      </c>
      <c r="Q667" t="str">
        <f ca="1">_xlfn.CONCAT(B667,CHAR(10),C667,CHAR(10),E667,CHAR(10),F667,CHAR(10),H667,CHAR(10),I667,CHAR(10),J667,CHAR(10),K667,CHAR(10),L667,CHAR(10),P667," dias")</f>
        <v>365794
Alta
068
PAP
13/05/24 10:47
Fechado
janaina.brugnari
bruno.farinha
movimentação entre produtores
0 dias</v>
      </c>
    </row>
    <row r="668" spans="1:17" x14ac:dyDescent="0.25">
      <c r="A668" t="s">
        <v>3126</v>
      </c>
      <c r="B668" t="s">
        <v>3127</v>
      </c>
      <c r="C668" t="s">
        <v>87</v>
      </c>
      <c r="D668" t="s">
        <v>18</v>
      </c>
      <c r="E668" t="s">
        <v>245</v>
      </c>
      <c r="F668" t="s">
        <v>646</v>
      </c>
      <c r="G668" t="s">
        <v>21</v>
      </c>
      <c r="H668" t="s">
        <v>3128</v>
      </c>
      <c r="I668" t="s">
        <v>23</v>
      </c>
      <c r="J668" t="s">
        <v>2647</v>
      </c>
      <c r="K668" t="s">
        <v>49</v>
      </c>
      <c r="L668" t="s">
        <v>3129</v>
      </c>
      <c r="N668" t="s">
        <v>28</v>
      </c>
      <c r="P668">
        <f ca="1">IF(I668 &lt;&gt; "Fechado",ROUND(TODAY()-H668,0),0)</f>
        <v>0</v>
      </c>
      <c r="Q668" t="str">
        <f ca="1">_xlfn.CONCAT(B668,CHAR(10),C668,CHAR(10),E668,CHAR(10),F668,CHAR(10),H668,CHAR(10),I668,CHAR(10),J668,CHAR(10),K668,CHAR(10),L668,CHAR(10),P668," dias")</f>
        <v>365787
Alta
016
Compras
13/05/24 10:41
Fechado
fernando.cavalier
bruno.farinha
NÃO CONSIGO ACESSAR O PROGRAMA CD1406
0 dias</v>
      </c>
    </row>
    <row r="669" spans="1:17" x14ac:dyDescent="0.25">
      <c r="A669" t="s">
        <v>3130</v>
      </c>
      <c r="B669" t="s">
        <v>3131</v>
      </c>
      <c r="C669" t="s">
        <v>87</v>
      </c>
      <c r="D669" t="s">
        <v>18</v>
      </c>
      <c r="E669" t="s">
        <v>1159</v>
      </c>
      <c r="F669" t="s">
        <v>622</v>
      </c>
      <c r="G669" t="s">
        <v>21</v>
      </c>
      <c r="H669" t="s">
        <v>3132</v>
      </c>
      <c r="I669" t="s">
        <v>23</v>
      </c>
      <c r="J669" t="s">
        <v>3133</v>
      </c>
      <c r="K669" t="s">
        <v>49</v>
      </c>
      <c r="L669" t="s">
        <v>3134</v>
      </c>
      <c r="N669" t="s">
        <v>28</v>
      </c>
      <c r="P669">
        <f ca="1">IF(I669 &lt;&gt; "Fechado",ROUND(TODAY()-H669,0),0)</f>
        <v>0</v>
      </c>
      <c r="Q669" t="str">
        <f ca="1">_xlfn.CONCAT(B669,CHAR(10),C669,CHAR(10),E669,CHAR(10),F669,CHAR(10),H669,CHAR(10),I669,CHAR(10),J669,CHAR(10),K669,CHAR(10),L669,CHAR(10),P669," dias")</f>
        <v>365784
Alta
046
Produção
13/05/24 10:30
Fechado
giovana.varasquim
bruno.farinha
Abertura diária
0 dias</v>
      </c>
    </row>
    <row r="670" spans="1:17" x14ac:dyDescent="0.25">
      <c r="A670" t="s">
        <v>3135</v>
      </c>
      <c r="B670" t="s">
        <v>3136</v>
      </c>
      <c r="C670" t="s">
        <v>87</v>
      </c>
      <c r="D670" t="s">
        <v>18</v>
      </c>
      <c r="E670" t="s">
        <v>39</v>
      </c>
      <c r="F670" t="s">
        <v>47</v>
      </c>
      <c r="G670" t="s">
        <v>21</v>
      </c>
      <c r="H670" t="s">
        <v>3137</v>
      </c>
      <c r="I670" t="s">
        <v>23</v>
      </c>
      <c r="J670" t="s">
        <v>1790</v>
      </c>
      <c r="K670" t="s">
        <v>49</v>
      </c>
      <c r="L670" t="s">
        <v>3138</v>
      </c>
      <c r="N670" t="s">
        <v>28</v>
      </c>
      <c r="P670">
        <f ca="1">IF(I670 &lt;&gt; "Fechado",ROUND(TODAY()-H670,0),0)</f>
        <v>0</v>
      </c>
      <c r="Q670" t="str">
        <f ca="1">_xlfn.CONCAT(B670,CHAR(10),C670,CHAR(10),E670,CHAR(10),F670,CHAR(10),H670,CHAR(10),I670,CHAR(10),J670,CHAR(10),K670,CHAR(10),L670,CHAR(10),P670," dias")</f>
        <v>365757
Alta
019
Faturamento
13/05/24 09:53
Fechado
jonathan.marques
bruno.farinha
Ativar representante secundário
0 dias</v>
      </c>
    </row>
    <row r="671" spans="1:17" x14ac:dyDescent="0.25">
      <c r="A671" t="s">
        <v>3139</v>
      </c>
      <c r="B671" t="s">
        <v>3140</v>
      </c>
      <c r="C671" t="s">
        <v>87</v>
      </c>
      <c r="D671" t="s">
        <v>18</v>
      </c>
      <c r="E671" t="s">
        <v>1525</v>
      </c>
      <c r="F671" t="s">
        <v>62</v>
      </c>
      <c r="G671" t="s">
        <v>21</v>
      </c>
      <c r="H671" t="s">
        <v>3141</v>
      </c>
      <c r="I671" t="s">
        <v>23</v>
      </c>
      <c r="J671" t="s">
        <v>1527</v>
      </c>
      <c r="K671" t="s">
        <v>164</v>
      </c>
      <c r="L671" t="s">
        <v>3142</v>
      </c>
      <c r="N671" t="s">
        <v>28</v>
      </c>
      <c r="P671">
        <f ca="1">IF(I671 &lt;&gt; "Fechado",ROUND(TODAY()-H671,0),0)</f>
        <v>0</v>
      </c>
      <c r="Q671" t="str">
        <f ca="1">_xlfn.CONCAT(B671,CHAR(10),C671,CHAR(10),E671,CHAR(10),F671,CHAR(10),H671,CHAR(10),I671,CHAR(10),J671,CHAR(10),K671,CHAR(10),L671,CHAR(10),P671," dias")</f>
        <v>365724
Alta
091
ADM Datasul
13/05/24 08:56
Fechado
maria.burim
edson.pereira
Erro entrada datasul
0 dias</v>
      </c>
    </row>
    <row r="672" spans="1:17" x14ac:dyDescent="0.25">
      <c r="A672" t="s">
        <v>3143</v>
      </c>
      <c r="B672" t="s">
        <v>3144</v>
      </c>
      <c r="C672" t="s">
        <v>87</v>
      </c>
      <c r="D672" t="s">
        <v>18</v>
      </c>
      <c r="E672" t="s">
        <v>186</v>
      </c>
      <c r="F672" t="s">
        <v>32</v>
      </c>
      <c r="G672" t="s">
        <v>21</v>
      </c>
      <c r="H672" t="s">
        <v>3145</v>
      </c>
      <c r="I672" t="s">
        <v>23</v>
      </c>
      <c r="J672" t="s">
        <v>1476</v>
      </c>
      <c r="K672" t="s">
        <v>241</v>
      </c>
      <c r="L672" t="s">
        <v>3146</v>
      </c>
      <c r="M672" t="s">
        <v>27</v>
      </c>
      <c r="N672" t="s">
        <v>28</v>
      </c>
      <c r="P672">
        <f ca="1">IF(I672 &lt;&gt; "Fechado",ROUND(TODAY()-H672,0),0)</f>
        <v>0</v>
      </c>
      <c r="Q672" t="str">
        <f ca="1">_xlfn.CONCAT(B672,CHAR(10),C672,CHAR(10),E672,CHAR(10),F672,CHAR(10),H672,CHAR(10),I672,CHAR(10),J672,CHAR(10),K672,CHAR(10),L672,CHAR(10),P672," dias")</f>
        <v>365722
Alta
031
Outros
13/05/24 08:51
Fechado
tatiane.silva
lauro.guido
Monitor NF
0 dias</v>
      </c>
    </row>
    <row r="673" spans="1:17" x14ac:dyDescent="0.25">
      <c r="A673" t="s">
        <v>3147</v>
      </c>
      <c r="B673" t="s">
        <v>3148</v>
      </c>
      <c r="C673" t="s">
        <v>87</v>
      </c>
      <c r="D673" t="s">
        <v>18</v>
      </c>
      <c r="E673" t="s">
        <v>809</v>
      </c>
      <c r="F673" t="s">
        <v>32</v>
      </c>
      <c r="G673" t="s">
        <v>21</v>
      </c>
      <c r="H673" t="s">
        <v>3149</v>
      </c>
      <c r="I673" t="s">
        <v>23</v>
      </c>
      <c r="J673" t="s">
        <v>811</v>
      </c>
      <c r="K673" t="s">
        <v>164</v>
      </c>
      <c r="L673" t="s">
        <v>3150</v>
      </c>
      <c r="N673" t="s">
        <v>28</v>
      </c>
      <c r="P673">
        <f ca="1">IF(I673 &lt;&gt; "Fechado",ROUND(TODAY()-H673,0),0)</f>
        <v>0</v>
      </c>
      <c r="Q673" t="str">
        <f ca="1">_xlfn.CONCAT(B673,CHAR(10),C673,CHAR(10),E673,CHAR(10),F673,CHAR(10),H673,CHAR(10),I673,CHAR(10),J673,CHAR(10),K673,CHAR(10),L673,CHAR(10),P673," dias")</f>
        <v>365721
Alta
040
Outros
13/05/24 08:50
Fechado
kaoana.fernandes
edson.pereira
ACESSO AO DATASUL
0 dias</v>
      </c>
    </row>
    <row r="674" spans="1:17" x14ac:dyDescent="0.25">
      <c r="A674" t="s">
        <v>3151</v>
      </c>
      <c r="B674" t="s">
        <v>3152</v>
      </c>
      <c r="C674" t="s">
        <v>87</v>
      </c>
      <c r="D674" t="s">
        <v>18</v>
      </c>
      <c r="E674" t="s">
        <v>19</v>
      </c>
      <c r="F674" t="s">
        <v>448</v>
      </c>
      <c r="G674" t="s">
        <v>21</v>
      </c>
      <c r="H674" t="s">
        <v>3153</v>
      </c>
      <c r="I674" t="s">
        <v>23</v>
      </c>
      <c r="J674" t="s">
        <v>235</v>
      </c>
      <c r="K674" t="s">
        <v>49</v>
      </c>
      <c r="L674" t="s">
        <v>3154</v>
      </c>
      <c r="N674" t="s">
        <v>28</v>
      </c>
      <c r="P674">
        <f ca="1">IF(I674 &lt;&gt; "Fechado",ROUND(TODAY()-H674,0),0)</f>
        <v>0</v>
      </c>
      <c r="Q674" t="str">
        <f ca="1">_xlfn.CONCAT(B674,CHAR(10),C674,CHAR(10),E674,CHAR(10),F674,CHAR(10),H674,CHAR(10),I674,CHAR(10),J674,CHAR(10),K674,CHAR(10),L674,CHAR(10),P674," dias")</f>
        <v>365693
Alta
001
Permissão de acesso
13/05/24 08:11
Fechado
rosangela.silva
bruno.farinha
Acesso Datasul Integrada - Produção
0 dias</v>
      </c>
    </row>
    <row r="675" spans="1:17" x14ac:dyDescent="0.25">
      <c r="A675" t="s">
        <v>3155</v>
      </c>
      <c r="B675" t="s">
        <v>3156</v>
      </c>
      <c r="C675" t="s">
        <v>87</v>
      </c>
      <c r="D675" t="s">
        <v>18</v>
      </c>
      <c r="E675" t="s">
        <v>605</v>
      </c>
      <c r="F675" t="s">
        <v>47</v>
      </c>
      <c r="G675" t="s">
        <v>21</v>
      </c>
      <c r="H675" t="s">
        <v>3157</v>
      </c>
      <c r="I675" t="s">
        <v>23</v>
      </c>
      <c r="J675" t="s">
        <v>2003</v>
      </c>
      <c r="K675" t="s">
        <v>164</v>
      </c>
      <c r="L675" t="s">
        <v>3158</v>
      </c>
      <c r="M675" t="s">
        <v>27</v>
      </c>
      <c r="N675" t="s">
        <v>28</v>
      </c>
      <c r="P675">
        <f ca="1">IF(I675 &lt;&gt; "Fechado",ROUND(TODAY()-H675,0),0)</f>
        <v>0</v>
      </c>
      <c r="Q675" t="str">
        <f ca="1">_xlfn.CONCAT(B675,CHAR(10),C675,CHAR(10),E675,CHAR(10),F675,CHAR(10),H675,CHAR(10),I675,CHAR(10),J675,CHAR(10),K675,CHAR(10),L675,CHAR(10),P675," dias")</f>
        <v>365682
Alta
054
Faturamento
13/05/24 07:58
Fechado
giovanni.carvalho
edson.pereira
baixa tc
0 dias</v>
      </c>
    </row>
    <row r="676" spans="1:17" x14ac:dyDescent="0.25">
      <c r="A676" t="s">
        <v>3159</v>
      </c>
      <c r="B676" t="s">
        <v>3160</v>
      </c>
      <c r="C676" t="s">
        <v>87</v>
      </c>
      <c r="D676" t="s">
        <v>18</v>
      </c>
      <c r="E676" t="s">
        <v>150</v>
      </c>
      <c r="F676" t="s">
        <v>68</v>
      </c>
      <c r="G676" t="s">
        <v>21</v>
      </c>
      <c r="H676" t="s">
        <v>3161</v>
      </c>
      <c r="I676" t="s">
        <v>23</v>
      </c>
      <c r="J676" t="s">
        <v>913</v>
      </c>
      <c r="K676" t="s">
        <v>164</v>
      </c>
      <c r="L676" t="s">
        <v>3162</v>
      </c>
      <c r="N676" t="s">
        <v>28</v>
      </c>
      <c r="P676">
        <f ca="1">IF(I676 &lt;&gt; "Fechado",ROUND(TODAY()-H676,0),0)</f>
        <v>0</v>
      </c>
      <c r="Q676" t="str">
        <f ca="1">_xlfn.CONCAT(B676,CHAR(10),C676,CHAR(10),E676,CHAR(10),F676,CHAR(10),H676,CHAR(10),I676,CHAR(10),J676,CHAR(10),K676,CHAR(10),L676,CHAR(10),P676," dias")</f>
        <v>365675
Alta
028
PAP
12/05/24 10:20
Fechado
helder.santana
edson.pereira
Não foi possível encerrar movimento diário EST 028
0 dias</v>
      </c>
    </row>
    <row r="677" spans="1:17" x14ac:dyDescent="0.25">
      <c r="A677" t="s">
        <v>3163</v>
      </c>
      <c r="B677" t="s">
        <v>3164</v>
      </c>
      <c r="C677" t="s">
        <v>87</v>
      </c>
      <c r="D677" t="s">
        <v>18</v>
      </c>
      <c r="E677" t="s">
        <v>526</v>
      </c>
      <c r="F677" t="s">
        <v>68</v>
      </c>
      <c r="G677" t="s">
        <v>21</v>
      </c>
      <c r="H677" t="s">
        <v>3165</v>
      </c>
      <c r="I677" t="s">
        <v>23</v>
      </c>
      <c r="J677" t="s">
        <v>3166</v>
      </c>
      <c r="K677" t="s">
        <v>164</v>
      </c>
      <c r="L677" t="s">
        <v>3167</v>
      </c>
      <c r="N677" t="s">
        <v>28</v>
      </c>
      <c r="P677">
        <f ca="1">IF(I677 &lt;&gt; "Fechado",ROUND(TODAY()-H677,0),0)</f>
        <v>0</v>
      </c>
      <c r="Q677" t="str">
        <f ca="1">_xlfn.CONCAT(B677,CHAR(10),C677,CHAR(10),E677,CHAR(10),F677,CHAR(10),H677,CHAR(10),I677,CHAR(10),J677,CHAR(10),K677,CHAR(10),L677,CHAR(10),P677," dias")</f>
        <v>365665
Alta
081
PAP
10/05/24 18:38
Fechado
thais.santos
edson.pereira
Não foi possivel encerrar o movimento diario
0 dias</v>
      </c>
    </row>
    <row r="678" spans="1:17" x14ac:dyDescent="0.25">
      <c r="A678" t="s">
        <v>3168</v>
      </c>
      <c r="B678" t="s">
        <v>3169</v>
      </c>
      <c r="C678" t="s">
        <v>87</v>
      </c>
      <c r="D678" t="s">
        <v>18</v>
      </c>
      <c r="E678" t="s">
        <v>605</v>
      </c>
      <c r="F678" t="s">
        <v>62</v>
      </c>
      <c r="G678" t="s">
        <v>21</v>
      </c>
      <c r="H678" t="s">
        <v>3170</v>
      </c>
      <c r="I678" t="s">
        <v>23</v>
      </c>
      <c r="J678" t="s">
        <v>3171</v>
      </c>
      <c r="K678" t="s">
        <v>72</v>
      </c>
      <c r="L678" t="s">
        <v>3172</v>
      </c>
      <c r="M678" t="s">
        <v>27</v>
      </c>
      <c r="N678" t="s">
        <v>28</v>
      </c>
      <c r="P678">
        <f ca="1">IF(I678 &lt;&gt; "Fechado",ROUND(TODAY()-H678,0),0)</f>
        <v>0</v>
      </c>
      <c r="Q678" t="str">
        <f ca="1">_xlfn.CONCAT(B678,CHAR(10),C678,CHAR(10),E678,CHAR(10),F678,CHAR(10),H678,CHAR(10),I678,CHAR(10),J678,CHAR(10),K678,CHAR(10),L678,CHAR(10),P678," dias")</f>
        <v>365599
Alta
054
ADM Datasul
10/05/24 15:17
Fechado
veronica.bonato
cleber.paixao
[DELSUST2-126] Menu
0 dias</v>
      </c>
    </row>
    <row r="679" spans="1:17" x14ac:dyDescent="0.25">
      <c r="A679" t="s">
        <v>3173</v>
      </c>
      <c r="B679" t="s">
        <v>3174</v>
      </c>
      <c r="C679" t="s">
        <v>87</v>
      </c>
      <c r="D679" t="s">
        <v>18</v>
      </c>
      <c r="E679" t="s">
        <v>639</v>
      </c>
      <c r="F679" t="s">
        <v>47</v>
      </c>
      <c r="G679" t="s">
        <v>21</v>
      </c>
      <c r="H679" t="s">
        <v>3175</v>
      </c>
      <c r="I679" t="s">
        <v>23</v>
      </c>
      <c r="J679" t="s">
        <v>3176</v>
      </c>
      <c r="K679" t="s">
        <v>49</v>
      </c>
      <c r="L679" t="s">
        <v>3177</v>
      </c>
      <c r="N679" t="s">
        <v>28</v>
      </c>
      <c r="P679">
        <f ca="1">IF(I679 &lt;&gt; "Fechado",ROUND(TODAY()-H679,0),0)</f>
        <v>0</v>
      </c>
      <c r="Q679" t="str">
        <f ca="1">_xlfn.CONCAT(B679,CHAR(10),C679,CHAR(10),E679,CHAR(10),F679,CHAR(10),H679,CHAR(10),I679,CHAR(10),J679,CHAR(10),K679,CHAR(10),L679,CHAR(10),P679," dias")</f>
        <v>365575
Alta
080
Faturamento
10/05/24 14:39
Fechado
davi.tobias
bruno.farinha
NOTAS EM PROCESSO
0 dias</v>
      </c>
    </row>
    <row r="680" spans="1:17" x14ac:dyDescent="0.25">
      <c r="A680" t="s">
        <v>3178</v>
      </c>
      <c r="B680" t="s">
        <v>3179</v>
      </c>
      <c r="C680" t="s">
        <v>87</v>
      </c>
      <c r="D680" t="s">
        <v>18</v>
      </c>
      <c r="E680" t="s">
        <v>290</v>
      </c>
      <c r="F680" t="s">
        <v>47</v>
      </c>
      <c r="G680" t="s">
        <v>21</v>
      </c>
      <c r="H680" t="s">
        <v>3180</v>
      </c>
      <c r="I680" t="s">
        <v>23</v>
      </c>
      <c r="J680" t="s">
        <v>292</v>
      </c>
      <c r="K680" t="s">
        <v>182</v>
      </c>
      <c r="L680" t="s">
        <v>3181</v>
      </c>
      <c r="M680" t="s">
        <v>27</v>
      </c>
      <c r="N680" t="s">
        <v>28</v>
      </c>
      <c r="P680">
        <f ca="1">IF(I680 &lt;&gt; "Fechado",ROUND(TODAY()-H680,0),0)</f>
        <v>0</v>
      </c>
      <c r="Q680" t="str">
        <f ca="1">_xlfn.CONCAT(B680,CHAR(10),C680,CHAR(10),E680,CHAR(10),F680,CHAR(10),H680,CHAR(10),I680,CHAR(10),J680,CHAR(10),K680,CHAR(10),L680,CHAR(10),P680," dias")</f>
        <v>365573
Alta
023
Faturamento
10/05/24 14:38
Fechado
fabiano.bueno
thiago.carneiro
NOTA FISCAL FECHAMENTO NÃO ATUALIZOU NO ESFT4000
0 dias</v>
      </c>
    </row>
    <row r="681" spans="1:17" x14ac:dyDescent="0.25">
      <c r="A681" t="s">
        <v>3182</v>
      </c>
      <c r="B681" t="s">
        <v>3183</v>
      </c>
      <c r="C681" t="s">
        <v>87</v>
      </c>
      <c r="D681" t="s">
        <v>18</v>
      </c>
      <c r="E681" t="s">
        <v>499</v>
      </c>
      <c r="F681" t="s">
        <v>372</v>
      </c>
      <c r="G681" t="s">
        <v>21</v>
      </c>
      <c r="H681" t="s">
        <v>3184</v>
      </c>
      <c r="I681" t="s">
        <v>23</v>
      </c>
      <c r="J681" t="s">
        <v>3185</v>
      </c>
      <c r="K681" t="s">
        <v>164</v>
      </c>
      <c r="L681" t="s">
        <v>3186</v>
      </c>
      <c r="N681" t="s">
        <v>28</v>
      </c>
      <c r="P681">
        <f ca="1">IF(I681 &lt;&gt; "Fechado",ROUND(TODAY()-H681,0),0)</f>
        <v>0</v>
      </c>
      <c r="Q681" t="str">
        <f ca="1">_xlfn.CONCAT(B681,CHAR(10),C681,CHAR(10),E681,CHAR(10),F681,CHAR(10),H681,CHAR(10),I681,CHAR(10),J681,CHAR(10),K681,CHAR(10),L681,CHAR(10),P681," dias")</f>
        <v>365539
Alta
079
MRH
10/05/24 13:54
Fechado
juliana.peruzi
edson.pereira
Liberar acesso - meu RH
0 dias</v>
      </c>
    </row>
    <row r="682" spans="1:17" x14ac:dyDescent="0.25">
      <c r="A682" t="s">
        <v>3187</v>
      </c>
      <c r="B682" t="s">
        <v>3188</v>
      </c>
      <c r="C682" t="s">
        <v>87</v>
      </c>
      <c r="D682" t="s">
        <v>18</v>
      </c>
      <c r="E682" t="s">
        <v>150</v>
      </c>
      <c r="F682" t="s">
        <v>68</v>
      </c>
      <c r="G682" t="s">
        <v>21</v>
      </c>
      <c r="H682" t="s">
        <v>3189</v>
      </c>
      <c r="I682" t="s">
        <v>23</v>
      </c>
      <c r="J682" t="s">
        <v>522</v>
      </c>
      <c r="K682" t="s">
        <v>49</v>
      </c>
      <c r="L682" t="s">
        <v>3190</v>
      </c>
      <c r="M682" t="s">
        <v>27</v>
      </c>
      <c r="N682" t="s">
        <v>28</v>
      </c>
      <c r="P682">
        <f ca="1">IF(I682 &lt;&gt; "Fechado",ROUND(TODAY()-H682,0),0)</f>
        <v>0</v>
      </c>
      <c r="Q682" t="str">
        <f ca="1">_xlfn.CONCAT(B682,CHAR(10),C682,CHAR(10),E682,CHAR(10),F682,CHAR(10),H682,CHAR(10),I682,CHAR(10),J682,CHAR(10),K682,CHAR(10),L682,CHAR(10),P682," dias")</f>
        <v>365478
Alta
028
PAP
10/05/24 10:07
Fechado
diogo.novaes
bruno.farinha
transferencia nao atualiza
0 dias</v>
      </c>
    </row>
    <row r="683" spans="1:17" x14ac:dyDescent="0.25">
      <c r="A683" t="s">
        <v>3191</v>
      </c>
      <c r="B683" t="s">
        <v>3192</v>
      </c>
      <c r="C683" t="s">
        <v>87</v>
      </c>
      <c r="D683" t="s">
        <v>18</v>
      </c>
      <c r="E683" t="s">
        <v>138</v>
      </c>
      <c r="F683" t="s">
        <v>20</v>
      </c>
      <c r="G683" t="s">
        <v>21</v>
      </c>
      <c r="H683" t="s">
        <v>3193</v>
      </c>
      <c r="I683" t="s">
        <v>23</v>
      </c>
      <c r="J683" t="s">
        <v>2615</v>
      </c>
      <c r="K683" t="s">
        <v>49</v>
      </c>
      <c r="L683" t="s">
        <v>3194</v>
      </c>
      <c r="N683" t="s">
        <v>28</v>
      </c>
      <c r="P683">
        <f ca="1">IF(I683 &lt;&gt; "Fechado",ROUND(TODAY()-H683,0),0)</f>
        <v>0</v>
      </c>
      <c r="Q683" t="str">
        <f ca="1">_xlfn.CONCAT(B683,CHAR(10),C683,CHAR(10),E683,CHAR(10),F683,CHAR(10),H683,CHAR(10),I683,CHAR(10),J683,CHAR(10),K683,CHAR(10),L683,CHAR(10),P683," dias")</f>
        <v>365474
Alta
067
APB
10/05/24 09:40
Fechado
ana.viana
bruno.farinha
bom dia
0 dias</v>
      </c>
    </row>
    <row r="684" spans="1:17" x14ac:dyDescent="0.25">
      <c r="A684" t="s">
        <v>3195</v>
      </c>
      <c r="B684" t="s">
        <v>3196</v>
      </c>
      <c r="C684" t="s">
        <v>87</v>
      </c>
      <c r="D684" t="s">
        <v>18</v>
      </c>
      <c r="E684" t="s">
        <v>333</v>
      </c>
      <c r="F684" t="s">
        <v>62</v>
      </c>
      <c r="G684" t="s">
        <v>21</v>
      </c>
      <c r="H684" t="s">
        <v>3197</v>
      </c>
      <c r="I684" t="s">
        <v>23</v>
      </c>
      <c r="J684" t="s">
        <v>513</v>
      </c>
      <c r="K684" t="s">
        <v>49</v>
      </c>
      <c r="L684" t="s">
        <v>3198</v>
      </c>
      <c r="N684" t="s">
        <v>28</v>
      </c>
      <c r="P684">
        <f ca="1">IF(I684 &lt;&gt; "Fechado",ROUND(TODAY()-H684,0),0)</f>
        <v>0</v>
      </c>
      <c r="Q684" t="str">
        <f ca="1">_xlfn.CONCAT(B684,CHAR(10),C684,CHAR(10),E684,CHAR(10),F684,CHAR(10),H684,CHAR(10),I684,CHAR(10),J684,CHAR(10),K684,CHAR(10),L684,CHAR(10),P684," dias")</f>
        <v>365431
Alta
047
ADM Datasul
10/05/24 08:29
Fechado
anderson.silva
bruno.farinha
erro na inutilização da nota fiscal
0 dias</v>
      </c>
    </row>
    <row r="685" spans="1:17" x14ac:dyDescent="0.25">
      <c r="A685" t="s">
        <v>3199</v>
      </c>
      <c r="B685" t="s">
        <v>3200</v>
      </c>
      <c r="C685" t="s">
        <v>87</v>
      </c>
      <c r="D685" t="s">
        <v>18</v>
      </c>
      <c r="E685" t="s">
        <v>541</v>
      </c>
      <c r="F685" t="s">
        <v>446</v>
      </c>
      <c r="G685" t="s">
        <v>21</v>
      </c>
      <c r="H685" t="s">
        <v>3201</v>
      </c>
      <c r="I685" t="s">
        <v>23</v>
      </c>
      <c r="J685" t="s">
        <v>2962</v>
      </c>
      <c r="K685" t="s">
        <v>164</v>
      </c>
      <c r="L685" t="s">
        <v>3202</v>
      </c>
      <c r="N685" t="s">
        <v>28</v>
      </c>
      <c r="P685">
        <f ca="1">IF(I685 &lt;&gt; "Fechado",ROUND(TODAY()-H685,0),0)</f>
        <v>0</v>
      </c>
      <c r="Q685" t="str">
        <f ca="1">_xlfn.CONCAT(B685,CHAR(10),C685,CHAR(10),E685,CHAR(10),F685,CHAR(10),H685,CHAR(10),I685,CHAR(10),J685,CHAR(10),K685,CHAR(10),L685,CHAR(10),P685," dias")</f>
        <v>365402
Alta
048
Estoque
09/05/24 18:05
Fechado
elton.santos
edson.pereira
ATUALIZAÇÃO DA NF NÃO ESTA ENTRANDO NO ESTOQUE.
0 dias</v>
      </c>
    </row>
    <row r="686" spans="1:17" x14ac:dyDescent="0.25">
      <c r="A686" t="s">
        <v>3203</v>
      </c>
      <c r="B686" t="s">
        <v>3204</v>
      </c>
      <c r="C686" t="s">
        <v>87</v>
      </c>
      <c r="D686" t="s">
        <v>18</v>
      </c>
      <c r="E686" t="s">
        <v>186</v>
      </c>
      <c r="F686" t="s">
        <v>1246</v>
      </c>
      <c r="G686" t="s">
        <v>21</v>
      </c>
      <c r="H686" t="s">
        <v>3205</v>
      </c>
      <c r="I686" t="s">
        <v>23</v>
      </c>
      <c r="J686" t="s">
        <v>1635</v>
      </c>
      <c r="K686" t="s">
        <v>49</v>
      </c>
      <c r="L686" t="s">
        <v>3206</v>
      </c>
      <c r="N686" t="s">
        <v>28</v>
      </c>
      <c r="P686">
        <f ca="1">IF(I686 &lt;&gt; "Fechado",ROUND(TODAY()-H686,0),0)</f>
        <v>0</v>
      </c>
      <c r="Q686" t="str">
        <f ca="1">_xlfn.CONCAT(B686,CHAR(10),C686,CHAR(10),E686,CHAR(10),F686,CHAR(10),H686,CHAR(10),I686,CHAR(10),J686,CHAR(10),K686,CHAR(10),L686,CHAR(10),P686," dias")</f>
        <v>365336
Alta
031
SAG
09/05/24 15:07
Fechado
gisely.lobo
bruno.farinha
Talhão lançado no SAP não atualiza no SAG1032
0 dias</v>
      </c>
    </row>
    <row r="687" spans="1:17" x14ac:dyDescent="0.25">
      <c r="A687" t="s">
        <v>3207</v>
      </c>
      <c r="B687" t="s">
        <v>3208</v>
      </c>
      <c r="C687" t="s">
        <v>87</v>
      </c>
      <c r="D687" t="s">
        <v>18</v>
      </c>
      <c r="E687" t="s">
        <v>318</v>
      </c>
      <c r="F687" t="s">
        <v>62</v>
      </c>
      <c r="G687" t="s">
        <v>21</v>
      </c>
      <c r="H687" t="s">
        <v>3209</v>
      </c>
      <c r="I687" t="s">
        <v>23</v>
      </c>
      <c r="J687" t="s">
        <v>692</v>
      </c>
      <c r="K687" t="s">
        <v>164</v>
      </c>
      <c r="L687" t="s">
        <v>3210</v>
      </c>
      <c r="N687" t="s">
        <v>28</v>
      </c>
      <c r="P687">
        <f ca="1">IF(I687 &lt;&gt; "Fechado",ROUND(TODAY()-H687,0),0)</f>
        <v>0</v>
      </c>
      <c r="Q687" t="str">
        <f ca="1">_xlfn.CONCAT(B687,CHAR(10),C687,CHAR(10),E687,CHAR(10),F687,CHAR(10),H687,CHAR(10),I687,CHAR(10),J687,CHAR(10),K687,CHAR(10),L687,CHAR(10),P687," dias")</f>
        <v>365208
Alta
007
ADM Datasul
09/05/24 08:56
Fechado
rafael.pereira
edson.pereira
PEDIDO ASSINADO ESPD4050
0 dias</v>
      </c>
    </row>
    <row r="688" spans="1:17" x14ac:dyDescent="0.25">
      <c r="A688" t="s">
        <v>3211</v>
      </c>
      <c r="B688" t="s">
        <v>3212</v>
      </c>
      <c r="C688" t="s">
        <v>87</v>
      </c>
      <c r="D688" t="s">
        <v>18</v>
      </c>
      <c r="E688" t="s">
        <v>1728</v>
      </c>
      <c r="F688" t="s">
        <v>32</v>
      </c>
      <c r="G688" t="s">
        <v>21</v>
      </c>
      <c r="H688" t="s">
        <v>3213</v>
      </c>
      <c r="I688" t="s">
        <v>23</v>
      </c>
      <c r="J688" t="s">
        <v>1730</v>
      </c>
      <c r="K688" t="s">
        <v>164</v>
      </c>
      <c r="L688" t="s">
        <v>3214</v>
      </c>
      <c r="M688" t="s">
        <v>27</v>
      </c>
      <c r="N688" t="s">
        <v>28</v>
      </c>
      <c r="P688">
        <f ca="1">IF(I688 &lt;&gt; "Fechado",ROUND(TODAY()-H688,0),0)</f>
        <v>0</v>
      </c>
      <c r="Q688" t="str">
        <f ca="1">_xlfn.CONCAT(B688,CHAR(10),C688,CHAR(10),E688,CHAR(10),F688,CHAR(10),H688,CHAR(10),I688,CHAR(10),J688,CHAR(10),K688,CHAR(10),L688,CHAR(10),P688," dias")</f>
        <v>365180
Alta
029
Outros
09/05/24 08:13
Fechado
daniellen.martins
edson.pereira
erro ao encerrar o movimento diario da 029
0 dias</v>
      </c>
    </row>
    <row r="689" spans="1:17" x14ac:dyDescent="0.25">
      <c r="A689" t="s">
        <v>3215</v>
      </c>
      <c r="B689" t="s">
        <v>3216</v>
      </c>
      <c r="C689" t="s">
        <v>87</v>
      </c>
      <c r="D689" t="s">
        <v>18</v>
      </c>
      <c r="E689" t="s">
        <v>290</v>
      </c>
      <c r="F689" t="s">
        <v>252</v>
      </c>
      <c r="G689" t="s">
        <v>21</v>
      </c>
      <c r="H689" t="s">
        <v>3217</v>
      </c>
      <c r="I689" t="s">
        <v>23</v>
      </c>
      <c r="J689" t="s">
        <v>1248</v>
      </c>
      <c r="K689" t="s">
        <v>49</v>
      </c>
      <c r="L689" t="s">
        <v>3218</v>
      </c>
      <c r="N689" t="s">
        <v>28</v>
      </c>
      <c r="P689">
        <f ca="1">IF(I689 &lt;&gt; "Fechado",ROUND(TODAY()-H689,0),0)</f>
        <v>0</v>
      </c>
      <c r="Q689" t="str">
        <f ca="1">_xlfn.CONCAT(B689,CHAR(10),C689,CHAR(10),E689,CHAR(10),F689,CHAR(10),H689,CHAR(10),I689,CHAR(10),J689,CHAR(10),K689,CHAR(10),L689,CHAR(10),P689," dias")</f>
        <v>365162
Alta
023
SAP
08/05/24 17:46
Fechado
rosana.godoy
bruno.farinha
INCLUIR PROPRIEDADE E CROQUI DO COOPERADO NO SAP
0 dias</v>
      </c>
    </row>
    <row r="690" spans="1:17" x14ac:dyDescent="0.25">
      <c r="A690" t="s">
        <v>3219</v>
      </c>
      <c r="B690" t="s">
        <v>3220</v>
      </c>
      <c r="C690" t="s">
        <v>87</v>
      </c>
      <c r="D690" t="s">
        <v>18</v>
      </c>
      <c r="E690" t="s">
        <v>138</v>
      </c>
      <c r="F690" t="s">
        <v>3109</v>
      </c>
      <c r="G690" t="s">
        <v>21</v>
      </c>
      <c r="H690" t="s">
        <v>3221</v>
      </c>
      <c r="I690" t="s">
        <v>23</v>
      </c>
      <c r="J690" t="s">
        <v>1185</v>
      </c>
      <c r="K690" t="s">
        <v>49</v>
      </c>
      <c r="L690" t="s">
        <v>3222</v>
      </c>
      <c r="N690" t="s">
        <v>28</v>
      </c>
      <c r="P690">
        <f ca="1">IF(I690 &lt;&gt; "Fechado",ROUND(TODAY()-H690,0),0)</f>
        <v>0</v>
      </c>
      <c r="Q690" t="str">
        <f ca="1">_xlfn.CONCAT(B690,CHAR(10),C690,CHAR(10),E690,CHAR(10),F690,CHAR(10),H690,CHAR(10),I690,CHAR(10),J690,CHAR(10),K690,CHAR(10),L690,CHAR(10),P690," dias")</f>
        <v>364960
Alta
067
UIS
07/05/24 18:09
Fechado
larissa.silva
bruno.farinha
Inclusão de contratos de laranja
0 dias</v>
      </c>
    </row>
    <row r="691" spans="1:17" x14ac:dyDescent="0.25">
      <c r="A691" t="s">
        <v>3223</v>
      </c>
      <c r="B691" t="s">
        <v>3224</v>
      </c>
      <c r="C691" t="s">
        <v>87</v>
      </c>
      <c r="D691" t="s">
        <v>18</v>
      </c>
      <c r="E691" t="s">
        <v>19</v>
      </c>
      <c r="F691" t="s">
        <v>305</v>
      </c>
      <c r="G691" t="s">
        <v>21</v>
      </c>
      <c r="H691" t="s">
        <v>3225</v>
      </c>
      <c r="I691" t="s">
        <v>23</v>
      </c>
      <c r="J691" t="s">
        <v>1931</v>
      </c>
      <c r="K691" t="s">
        <v>49</v>
      </c>
      <c r="L691" t="s">
        <v>1131</v>
      </c>
      <c r="N691" t="s">
        <v>28</v>
      </c>
      <c r="P691">
        <f ca="1">IF(I691 &lt;&gt; "Fechado",ROUND(TODAY()-H691,0),0)</f>
        <v>0</v>
      </c>
      <c r="Q691" t="str">
        <f ca="1">_xlfn.CONCAT(B691,CHAR(10),C691,CHAR(10),E691,CHAR(10),F691,CHAR(10),H691,CHAR(10),I691,CHAR(10),J691,CHAR(10),K691,CHAR(10),L691,CHAR(10),P691," dias")</f>
        <v>364930
Alta
001
TRR
07/05/24 16:41
Fechado
guilherme.teles
bruno.farinha
Liberação de acesso
0 dias</v>
      </c>
    </row>
    <row r="692" spans="1:17" x14ac:dyDescent="0.25">
      <c r="A692" t="s">
        <v>3226</v>
      </c>
      <c r="B692" t="s">
        <v>3227</v>
      </c>
      <c r="C692" t="s">
        <v>87</v>
      </c>
      <c r="D692" t="s">
        <v>18</v>
      </c>
      <c r="E692" t="s">
        <v>39</v>
      </c>
      <c r="F692" t="s">
        <v>3019</v>
      </c>
      <c r="G692" t="s">
        <v>21</v>
      </c>
      <c r="H692" t="s">
        <v>3228</v>
      </c>
      <c r="I692" t="s">
        <v>23</v>
      </c>
      <c r="J692" t="s">
        <v>3229</v>
      </c>
      <c r="K692" t="s">
        <v>49</v>
      </c>
      <c r="L692" t="s">
        <v>3230</v>
      </c>
      <c r="N692" t="s">
        <v>28</v>
      </c>
      <c r="P692">
        <f ca="1">IF(I692 &lt;&gt; "Fechado",ROUND(TODAY()-H692,0),0)</f>
        <v>0</v>
      </c>
      <c r="Q692" t="str">
        <f ca="1">_xlfn.CONCAT(B692,CHAR(10),C692,CHAR(10),E692,CHAR(10),F692,CHAR(10),H692,CHAR(10),I692,CHAR(10),J692,CHAR(10),K692,CHAR(10),L692,CHAR(10),P692," dias")</f>
        <v>364925
Alta
019
MI
07/05/24 16:26
Fechado
nilton.santos
bruno.farinha
Atualização de senha
0 dias</v>
      </c>
    </row>
    <row r="693" spans="1:17" x14ac:dyDescent="0.25">
      <c r="A693" t="s">
        <v>3231</v>
      </c>
      <c r="B693" t="s">
        <v>3232</v>
      </c>
      <c r="C693" t="s">
        <v>87</v>
      </c>
      <c r="D693" t="s">
        <v>18</v>
      </c>
      <c r="E693" t="s">
        <v>605</v>
      </c>
      <c r="F693" t="s">
        <v>47</v>
      </c>
      <c r="G693" t="s">
        <v>21</v>
      </c>
      <c r="H693" t="s">
        <v>3233</v>
      </c>
      <c r="I693" t="s">
        <v>23</v>
      </c>
      <c r="J693" t="s">
        <v>3234</v>
      </c>
      <c r="K693" t="s">
        <v>49</v>
      </c>
      <c r="L693" t="s">
        <v>3235</v>
      </c>
      <c r="N693" t="s">
        <v>28</v>
      </c>
      <c r="P693">
        <f ca="1">IF(I693 &lt;&gt; "Fechado",ROUND(TODAY()-H693,0),0)</f>
        <v>0</v>
      </c>
      <c r="Q693" t="str">
        <f ca="1">_xlfn.CONCAT(B693,CHAR(10),C693,CHAR(10),E693,CHAR(10),F693,CHAR(10),H693,CHAR(10),I693,CHAR(10),J693,CHAR(10),K693,CHAR(10),L693,CHAR(10),P693," dias")</f>
        <v>364911
Alta
054
Faturamento
07/05/24 16:02
Fechado
edson.ono
bruno.farinha
baixa de produto em tc
0 dias</v>
      </c>
    </row>
    <row r="694" spans="1:17" x14ac:dyDescent="0.25">
      <c r="A694" t="s">
        <v>3236</v>
      </c>
      <c r="B694" t="s">
        <v>3237</v>
      </c>
      <c r="C694" t="s">
        <v>87</v>
      </c>
      <c r="D694" t="s">
        <v>18</v>
      </c>
      <c r="E694" t="s">
        <v>206</v>
      </c>
      <c r="F694" t="s">
        <v>32</v>
      </c>
      <c r="G694" t="s">
        <v>21</v>
      </c>
      <c r="H694" t="s">
        <v>3238</v>
      </c>
      <c r="I694" t="s">
        <v>23</v>
      </c>
      <c r="J694" t="s">
        <v>736</v>
      </c>
      <c r="K694" t="s">
        <v>49</v>
      </c>
      <c r="L694" t="s">
        <v>3239</v>
      </c>
      <c r="N694" t="s">
        <v>28</v>
      </c>
      <c r="P694">
        <f ca="1">IF(I694 &lt;&gt; "Fechado",ROUND(TODAY()-H694,0),0)</f>
        <v>0</v>
      </c>
      <c r="Q694" t="str">
        <f ca="1">_xlfn.CONCAT(B694,CHAR(10),C694,CHAR(10),E694,CHAR(10),F694,CHAR(10),H694,CHAR(10),I694,CHAR(10),J694,CHAR(10),K694,CHAR(10),L694,CHAR(10),P694," dias")</f>
        <v>364904
Alta
068
Outros
07/05/24 15:49
Fechado
tiago.soares
bruno.farinha
PROBLEMAS AO ACESSAR PORTAL DO COLABORADOR
0 dias</v>
      </c>
    </row>
    <row r="695" spans="1:17" x14ac:dyDescent="0.25">
      <c r="A695" t="s">
        <v>3240</v>
      </c>
      <c r="B695" t="s">
        <v>3241</v>
      </c>
      <c r="C695" t="s">
        <v>87</v>
      </c>
      <c r="D695" t="s">
        <v>18</v>
      </c>
      <c r="E695" t="s">
        <v>991</v>
      </c>
      <c r="F695" t="s">
        <v>68</v>
      </c>
      <c r="G695" t="s">
        <v>21</v>
      </c>
      <c r="H695" t="s">
        <v>3242</v>
      </c>
      <c r="I695" t="s">
        <v>23</v>
      </c>
      <c r="J695" t="s">
        <v>3243</v>
      </c>
      <c r="K695" t="s">
        <v>146</v>
      </c>
      <c r="L695" t="s">
        <v>3244</v>
      </c>
      <c r="M695" t="s">
        <v>27</v>
      </c>
      <c r="N695" t="s">
        <v>28</v>
      </c>
      <c r="P695">
        <f ca="1">IF(I695 &lt;&gt; "Fechado",ROUND(TODAY()-H695,0),0)</f>
        <v>0</v>
      </c>
      <c r="Q695" t="str">
        <f ca="1">_xlfn.CONCAT(B695,CHAR(10),C695,CHAR(10),E695,CHAR(10),F695,CHAR(10),H695,CHAR(10),I695,CHAR(10),J695,CHAR(10),K695,CHAR(10),L695,CHAR(10),P695," dias")</f>
        <v>364795
Alta
009
PAP
07/05/24 10:12
Fechado
karen.ferrare
mirian.pozzo
Atualização do extrato
0 dias</v>
      </c>
    </row>
    <row r="696" spans="1:17" x14ac:dyDescent="0.25">
      <c r="A696" t="s">
        <v>3245</v>
      </c>
      <c r="B696" t="s">
        <v>3246</v>
      </c>
      <c r="C696" t="s">
        <v>87</v>
      </c>
      <c r="D696" t="s">
        <v>18</v>
      </c>
      <c r="E696" t="s">
        <v>1202</v>
      </c>
      <c r="F696" t="s">
        <v>62</v>
      </c>
      <c r="G696" t="s">
        <v>21</v>
      </c>
      <c r="H696" t="s">
        <v>3247</v>
      </c>
      <c r="I696" t="s">
        <v>23</v>
      </c>
      <c r="J696" t="s">
        <v>881</v>
      </c>
      <c r="K696" t="s">
        <v>49</v>
      </c>
      <c r="L696" t="s">
        <v>3248</v>
      </c>
      <c r="N696" t="s">
        <v>28</v>
      </c>
      <c r="P696">
        <f ca="1">IF(I696 &lt;&gt; "Fechado",ROUND(TODAY()-H696,0),0)</f>
        <v>0</v>
      </c>
      <c r="Q696" t="str">
        <f ca="1">_xlfn.CONCAT(B696,CHAR(10),C696,CHAR(10),E696,CHAR(10),F696,CHAR(10),H696,CHAR(10),I696,CHAR(10),J696,CHAR(10),K696,CHAR(10),L696,CHAR(10),P696," dias")</f>
        <v>364774
Alta
097
ADM Datasul
07/05/24 09:17
Fechado
ricardo.accetti
bruno.farinha
Encerramento Diario PA2071
0 dias</v>
      </c>
    </row>
    <row r="697" spans="1:17" x14ac:dyDescent="0.25">
      <c r="A697" t="s">
        <v>3249</v>
      </c>
      <c r="B697" t="s">
        <v>3250</v>
      </c>
      <c r="C697" t="s">
        <v>87</v>
      </c>
      <c r="D697" t="s">
        <v>18</v>
      </c>
      <c r="E697" t="s">
        <v>466</v>
      </c>
      <c r="F697" t="s">
        <v>312</v>
      </c>
      <c r="G697" t="s">
        <v>21</v>
      </c>
      <c r="H697" t="s">
        <v>3251</v>
      </c>
      <c r="I697" t="s">
        <v>23</v>
      </c>
      <c r="J697" t="s">
        <v>1852</v>
      </c>
      <c r="K697" t="s">
        <v>164</v>
      </c>
      <c r="L697" t="s">
        <v>3252</v>
      </c>
      <c r="N697" t="s">
        <v>28</v>
      </c>
      <c r="P697">
        <f ca="1">IF(I697 &lt;&gt; "Fechado",ROUND(TODAY()-H697,0),0)</f>
        <v>0</v>
      </c>
      <c r="Q697" t="str">
        <f ca="1">_xlfn.CONCAT(B697,CHAR(10),C697,CHAR(10),E697,CHAR(10),F697,CHAR(10),H697,CHAR(10),I697,CHAR(10),J697,CHAR(10),K697,CHAR(10),L697,CHAR(10),P697," dias")</f>
        <v>364767
Alta
051
HCM
07/05/24 09:11
Fechado
cleisson.souza
edson.pereira
Troca de senha
0 dias</v>
      </c>
    </row>
    <row r="698" spans="1:17" x14ac:dyDescent="0.25">
      <c r="A698" t="s">
        <v>3253</v>
      </c>
      <c r="B698" t="s">
        <v>3254</v>
      </c>
      <c r="C698" t="s">
        <v>87</v>
      </c>
      <c r="D698" t="s">
        <v>18</v>
      </c>
      <c r="E698" t="s">
        <v>290</v>
      </c>
      <c r="F698" t="s">
        <v>68</v>
      </c>
      <c r="G698" t="s">
        <v>21</v>
      </c>
      <c r="H698" t="s">
        <v>3255</v>
      </c>
      <c r="I698" t="s">
        <v>23</v>
      </c>
      <c r="J698" t="s">
        <v>533</v>
      </c>
      <c r="K698" t="s">
        <v>49</v>
      </c>
      <c r="L698" t="s">
        <v>3256</v>
      </c>
      <c r="N698" t="s">
        <v>28</v>
      </c>
      <c r="P698">
        <f ca="1">IF(I698 &lt;&gt; "Fechado",ROUND(TODAY()-H698,0),0)</f>
        <v>0</v>
      </c>
      <c r="Q698" t="str">
        <f ca="1">_xlfn.CONCAT(B698,CHAR(10),C698,CHAR(10),E698,CHAR(10),F698,CHAR(10),H698,CHAR(10),I698,CHAR(10),J698,CHAR(10),K698,CHAR(10),L698,CHAR(10),P698," dias")</f>
        <v>364755
Alta
023
PAP
07/05/24 08:56
Fechado
beatriz.maia
bruno.farinha
RE 1001, não abre campo para atualizar a nota PJ
0 dias</v>
      </c>
    </row>
    <row r="699" spans="1:17" x14ac:dyDescent="0.25">
      <c r="A699" t="s">
        <v>3257</v>
      </c>
      <c r="B699" t="s">
        <v>3258</v>
      </c>
      <c r="C699" t="s">
        <v>87</v>
      </c>
      <c r="D699" t="s">
        <v>18</v>
      </c>
      <c r="E699" t="s">
        <v>392</v>
      </c>
      <c r="F699" t="s">
        <v>62</v>
      </c>
      <c r="G699" t="s">
        <v>21</v>
      </c>
      <c r="H699" t="s">
        <v>3259</v>
      </c>
      <c r="I699" t="s">
        <v>23</v>
      </c>
      <c r="J699" t="s">
        <v>3260</v>
      </c>
      <c r="K699" t="s">
        <v>164</v>
      </c>
      <c r="L699" t="s">
        <v>3261</v>
      </c>
      <c r="N699" t="s">
        <v>28</v>
      </c>
      <c r="P699">
        <f ca="1">IF(I699 &lt;&gt; "Fechado",ROUND(TODAY()-H699,0),0)</f>
        <v>0</v>
      </c>
      <c r="Q699" t="str">
        <f ca="1">_xlfn.CONCAT(B699,CHAR(10),C699,CHAR(10),E699,CHAR(10),F699,CHAR(10),H699,CHAR(10),I699,CHAR(10),J699,CHAR(10),K699,CHAR(10),L699,CHAR(10),P699," dias")</f>
        <v>364721
Alta
038
ADM Datasul
07/05/24 07:54
Fechado
robson.pereira
edson.pereira
Movimento Diario
0 dias</v>
      </c>
    </row>
    <row r="700" spans="1:17" x14ac:dyDescent="0.25">
      <c r="A700" t="s">
        <v>3262</v>
      </c>
      <c r="B700" t="s">
        <v>3263</v>
      </c>
      <c r="C700" t="s">
        <v>87</v>
      </c>
      <c r="D700" t="s">
        <v>18</v>
      </c>
      <c r="E700" t="s">
        <v>418</v>
      </c>
      <c r="F700" t="s">
        <v>68</v>
      </c>
      <c r="G700" t="s">
        <v>21</v>
      </c>
      <c r="H700" t="s">
        <v>3264</v>
      </c>
      <c r="I700" t="s">
        <v>23</v>
      </c>
      <c r="J700" t="s">
        <v>3265</v>
      </c>
      <c r="K700" t="s">
        <v>146</v>
      </c>
      <c r="L700" t="s">
        <v>3266</v>
      </c>
      <c r="M700" t="s">
        <v>27</v>
      </c>
      <c r="N700" t="s">
        <v>28</v>
      </c>
      <c r="P700">
        <f ca="1">IF(I700 &lt;&gt; "Fechado",ROUND(TODAY()-H700,0),0)</f>
        <v>0</v>
      </c>
      <c r="Q700" t="str">
        <f ca="1">_xlfn.CONCAT(B700,CHAR(10),C700,CHAR(10),E700,CHAR(10),F700,CHAR(10),H700,CHAR(10),I700,CHAR(10),J700,CHAR(10),K700,CHAR(10),L700,CHAR(10),P700," dias")</f>
        <v>364714
Alta
086
PAP
06/05/24 17:58
Fechado
bianca.carvalho
mirian.pozzo
BAIXAR DPI
0 dias</v>
      </c>
    </row>
    <row r="701" spans="1:17" x14ac:dyDescent="0.25">
      <c r="A701" t="s">
        <v>3267</v>
      </c>
      <c r="B701" t="s">
        <v>3268</v>
      </c>
      <c r="C701" t="s">
        <v>87</v>
      </c>
      <c r="D701" t="s">
        <v>18</v>
      </c>
      <c r="E701" t="s">
        <v>541</v>
      </c>
      <c r="F701" t="s">
        <v>446</v>
      </c>
      <c r="G701" t="s">
        <v>21</v>
      </c>
      <c r="H701" t="s">
        <v>3269</v>
      </c>
      <c r="I701" t="s">
        <v>23</v>
      </c>
      <c r="J701" t="s">
        <v>3270</v>
      </c>
      <c r="K701" t="s">
        <v>164</v>
      </c>
      <c r="L701" t="s">
        <v>3271</v>
      </c>
      <c r="M701" t="s">
        <v>27</v>
      </c>
      <c r="N701" t="s">
        <v>28</v>
      </c>
      <c r="P701">
        <f ca="1">IF(I701 &lt;&gt; "Fechado",ROUND(TODAY()-H701,0),0)</f>
        <v>0</v>
      </c>
      <c r="Q701" t="str">
        <f ca="1">_xlfn.CONCAT(B701,CHAR(10),C701,CHAR(10),E701,CHAR(10),F701,CHAR(10),H701,CHAR(10),I701,CHAR(10),J701,CHAR(10),K701,CHAR(10),L701,CHAR(10),P701," dias")</f>
        <v>364559
Alta
048
Estoque
06/05/24 11:34
Fechado
simone.rocha
edson.pereira
Problema para enviar receita agronômica.
0 dias</v>
      </c>
    </row>
    <row r="702" spans="1:17" x14ac:dyDescent="0.25">
      <c r="A702" t="s">
        <v>3272</v>
      </c>
      <c r="B702" t="s">
        <v>3273</v>
      </c>
      <c r="C702" t="s">
        <v>87</v>
      </c>
      <c r="D702" t="s">
        <v>18</v>
      </c>
      <c r="E702" t="s">
        <v>138</v>
      </c>
      <c r="F702" t="s">
        <v>68</v>
      </c>
      <c r="G702" t="s">
        <v>21</v>
      </c>
      <c r="H702" t="s">
        <v>3274</v>
      </c>
      <c r="I702" t="s">
        <v>23</v>
      </c>
      <c r="J702" t="s">
        <v>1185</v>
      </c>
      <c r="K702" t="s">
        <v>49</v>
      </c>
      <c r="L702" t="s">
        <v>3275</v>
      </c>
      <c r="N702" t="s">
        <v>28</v>
      </c>
      <c r="P702">
        <f ca="1">IF(I702 &lt;&gt; "Fechado",ROUND(TODAY()-H702,0),0)</f>
        <v>0</v>
      </c>
      <c r="Q702" t="str">
        <f ca="1">_xlfn.CONCAT(B702,CHAR(10),C702,CHAR(10),E702,CHAR(10),F702,CHAR(10),H702,CHAR(10),I702,CHAR(10),J702,CHAR(10),K702,CHAR(10),L702,CHAR(10),P702," dias")</f>
        <v>364556
Alta
067
PAP
06/05/24 11:26
Fechado
larissa.silva
bruno.farinha
CANCELAR NF RETORNO DE ARMAZENAGEM
0 dias</v>
      </c>
    </row>
    <row r="703" spans="1:17" x14ac:dyDescent="0.25">
      <c r="A703" t="s">
        <v>3276</v>
      </c>
      <c r="B703" t="s">
        <v>3277</v>
      </c>
      <c r="C703" t="s">
        <v>87</v>
      </c>
      <c r="D703" t="s">
        <v>18</v>
      </c>
      <c r="E703" t="s">
        <v>1324</v>
      </c>
      <c r="F703" t="s">
        <v>312</v>
      </c>
      <c r="G703" t="s">
        <v>21</v>
      </c>
      <c r="H703" t="s">
        <v>3278</v>
      </c>
      <c r="I703" t="s">
        <v>23</v>
      </c>
      <c r="J703" t="s">
        <v>1326</v>
      </c>
      <c r="K703" t="s">
        <v>241</v>
      </c>
      <c r="L703" t="s">
        <v>3279</v>
      </c>
      <c r="M703" t="s">
        <v>27</v>
      </c>
      <c r="N703" t="s">
        <v>28</v>
      </c>
      <c r="P703">
        <f ca="1">IF(I703 &lt;&gt; "Fechado",ROUND(TODAY()-H703,0),0)</f>
        <v>0</v>
      </c>
      <c r="Q703" t="str">
        <f ca="1">_xlfn.CONCAT(B703,CHAR(10),C703,CHAR(10),E703,CHAR(10),F703,CHAR(10),H703,CHAR(10),I703,CHAR(10),J703,CHAR(10),K703,CHAR(10),L703,CHAR(10),P703," dias")</f>
        <v>364498
Alta
074
HCM
06/05/24 10:17
Fechado
islaine.ernesto
lauro.guido
NÃO LEMBRO A SENHA
0 dias</v>
      </c>
    </row>
    <row r="704" spans="1:17" x14ac:dyDescent="0.25">
      <c r="A704" t="s">
        <v>3280</v>
      </c>
      <c r="B704" t="s">
        <v>3281</v>
      </c>
      <c r="C704" t="s">
        <v>87</v>
      </c>
      <c r="D704" t="s">
        <v>18</v>
      </c>
      <c r="E704" t="s">
        <v>587</v>
      </c>
      <c r="F704" t="s">
        <v>68</v>
      </c>
      <c r="G704" t="s">
        <v>21</v>
      </c>
      <c r="H704" t="s">
        <v>3282</v>
      </c>
      <c r="I704" t="s">
        <v>23</v>
      </c>
      <c r="J704" t="s">
        <v>855</v>
      </c>
      <c r="K704" t="s">
        <v>49</v>
      </c>
      <c r="L704" t="s">
        <v>2492</v>
      </c>
      <c r="N704" t="s">
        <v>28</v>
      </c>
      <c r="P704">
        <f ca="1">IF(I704 &lt;&gt; "Fechado",ROUND(TODAY()-H704,0),0)</f>
        <v>0</v>
      </c>
      <c r="Q704" t="str">
        <f ca="1">_xlfn.CONCAT(B704,CHAR(10),C704,CHAR(10),E704,CHAR(10),F704,CHAR(10),H704,CHAR(10),I704,CHAR(10),J704,CHAR(10),K704,CHAR(10),L704,CHAR(10),P704," dias")</f>
        <v>364484
Alta
049
PAP
06/05/24 09:39
Fechado
jaqueline.oliveira
bruno.farinha
PA2071
0 dias</v>
      </c>
    </row>
    <row r="705" spans="1:17" x14ac:dyDescent="0.25">
      <c r="A705" t="s">
        <v>3283</v>
      </c>
      <c r="B705" t="s">
        <v>3284</v>
      </c>
      <c r="C705" t="s">
        <v>87</v>
      </c>
      <c r="D705" t="s">
        <v>18</v>
      </c>
      <c r="E705" t="s">
        <v>541</v>
      </c>
      <c r="F705" t="s">
        <v>372</v>
      </c>
      <c r="G705" t="s">
        <v>21</v>
      </c>
      <c r="H705" t="s">
        <v>3285</v>
      </c>
      <c r="I705" t="s">
        <v>23</v>
      </c>
      <c r="J705" t="s">
        <v>3270</v>
      </c>
      <c r="K705" t="s">
        <v>241</v>
      </c>
      <c r="L705" t="s">
        <v>3286</v>
      </c>
      <c r="M705" t="s">
        <v>27</v>
      </c>
      <c r="N705" t="s">
        <v>28</v>
      </c>
      <c r="P705">
        <f ca="1">IF(I705 &lt;&gt; "Fechado",ROUND(TODAY()-H705,0),0)</f>
        <v>0</v>
      </c>
      <c r="Q705" t="str">
        <f ca="1">_xlfn.CONCAT(B705,CHAR(10),C705,CHAR(10),E705,CHAR(10),F705,CHAR(10),H705,CHAR(10),I705,CHAR(10),J705,CHAR(10),K705,CHAR(10),L705,CHAR(10),P705," dias")</f>
        <v>364434
Alta
048
MRH
06/05/24 08:29
Fechado
simone.rocha
lauro.guido
Solicitação de senha meu RH
0 dias</v>
      </c>
    </row>
    <row r="706" spans="1:17" x14ac:dyDescent="0.25">
      <c r="A706" t="s">
        <v>3287</v>
      </c>
      <c r="B706" t="s">
        <v>3288</v>
      </c>
      <c r="C706" t="s">
        <v>87</v>
      </c>
      <c r="D706" t="s">
        <v>18</v>
      </c>
      <c r="E706" t="s">
        <v>245</v>
      </c>
      <c r="F706" t="s">
        <v>252</v>
      </c>
      <c r="G706" t="s">
        <v>21</v>
      </c>
      <c r="H706" t="s">
        <v>3289</v>
      </c>
      <c r="I706" t="s">
        <v>23</v>
      </c>
      <c r="J706" t="s">
        <v>248</v>
      </c>
      <c r="K706" t="s">
        <v>49</v>
      </c>
      <c r="L706" t="s">
        <v>3290</v>
      </c>
      <c r="N706" t="s">
        <v>28</v>
      </c>
      <c r="P706">
        <f ca="1">IF(I706 &lt;&gt; "Fechado",ROUND(TODAY()-H706,0),0)</f>
        <v>0</v>
      </c>
      <c r="Q706" t="str">
        <f ca="1">_xlfn.CONCAT(B706,CHAR(10),C706,CHAR(10),E706,CHAR(10),F706,CHAR(10),H706,CHAR(10),I706,CHAR(10),J706,CHAR(10),K706,CHAR(10),L706,CHAR(10),P706," dias")</f>
        <v>364284
Alta
016
SAP
03/05/24 13:52
Fechado
gabriela.escano
bruno.farinha
Imóvel
0 dias</v>
      </c>
    </row>
    <row r="707" spans="1:17" x14ac:dyDescent="0.25">
      <c r="A707" t="s">
        <v>3291</v>
      </c>
      <c r="B707" t="s">
        <v>3292</v>
      </c>
      <c r="C707" t="s">
        <v>87</v>
      </c>
      <c r="D707" t="s">
        <v>18</v>
      </c>
      <c r="E707" t="s">
        <v>311</v>
      </c>
      <c r="F707" t="s">
        <v>446</v>
      </c>
      <c r="G707" t="s">
        <v>355</v>
      </c>
      <c r="H707" t="s">
        <v>3293</v>
      </c>
      <c r="I707" t="s">
        <v>23</v>
      </c>
      <c r="J707" t="s">
        <v>2873</v>
      </c>
      <c r="K707" t="s">
        <v>241</v>
      </c>
      <c r="L707" t="s">
        <v>3294</v>
      </c>
      <c r="M707" t="s">
        <v>27</v>
      </c>
      <c r="N707" t="s">
        <v>28</v>
      </c>
      <c r="P707">
        <f ca="1">IF(I707 &lt;&gt; "Fechado",ROUND(TODAY()-H707,0),0)</f>
        <v>0</v>
      </c>
      <c r="Q707" t="str">
        <f ca="1">_xlfn.CONCAT(B707,CHAR(10),C707,CHAR(10),E707,CHAR(10),F707,CHAR(10),H707,CHAR(10),I707,CHAR(10),J707,CHAR(10),K707,CHAR(10),L707,CHAR(10),P707," dias")</f>
        <v>364082
Alta
073
Estoque
02/05/24 17:54
Fechado
andrea.souza
lauro.guido
Divergência no balancete com valorização
0 dias</v>
      </c>
    </row>
    <row r="708" spans="1:17" x14ac:dyDescent="0.25">
      <c r="A708" t="s">
        <v>3295</v>
      </c>
      <c r="B708" t="s">
        <v>3296</v>
      </c>
      <c r="C708" t="s">
        <v>87</v>
      </c>
      <c r="D708" t="s">
        <v>18</v>
      </c>
      <c r="E708" t="s">
        <v>418</v>
      </c>
      <c r="F708" t="s">
        <v>47</v>
      </c>
      <c r="G708" t="s">
        <v>21</v>
      </c>
      <c r="H708" t="s">
        <v>3297</v>
      </c>
      <c r="I708" t="s">
        <v>23</v>
      </c>
      <c r="J708" t="s">
        <v>2115</v>
      </c>
      <c r="K708" t="s">
        <v>49</v>
      </c>
      <c r="L708" t="s">
        <v>3298</v>
      </c>
      <c r="N708" t="s">
        <v>28</v>
      </c>
      <c r="P708">
        <f ca="1">IF(I708 &lt;&gt; "Fechado",ROUND(TODAY()-H708,0),0)</f>
        <v>0</v>
      </c>
      <c r="Q708" t="str">
        <f ca="1">_xlfn.CONCAT(B708,CHAR(10),C708,CHAR(10),E708,CHAR(10),F708,CHAR(10),H708,CHAR(10),I708,CHAR(10),J708,CHAR(10),K708,CHAR(10),L708,CHAR(10),P708," dias")</f>
        <v>364007
Alta
086
Faturamento
02/05/24 15:01
Fechado
henrique.profeta
bruno.farinha
Atualização de notas de série 2
0 dias</v>
      </c>
    </row>
    <row r="709" spans="1:17" x14ac:dyDescent="0.25">
      <c r="A709" t="s">
        <v>3299</v>
      </c>
      <c r="B709" t="s">
        <v>3300</v>
      </c>
      <c r="C709" t="s">
        <v>87</v>
      </c>
      <c r="D709" t="s">
        <v>18</v>
      </c>
      <c r="E709" t="s">
        <v>19</v>
      </c>
      <c r="F709" t="s">
        <v>361</v>
      </c>
      <c r="G709" t="s">
        <v>21</v>
      </c>
      <c r="H709" t="s">
        <v>3301</v>
      </c>
      <c r="I709" t="s">
        <v>23</v>
      </c>
      <c r="J709" t="s">
        <v>3302</v>
      </c>
      <c r="K709" t="s">
        <v>35</v>
      </c>
      <c r="L709" t="s">
        <v>3303</v>
      </c>
      <c r="M709" t="s">
        <v>27</v>
      </c>
      <c r="N709" t="s">
        <v>28</v>
      </c>
      <c r="P709">
        <f ca="1">IF(I709 &lt;&gt; "Fechado",ROUND(TODAY()-H709,0),0)</f>
        <v>0</v>
      </c>
      <c r="Q709" t="str">
        <f ca="1">_xlfn.CONCAT(B709,CHAR(10),C709,CHAR(10),E709,CHAR(10),F709,CHAR(10),H709,CHAR(10),I709,CHAR(10),J709,CHAR(10),K709,CHAR(10),L709,CHAR(10),P709," dias")</f>
        <v>363864
Alta
001
Qlik / Paineis
02/05/24 09:14
Fechado
marcelo.rosne
julio.silva
Acesso a One Drive
0 dias</v>
      </c>
    </row>
    <row r="710" spans="1:17" x14ac:dyDescent="0.25">
      <c r="A710" t="s">
        <v>3304</v>
      </c>
      <c r="B710" t="s">
        <v>3305</v>
      </c>
      <c r="C710" t="s">
        <v>87</v>
      </c>
      <c r="D710" t="s">
        <v>18</v>
      </c>
      <c r="E710" t="s">
        <v>339</v>
      </c>
      <c r="F710" t="s">
        <v>47</v>
      </c>
      <c r="G710" t="s">
        <v>21</v>
      </c>
      <c r="H710" t="s">
        <v>3306</v>
      </c>
      <c r="I710" t="s">
        <v>23</v>
      </c>
      <c r="J710" t="s">
        <v>3307</v>
      </c>
      <c r="K710" t="s">
        <v>146</v>
      </c>
      <c r="L710" t="s">
        <v>3308</v>
      </c>
      <c r="N710" t="s">
        <v>28</v>
      </c>
      <c r="P710">
        <f ca="1">IF(I710 &lt;&gt; "Fechado",ROUND(TODAY()-H710,0),0)</f>
        <v>0</v>
      </c>
      <c r="Q710" t="str">
        <f ca="1">_xlfn.CONCAT(B710,CHAR(10),C710,CHAR(10),E710,CHAR(10),F710,CHAR(10),H710,CHAR(10),I710,CHAR(10),J710,CHAR(10),K710,CHAR(10),L710,CHAR(10),P710," dias")</f>
        <v>363827
Alta
002
Faturamento
02/05/24 08:42
Fechado
karen.perandre
mirian.pozzo
Transferência ID 42534 sem emitir Nota de Remessa,...
0 dias</v>
      </c>
    </row>
    <row r="711" spans="1:17" x14ac:dyDescent="0.25">
      <c r="A711" t="s">
        <v>3309</v>
      </c>
      <c r="B711" t="s">
        <v>3310</v>
      </c>
      <c r="C711" t="s">
        <v>87</v>
      </c>
      <c r="D711" t="s">
        <v>18</v>
      </c>
      <c r="E711" t="s">
        <v>632</v>
      </c>
      <c r="F711" t="s">
        <v>47</v>
      </c>
      <c r="G711" t="s">
        <v>21</v>
      </c>
      <c r="H711" t="s">
        <v>3311</v>
      </c>
      <c r="I711" t="s">
        <v>23</v>
      </c>
      <c r="J711" t="s">
        <v>635</v>
      </c>
      <c r="K711" t="s">
        <v>241</v>
      </c>
      <c r="L711" t="s">
        <v>3312</v>
      </c>
      <c r="M711" t="s">
        <v>27</v>
      </c>
      <c r="N711" t="s">
        <v>28</v>
      </c>
      <c r="P711">
        <f ca="1">IF(I711 &lt;&gt; "Fechado",ROUND(TODAY()-H711,0),0)</f>
        <v>0</v>
      </c>
      <c r="Q711" t="str">
        <f ca="1">_xlfn.CONCAT(B711,CHAR(10),C711,CHAR(10),E711,CHAR(10),F711,CHAR(10),H711,CHAR(10),I711,CHAR(10),J711,CHAR(10),K711,CHAR(10),L711,CHAR(10),P711," dias")</f>
        <v>363813
Alta
022
Faturamento
02/05/24 08:30
Fechado
valdirene.torelli
lauro.guido
campo não habilitado duplicata
0 dias</v>
      </c>
    </row>
    <row r="712" spans="1:17" x14ac:dyDescent="0.25">
      <c r="A712" t="s">
        <v>3313</v>
      </c>
      <c r="B712" t="s">
        <v>3314</v>
      </c>
      <c r="C712" t="s">
        <v>87</v>
      </c>
      <c r="D712" t="s">
        <v>18</v>
      </c>
      <c r="E712" t="s">
        <v>333</v>
      </c>
      <c r="F712" t="s">
        <v>62</v>
      </c>
      <c r="G712" t="s">
        <v>21</v>
      </c>
      <c r="H712" t="s">
        <v>3315</v>
      </c>
      <c r="I712" t="s">
        <v>23</v>
      </c>
      <c r="J712" t="s">
        <v>513</v>
      </c>
      <c r="K712" t="s">
        <v>164</v>
      </c>
      <c r="L712" t="s">
        <v>3316</v>
      </c>
      <c r="N712" t="s">
        <v>28</v>
      </c>
      <c r="P712">
        <f ca="1">IF(I712 &lt;&gt; "Fechado",ROUND(TODAY()-H712,0),0)</f>
        <v>0</v>
      </c>
      <c r="Q712" t="str">
        <f ca="1">_xlfn.CONCAT(B712,CHAR(10),C712,CHAR(10),E712,CHAR(10),F712,CHAR(10),H712,CHAR(10),I712,CHAR(10),J712,CHAR(10),K712,CHAR(10),L712,CHAR(10),P712," dias")</f>
        <v>363808
Alta
047
ADM Datasul
02/05/24 08:25
Fechado
anderson.silva
edson.pereira
Erro ao lançar o ct-e html
0 dias</v>
      </c>
    </row>
    <row r="713" spans="1:17" x14ac:dyDescent="0.25">
      <c r="A713" t="s">
        <v>3317</v>
      </c>
      <c r="B713" t="s">
        <v>3318</v>
      </c>
      <c r="C713" t="s">
        <v>87</v>
      </c>
      <c r="D713" t="s">
        <v>18</v>
      </c>
      <c r="E713" t="s">
        <v>1525</v>
      </c>
      <c r="F713" t="s">
        <v>32</v>
      </c>
      <c r="G713" t="s">
        <v>21</v>
      </c>
      <c r="H713" t="s">
        <v>3319</v>
      </c>
      <c r="I713" t="s">
        <v>23</v>
      </c>
      <c r="J713" t="s">
        <v>1527</v>
      </c>
      <c r="K713" t="s">
        <v>164</v>
      </c>
      <c r="L713" t="s">
        <v>3320</v>
      </c>
      <c r="N713" t="s">
        <v>28</v>
      </c>
      <c r="P713">
        <f ca="1">IF(I713 &lt;&gt; "Fechado",ROUND(TODAY()-H713,0),0)</f>
        <v>0</v>
      </c>
      <c r="Q713" t="str">
        <f ca="1">_xlfn.CONCAT(B713,CHAR(10),C713,CHAR(10),E713,CHAR(10),F713,CHAR(10),H713,CHAR(10),I713,CHAR(10),J713,CHAR(10),K713,CHAR(10),L713,CHAR(10),P713," dias")</f>
        <v>363792
Alta
091
Outros
02/05/24 08:03
Fechado
maria.burim
edson.pereira
erro fechamento diário
0 dias</v>
      </c>
    </row>
    <row r="714" spans="1:17" x14ac:dyDescent="0.25">
      <c r="A714" t="s">
        <v>3321</v>
      </c>
      <c r="B714" t="s">
        <v>3322</v>
      </c>
      <c r="C714" t="s">
        <v>87</v>
      </c>
      <c r="D714" t="s">
        <v>18</v>
      </c>
      <c r="E714" t="s">
        <v>632</v>
      </c>
      <c r="F714" t="s">
        <v>173</v>
      </c>
      <c r="G714" t="s">
        <v>21</v>
      </c>
      <c r="H714" t="s">
        <v>3323</v>
      </c>
      <c r="I714" t="s">
        <v>23</v>
      </c>
      <c r="J714" t="s">
        <v>1435</v>
      </c>
      <c r="K714" t="s">
        <v>164</v>
      </c>
      <c r="L714" t="s">
        <v>3324</v>
      </c>
      <c r="N714" t="s">
        <v>28</v>
      </c>
      <c r="P714">
        <f ca="1">IF(I714 &lt;&gt; "Fechado",ROUND(TODAY()-H714,0),0)</f>
        <v>0</v>
      </c>
      <c r="Q714" t="str">
        <f ca="1">_xlfn.CONCAT(B714,CHAR(10),C714,CHAR(10),E714,CHAR(10),F714,CHAR(10),H714,CHAR(10),I714,CHAR(10),J714,CHAR(10),K714,CHAR(10),L714,CHAR(10),P714," dias")</f>
        <v>363784
Alta
022
gns
01/05/24 11:29
Fechado
sandy.ferracioli
edson.pereira
erro ao gerar RE
0 dias</v>
      </c>
    </row>
    <row r="715" spans="1:17" x14ac:dyDescent="0.25">
      <c r="A715" t="s">
        <v>3325</v>
      </c>
      <c r="B715" t="s">
        <v>3326</v>
      </c>
      <c r="C715" t="s">
        <v>87</v>
      </c>
      <c r="D715" t="s">
        <v>18</v>
      </c>
      <c r="E715" t="s">
        <v>1728</v>
      </c>
      <c r="F715" t="s">
        <v>173</v>
      </c>
      <c r="G715" t="s">
        <v>21</v>
      </c>
      <c r="H715" t="s">
        <v>3327</v>
      </c>
      <c r="I715" t="s">
        <v>23</v>
      </c>
      <c r="J715" t="s">
        <v>3328</v>
      </c>
      <c r="K715" t="s">
        <v>164</v>
      </c>
      <c r="L715" t="s">
        <v>3329</v>
      </c>
      <c r="N715" t="s">
        <v>28</v>
      </c>
      <c r="P715">
        <f ca="1">IF(I715 &lt;&gt; "Fechado",ROUND(TODAY()-H715,0),0)</f>
        <v>0</v>
      </c>
      <c r="Q715" t="str">
        <f ca="1">_xlfn.CONCAT(B715,CHAR(10),C715,CHAR(10),E715,CHAR(10),F715,CHAR(10),H715,CHAR(10),I715,CHAR(10),J715,CHAR(10),K715,CHAR(10),L715,CHAR(10),P715," dias")</f>
        <v>363783
Alta
029
gns
01/05/24 11:00
Fechado
joao.junior
edson.pereira
ERRO: Não há cotação cadastrada para a moeda 1 par...
0 dias</v>
      </c>
    </row>
    <row r="716" spans="1:17" x14ac:dyDescent="0.25">
      <c r="A716" t="s">
        <v>3330</v>
      </c>
      <c r="B716" t="s">
        <v>3331</v>
      </c>
      <c r="C716" t="s">
        <v>87</v>
      </c>
      <c r="D716" t="s">
        <v>18</v>
      </c>
      <c r="E716" t="s">
        <v>108</v>
      </c>
      <c r="F716" t="s">
        <v>68</v>
      </c>
      <c r="G716" t="s">
        <v>21</v>
      </c>
      <c r="H716" t="s">
        <v>3332</v>
      </c>
      <c r="I716" t="s">
        <v>23</v>
      </c>
      <c r="J716" t="s">
        <v>3333</v>
      </c>
      <c r="K716" t="s">
        <v>164</v>
      </c>
      <c r="L716" t="s">
        <v>3334</v>
      </c>
      <c r="N716" t="s">
        <v>28</v>
      </c>
      <c r="P716">
        <f ca="1">IF(I716 &lt;&gt; "Fechado",ROUND(TODAY()-H716,0),0)</f>
        <v>0</v>
      </c>
      <c r="Q716" t="str">
        <f ca="1">_xlfn.CONCAT(B716,CHAR(10),C716,CHAR(10),E716,CHAR(10),F716,CHAR(10),H716,CHAR(10),I716,CHAR(10),J716,CHAR(10),K716,CHAR(10),L716,CHAR(10),P716," dias")</f>
        <v>363781
Alta
030
PAP
01/05/24 07:25
Fechado
claudemir.santos
edson.pereira
Fixação de Pessoa Jurídica
0 dias</v>
      </c>
    </row>
    <row r="717" spans="1:17" x14ac:dyDescent="0.25">
      <c r="A717" t="s">
        <v>3335</v>
      </c>
      <c r="B717" t="s">
        <v>3336</v>
      </c>
      <c r="C717" t="s">
        <v>87</v>
      </c>
      <c r="D717" t="s">
        <v>18</v>
      </c>
      <c r="E717" t="s">
        <v>290</v>
      </c>
      <c r="F717" t="s">
        <v>54</v>
      </c>
      <c r="G717" t="s">
        <v>21</v>
      </c>
      <c r="H717" t="s">
        <v>3337</v>
      </c>
      <c r="I717" t="s">
        <v>23</v>
      </c>
      <c r="J717" t="s">
        <v>3338</v>
      </c>
      <c r="K717" t="s">
        <v>49</v>
      </c>
      <c r="L717" t="s">
        <v>3339</v>
      </c>
      <c r="N717" t="s">
        <v>28</v>
      </c>
      <c r="P717">
        <f ca="1">IF(I717 &lt;&gt; "Fechado",ROUND(TODAY()-H717,0),0)</f>
        <v>0</v>
      </c>
      <c r="Q717" t="str">
        <f ca="1">_xlfn.CONCAT(B717,CHAR(10),C717,CHAR(10),E717,CHAR(10),F717,CHAR(10),H717,CHAR(10),I717,CHAR(10),J717,CHAR(10),K717,CHAR(10),L717,CHAR(10),P717," dias")</f>
        <v>363736
Alta
023
PI
30/04/24 17:10
Fechado
daniel.marubayashi
bruno.farinha
Não esta puxando o lote do cooperado Marcio Komura...
0 dias</v>
      </c>
    </row>
    <row r="718" spans="1:17" x14ac:dyDescent="0.25">
      <c r="A718" t="s">
        <v>3340</v>
      </c>
      <c r="B718" t="s">
        <v>3341</v>
      </c>
      <c r="C718" t="s">
        <v>87</v>
      </c>
      <c r="D718" t="s">
        <v>18</v>
      </c>
      <c r="E718" t="s">
        <v>570</v>
      </c>
      <c r="F718" t="s">
        <v>54</v>
      </c>
      <c r="G718" t="s">
        <v>21</v>
      </c>
      <c r="H718" t="s">
        <v>3342</v>
      </c>
      <c r="I718" t="s">
        <v>23</v>
      </c>
      <c r="J718" t="s">
        <v>2056</v>
      </c>
      <c r="K718" t="s">
        <v>49</v>
      </c>
      <c r="L718" t="s">
        <v>3343</v>
      </c>
      <c r="N718" t="s">
        <v>28</v>
      </c>
      <c r="P718">
        <f ca="1">IF(I718 &lt;&gt; "Fechado",ROUND(TODAY()-H718,0),0)</f>
        <v>0</v>
      </c>
      <c r="Q718" t="str">
        <f ca="1">_xlfn.CONCAT(B718,CHAR(10),C718,CHAR(10),E718,CHAR(10),F718,CHAR(10),H718,CHAR(10),I718,CHAR(10),J718,CHAR(10),K718,CHAR(10),L718,CHAR(10),P718," dias")</f>
        <v>363628
Alta
018
PI
30/04/24 13:55
Fechado
wesley.jandrey
bruno.farinha
Agronomo sem acesso / Login
0 dias</v>
      </c>
    </row>
    <row r="719" spans="1:17" x14ac:dyDescent="0.25">
      <c r="A719" t="s">
        <v>3344</v>
      </c>
      <c r="B719" t="s">
        <v>3345</v>
      </c>
      <c r="C719" t="s">
        <v>87</v>
      </c>
      <c r="D719" t="s">
        <v>18</v>
      </c>
      <c r="E719" t="s">
        <v>570</v>
      </c>
      <c r="F719" t="s">
        <v>54</v>
      </c>
      <c r="G719" t="s">
        <v>21</v>
      </c>
      <c r="H719" t="s">
        <v>3346</v>
      </c>
      <c r="I719" t="s">
        <v>23</v>
      </c>
      <c r="J719" t="s">
        <v>2056</v>
      </c>
      <c r="K719" t="s">
        <v>49</v>
      </c>
      <c r="L719" t="s">
        <v>3347</v>
      </c>
      <c r="N719" t="s">
        <v>28</v>
      </c>
      <c r="P719">
        <f ca="1">IF(I719 &lt;&gt; "Fechado",ROUND(TODAY()-H719,0),0)</f>
        <v>0</v>
      </c>
      <c r="Q719" t="str">
        <f ca="1">_xlfn.CONCAT(B719,CHAR(10),C719,CHAR(10),E719,CHAR(10),F719,CHAR(10),H719,CHAR(10),I719,CHAR(10),J719,CHAR(10),K719,CHAR(10),L719,CHAR(10),P719," dias")</f>
        <v>363626
Alta
018
PI
30/04/24 13:52
Fechado
wesley.jandrey
bruno.farinha
Projeto Agricola não aparece no PI
0 dias</v>
      </c>
    </row>
    <row r="720" spans="1:17" x14ac:dyDescent="0.25">
      <c r="A720" t="s">
        <v>3348</v>
      </c>
      <c r="B720" t="s">
        <v>3349</v>
      </c>
      <c r="C720" t="s">
        <v>87</v>
      </c>
      <c r="D720" t="s">
        <v>18</v>
      </c>
      <c r="E720" t="s">
        <v>186</v>
      </c>
      <c r="F720" t="s">
        <v>62</v>
      </c>
      <c r="G720" t="s">
        <v>21</v>
      </c>
      <c r="H720" t="s">
        <v>3350</v>
      </c>
      <c r="I720" t="s">
        <v>23</v>
      </c>
      <c r="J720" t="s">
        <v>765</v>
      </c>
      <c r="K720" t="s">
        <v>49</v>
      </c>
      <c r="L720" t="s">
        <v>3351</v>
      </c>
      <c r="N720" t="s">
        <v>28</v>
      </c>
      <c r="P720">
        <f ca="1">IF(I720 &lt;&gt; "Fechado",ROUND(TODAY()-H720,0),0)</f>
        <v>0</v>
      </c>
      <c r="Q720" t="str">
        <f ca="1">_xlfn.CONCAT(B720,CHAR(10),C720,CHAR(10),E720,CHAR(10),F720,CHAR(10),H720,CHAR(10),I720,CHAR(10),J720,CHAR(10),K720,CHAR(10),L720,CHAR(10),P720," dias")</f>
        <v>363568
Alta
031
ADM Datasul
30/04/24 10:24
Fechado
jeniffer.lima
bruno.farinha
Cancelamento de transferencia de nota
0 dias</v>
      </c>
    </row>
    <row r="721" spans="1:17" x14ac:dyDescent="0.25">
      <c r="A721" t="s">
        <v>3352</v>
      </c>
      <c r="B721" t="s">
        <v>3353</v>
      </c>
      <c r="C721" t="s">
        <v>87</v>
      </c>
      <c r="D721" t="s">
        <v>18</v>
      </c>
      <c r="E721" t="s">
        <v>333</v>
      </c>
      <c r="F721" t="s">
        <v>54</v>
      </c>
      <c r="G721" t="s">
        <v>21</v>
      </c>
      <c r="H721" t="s">
        <v>3354</v>
      </c>
      <c r="I721" t="s">
        <v>23</v>
      </c>
      <c r="J721" t="s">
        <v>3355</v>
      </c>
      <c r="K721" t="s">
        <v>49</v>
      </c>
      <c r="L721" t="s">
        <v>3356</v>
      </c>
      <c r="N721" t="s">
        <v>28</v>
      </c>
      <c r="P721">
        <f ca="1">IF(I721 &lt;&gt; "Fechado",ROUND(TODAY()-H721,0),0)</f>
        <v>0</v>
      </c>
      <c r="Q721" t="str">
        <f ca="1">_xlfn.CONCAT(B721,CHAR(10),C721,CHAR(10),E721,CHAR(10),F721,CHAR(10),H721,CHAR(10),I721,CHAR(10),J721,CHAR(10),K721,CHAR(10),L721,CHAR(10),P721," dias")</f>
        <v>363548
Alta
047
PI
30/04/24 09:45
Fechado
joao.macedo
bruno.farinha
Sem acesso a plataforma produtividade integrada
0 dias</v>
      </c>
    </row>
    <row r="722" spans="1:17" x14ac:dyDescent="0.25">
      <c r="A722" t="s">
        <v>3357</v>
      </c>
      <c r="B722" t="s">
        <v>3358</v>
      </c>
      <c r="C722" t="s">
        <v>87</v>
      </c>
      <c r="D722" t="s">
        <v>18</v>
      </c>
      <c r="E722" t="s">
        <v>179</v>
      </c>
      <c r="F722" t="s">
        <v>47</v>
      </c>
      <c r="G722" t="s">
        <v>21</v>
      </c>
      <c r="H722" t="s">
        <v>3359</v>
      </c>
      <c r="I722" t="s">
        <v>23</v>
      </c>
      <c r="J722" t="s">
        <v>3360</v>
      </c>
      <c r="K722" t="s">
        <v>182</v>
      </c>
      <c r="L722" t="s">
        <v>3361</v>
      </c>
      <c r="M722" t="s">
        <v>27</v>
      </c>
      <c r="N722" t="s">
        <v>28</v>
      </c>
      <c r="P722">
        <f ca="1">IF(I722 &lt;&gt; "Fechado",ROUND(TODAY()-H722,0),0)</f>
        <v>0</v>
      </c>
      <c r="Q722" t="str">
        <f ca="1">_xlfn.CONCAT(B722,CHAR(10),C722,CHAR(10),E722,CHAR(10),F722,CHAR(10),H722,CHAR(10),I722,CHAR(10),J722,CHAR(10),K722,CHAR(10),L722,CHAR(10),P722," dias")</f>
        <v>363522
Alta
004
Faturamento
30/04/24 09:04
Fechado
suzi.aguiar
thiago.carneiro
PROBLEMA- ENTRADA CTE
0 dias</v>
      </c>
    </row>
    <row r="723" spans="1:17" x14ac:dyDescent="0.25">
      <c r="A723" t="s">
        <v>3362</v>
      </c>
      <c r="B723" t="s">
        <v>3363</v>
      </c>
      <c r="C723" t="s">
        <v>87</v>
      </c>
      <c r="D723" t="s">
        <v>18</v>
      </c>
      <c r="E723" t="s">
        <v>39</v>
      </c>
      <c r="F723" t="s">
        <v>3019</v>
      </c>
      <c r="G723" t="s">
        <v>21</v>
      </c>
      <c r="H723" t="s">
        <v>3364</v>
      </c>
      <c r="I723" t="s">
        <v>23</v>
      </c>
      <c r="J723" t="s">
        <v>2678</v>
      </c>
      <c r="K723" t="s">
        <v>1038</v>
      </c>
      <c r="L723" t="s">
        <v>3365</v>
      </c>
      <c r="M723" t="s">
        <v>27</v>
      </c>
      <c r="N723" t="s">
        <v>28</v>
      </c>
      <c r="P723">
        <f ca="1">IF(I723 &lt;&gt; "Fechado",ROUND(TODAY()-H723,0),0)</f>
        <v>0</v>
      </c>
      <c r="Q723" t="str">
        <f ca="1">_xlfn.CONCAT(B723,CHAR(10),C723,CHAR(10),E723,CHAR(10),F723,CHAR(10),H723,CHAR(10),I723,CHAR(10),J723,CHAR(10),K723,CHAR(10),L723,CHAR(10),P723," dias")</f>
        <v>363505
Alta
019
MI
30/04/24 08:46
Fechado
rafaella.santos
suporte.qualiit
PROBLEMA COM REQUISIÇÃO DE MATERIAL POR ORDEM DE S...
0 dias</v>
      </c>
    </row>
    <row r="724" spans="1:17" x14ac:dyDescent="0.25">
      <c r="A724" t="s">
        <v>3366</v>
      </c>
      <c r="B724" t="s">
        <v>3367</v>
      </c>
      <c r="C724" t="s">
        <v>87</v>
      </c>
      <c r="D724" t="s">
        <v>18</v>
      </c>
      <c r="E724" t="s">
        <v>570</v>
      </c>
      <c r="F724" t="s">
        <v>68</v>
      </c>
      <c r="G724" t="s">
        <v>21</v>
      </c>
      <c r="H724" t="s">
        <v>3368</v>
      </c>
      <c r="I724" t="s">
        <v>23</v>
      </c>
      <c r="J724" t="s">
        <v>3369</v>
      </c>
      <c r="K724" t="s">
        <v>49</v>
      </c>
      <c r="L724" t="s">
        <v>3370</v>
      </c>
      <c r="N724" t="s">
        <v>28</v>
      </c>
      <c r="P724">
        <f ca="1">IF(I724 &lt;&gt; "Fechado",ROUND(TODAY()-H724,0),0)</f>
        <v>0</v>
      </c>
      <c r="Q724" t="str">
        <f ca="1">_xlfn.CONCAT(B724,CHAR(10),C724,CHAR(10),E724,CHAR(10),F724,CHAR(10),H724,CHAR(10),I724,CHAR(10),J724,CHAR(10),K724,CHAR(10),L724,CHAR(10),P724," dias")</f>
        <v>363401
Alta
018
PAP
29/04/24 15:19
Fechado
joao.miranda
bruno.farinha
Erro ao efetivar fechamento de PJ
0 dias</v>
      </c>
    </row>
    <row r="725" spans="1:17" x14ac:dyDescent="0.25">
      <c r="A725" t="s">
        <v>3371</v>
      </c>
      <c r="B725" t="s">
        <v>3372</v>
      </c>
      <c r="C725" t="s">
        <v>87</v>
      </c>
      <c r="D725" t="s">
        <v>18</v>
      </c>
      <c r="E725" t="s">
        <v>424</v>
      </c>
      <c r="F725" t="s">
        <v>68</v>
      </c>
      <c r="G725" t="s">
        <v>21</v>
      </c>
      <c r="H725" t="s">
        <v>3373</v>
      </c>
      <c r="I725" t="s">
        <v>23</v>
      </c>
      <c r="J725" t="s">
        <v>1795</v>
      </c>
      <c r="K725" t="s">
        <v>164</v>
      </c>
      <c r="L725" t="s">
        <v>3374</v>
      </c>
      <c r="N725" t="s">
        <v>28</v>
      </c>
      <c r="P725">
        <f ca="1">IF(I725 &lt;&gt; "Fechado",ROUND(TODAY()-H725,0),0)</f>
        <v>0</v>
      </c>
      <c r="Q725" t="str">
        <f ca="1">_xlfn.CONCAT(B725,CHAR(10),C725,CHAR(10),E725,CHAR(10),F725,CHAR(10),H725,CHAR(10),I725,CHAR(10),J725,CHAR(10),K725,CHAR(10),L725,CHAR(10),P725," dias")</f>
        <v>363356
Alta
008
PAP
29/04/24 14:02
Fechado
luiz.eduardo
edson.pereira
esta com erro para encerrar o dia
0 dias</v>
      </c>
    </row>
    <row r="726" spans="1:17" x14ac:dyDescent="0.25">
      <c r="A726" t="s">
        <v>3375</v>
      </c>
      <c r="B726" t="s">
        <v>3376</v>
      </c>
      <c r="C726" t="s">
        <v>87</v>
      </c>
      <c r="D726" t="s">
        <v>18</v>
      </c>
      <c r="E726" t="s">
        <v>19</v>
      </c>
      <c r="F726" t="s">
        <v>2400</v>
      </c>
      <c r="G726" t="s">
        <v>21</v>
      </c>
      <c r="H726" t="s">
        <v>3377</v>
      </c>
      <c r="I726" t="s">
        <v>23</v>
      </c>
      <c r="J726" t="s">
        <v>1107</v>
      </c>
      <c r="K726" t="s">
        <v>49</v>
      </c>
      <c r="L726" t="s">
        <v>3378</v>
      </c>
      <c r="N726" t="s">
        <v>28</v>
      </c>
      <c r="P726">
        <f ca="1">IF(I726 &lt;&gt; "Fechado",ROUND(TODAY()-H726,0),0)</f>
        <v>0</v>
      </c>
      <c r="Q726" t="str">
        <f ca="1">_xlfn.CONCAT(B726,CHAR(10),C726,CHAR(10),E726,CHAR(10),F726,CHAR(10),H726,CHAR(10),I726,CHAR(10),J726,CHAR(10),K726,CHAR(10),L726,CHAR(10),P726," dias")</f>
        <v>363345
Alta
001
Aplicações e Empréstimos
29/04/24 13:53
Fechado
sueli.brambila
bruno.farinha
Contabilização
0 dias</v>
      </c>
    </row>
    <row r="727" spans="1:17" x14ac:dyDescent="0.25">
      <c r="A727" t="s">
        <v>3379</v>
      </c>
      <c r="B727" t="s">
        <v>3380</v>
      </c>
      <c r="C727" t="s">
        <v>87</v>
      </c>
      <c r="D727" t="s">
        <v>18</v>
      </c>
      <c r="E727" t="s">
        <v>19</v>
      </c>
      <c r="F727" t="s">
        <v>312</v>
      </c>
      <c r="G727" t="s">
        <v>21</v>
      </c>
      <c r="H727" t="s">
        <v>3381</v>
      </c>
      <c r="I727" t="s">
        <v>286</v>
      </c>
      <c r="J727" t="s">
        <v>3382</v>
      </c>
      <c r="K727" t="s">
        <v>164</v>
      </c>
      <c r="L727" t="s">
        <v>3383</v>
      </c>
      <c r="N727" t="s">
        <v>28</v>
      </c>
      <c r="P727">
        <f ca="1">IF(I727 &lt;&gt; "Fechado",ROUND(TODAY()-H727,0),0)</f>
        <v>148</v>
      </c>
      <c r="Q727" t="str">
        <f ca="1">_xlfn.CONCAT(B727,CHAR(10),C727,CHAR(10),E727,CHAR(10),F727,CHAR(10),H727,CHAR(10),I727,CHAR(10),J727,CHAR(10),K727,CHAR(10),L727,CHAR(10),P727," dias")</f>
        <v>363333
Alta
001
HCM
29/04/24 11:57
Em Analise
fernando.batista
edson.pereira
Liberação de Usuario
148 dias</v>
      </c>
    </row>
    <row r="728" spans="1:17" x14ac:dyDescent="0.25">
      <c r="A728" t="s">
        <v>3384</v>
      </c>
      <c r="B728" t="s">
        <v>3385</v>
      </c>
      <c r="C728" t="s">
        <v>87</v>
      </c>
      <c r="D728" t="s">
        <v>18</v>
      </c>
      <c r="E728" t="s">
        <v>1148</v>
      </c>
      <c r="F728" t="s">
        <v>89</v>
      </c>
      <c r="G728" t="s">
        <v>21</v>
      </c>
      <c r="H728" t="s">
        <v>3386</v>
      </c>
      <c r="I728" t="s">
        <v>23</v>
      </c>
      <c r="J728" t="s">
        <v>3387</v>
      </c>
      <c r="K728" t="s">
        <v>164</v>
      </c>
      <c r="L728" t="s">
        <v>3388</v>
      </c>
      <c r="N728" t="s">
        <v>28</v>
      </c>
      <c r="P728">
        <f ca="1">IF(I728 &lt;&gt; "Fechado",ROUND(TODAY()-H728,0),0)</f>
        <v>0</v>
      </c>
      <c r="Q728" t="str">
        <f ca="1">_xlfn.CONCAT(B728,CHAR(10),C728,CHAR(10),E728,CHAR(10),F728,CHAR(10),H728,CHAR(10),I728,CHAR(10),J728,CHAR(10),K728,CHAR(10),L728,CHAR(10),P728," dias")</f>
        <v>363281
Alta
076
Recebimento
29/04/24 10:15
Fechado
grazielle.torrani
edson.pereira
re0708 não puxa automático pedido de compra
0 dias</v>
      </c>
    </row>
    <row r="729" spans="1:17" x14ac:dyDescent="0.25">
      <c r="A729" t="s">
        <v>3389</v>
      </c>
      <c r="B729" t="s">
        <v>3390</v>
      </c>
      <c r="C729" t="s">
        <v>87</v>
      </c>
      <c r="D729" t="s">
        <v>18</v>
      </c>
      <c r="E729" t="s">
        <v>1988</v>
      </c>
      <c r="F729" t="s">
        <v>151</v>
      </c>
      <c r="G729" t="s">
        <v>21</v>
      </c>
      <c r="H729" t="s">
        <v>3391</v>
      </c>
      <c r="I729" t="s">
        <v>23</v>
      </c>
      <c r="J729" t="s">
        <v>3392</v>
      </c>
      <c r="K729" t="s">
        <v>50</v>
      </c>
      <c r="L729" t="s">
        <v>3393</v>
      </c>
      <c r="M729" t="s">
        <v>27</v>
      </c>
      <c r="N729" t="s">
        <v>28</v>
      </c>
      <c r="P729">
        <f ca="1">IF(I729 &lt;&gt; "Fechado",ROUND(TODAY()-H729,0),0)</f>
        <v>0</v>
      </c>
      <c r="Q729" t="str">
        <f ca="1">_xlfn.CONCAT(B729,CHAR(10),C729,CHAR(10),E729,CHAR(10),F729,CHAR(10),H729,CHAR(10),I729,CHAR(10),J729,CHAR(10),K729,CHAR(10),L729,CHAR(10),P729," dias")</f>
        <v>363275
Alta
059
Neogrid
29/04/24 10:02
Fechado
willian.lima
gilmar.honorato
DELSUST1-1008 Não aparece as nfs
0 dias</v>
      </c>
    </row>
    <row r="730" spans="1:17" x14ac:dyDescent="0.25">
      <c r="A730" t="s">
        <v>3394</v>
      </c>
      <c r="B730" t="s">
        <v>3395</v>
      </c>
      <c r="C730" t="s">
        <v>87</v>
      </c>
      <c r="D730" t="s">
        <v>18</v>
      </c>
      <c r="E730" t="s">
        <v>1988</v>
      </c>
      <c r="F730" t="s">
        <v>32</v>
      </c>
      <c r="G730" t="s">
        <v>21</v>
      </c>
      <c r="H730" t="s">
        <v>3396</v>
      </c>
      <c r="I730" t="s">
        <v>23</v>
      </c>
      <c r="J730" t="s">
        <v>3392</v>
      </c>
      <c r="K730" t="s">
        <v>49</v>
      </c>
      <c r="L730" t="s">
        <v>2370</v>
      </c>
      <c r="N730" t="s">
        <v>28</v>
      </c>
      <c r="P730">
        <f ca="1">IF(I730 &lt;&gt; "Fechado",ROUND(TODAY()-H730,0),0)</f>
        <v>0</v>
      </c>
      <c r="Q730" t="str">
        <f ca="1">_xlfn.CONCAT(B730,CHAR(10),C730,CHAR(10),E730,CHAR(10),F730,CHAR(10),H730,CHAR(10),I730,CHAR(10),J730,CHAR(10),K730,CHAR(10),L730,CHAR(10),P730," dias")</f>
        <v>363199
Alta
059
Outros
29/04/24 08:44
Fechado
willian.lima
bruno.farinha
encerramento diario
0 dias</v>
      </c>
    </row>
    <row r="731" spans="1:17" x14ac:dyDescent="0.25">
      <c r="A731" t="s">
        <v>3397</v>
      </c>
      <c r="B731" t="s">
        <v>3398</v>
      </c>
      <c r="C731" t="s">
        <v>87</v>
      </c>
      <c r="D731" t="s">
        <v>18</v>
      </c>
      <c r="E731" t="s">
        <v>19</v>
      </c>
      <c r="F731" t="s">
        <v>62</v>
      </c>
      <c r="G731" t="s">
        <v>21</v>
      </c>
      <c r="H731" t="s">
        <v>3399</v>
      </c>
      <c r="I731" t="s">
        <v>23</v>
      </c>
      <c r="J731" t="s">
        <v>64</v>
      </c>
      <c r="K731" t="s">
        <v>50</v>
      </c>
      <c r="L731" t="s">
        <v>3400</v>
      </c>
      <c r="N731" t="s">
        <v>28</v>
      </c>
      <c r="P731">
        <f ca="1">IF(I731 &lt;&gt; "Fechado",ROUND(TODAY()-H731,0),0)</f>
        <v>0</v>
      </c>
      <c r="Q731" t="str">
        <f ca="1">_xlfn.CONCAT(B731,CHAR(10),C731,CHAR(10),E731,CHAR(10),F731,CHAR(10),H731,CHAR(10),I731,CHAR(10),J731,CHAR(10),K731,CHAR(10),L731,CHAR(10),P731," dias")</f>
        <v>363158
Alta
001
ADM Datasul
26/04/24 18:11
Fechado
leonardo.ferrareto
gilmar.honorato
Erro na execução do sag1039 em rpw linux
0 dias</v>
      </c>
    </row>
    <row r="732" spans="1:17" x14ac:dyDescent="0.25">
      <c r="A732" t="s">
        <v>3401</v>
      </c>
      <c r="B732" t="s">
        <v>3402</v>
      </c>
      <c r="C732" t="s">
        <v>87</v>
      </c>
      <c r="D732" t="s">
        <v>18</v>
      </c>
      <c r="E732" t="s">
        <v>435</v>
      </c>
      <c r="F732" t="s">
        <v>32</v>
      </c>
      <c r="G732" t="s">
        <v>21</v>
      </c>
      <c r="H732" t="s">
        <v>3403</v>
      </c>
      <c r="I732" t="s">
        <v>23</v>
      </c>
      <c r="J732" t="s">
        <v>3404</v>
      </c>
      <c r="K732" t="s">
        <v>49</v>
      </c>
      <c r="L732" t="s">
        <v>3405</v>
      </c>
      <c r="M732" t="s">
        <v>27</v>
      </c>
      <c r="N732" t="s">
        <v>28</v>
      </c>
      <c r="P732">
        <f ca="1">IF(I732 &lt;&gt; "Fechado",ROUND(TODAY()-H732,0),0)</f>
        <v>0</v>
      </c>
      <c r="Q732" t="str">
        <f ca="1">_xlfn.CONCAT(B732,CHAR(10),C732,CHAR(10),E732,CHAR(10),F732,CHAR(10),H732,CHAR(10),I732,CHAR(10),J732,CHAR(10),K732,CHAR(10),L732,CHAR(10),P732," dias")</f>
        <v>363134
Alta
057
Outros
26/04/24 16:52
Fechado
mirian.favarin
bruno.farinha
PA2007 não finaliza transferência.
0 dias</v>
      </c>
    </row>
    <row r="733" spans="1:17" x14ac:dyDescent="0.25">
      <c r="A733" t="s">
        <v>3406</v>
      </c>
      <c r="B733" t="s">
        <v>3407</v>
      </c>
      <c r="C733" t="s">
        <v>87</v>
      </c>
      <c r="D733" t="s">
        <v>18</v>
      </c>
      <c r="E733" t="s">
        <v>2457</v>
      </c>
      <c r="F733" t="s">
        <v>62</v>
      </c>
      <c r="G733" t="s">
        <v>21</v>
      </c>
      <c r="H733" t="s">
        <v>3408</v>
      </c>
      <c r="I733" t="s">
        <v>23</v>
      </c>
      <c r="J733" t="s">
        <v>3409</v>
      </c>
      <c r="K733" t="s">
        <v>241</v>
      </c>
      <c r="L733" t="s">
        <v>3410</v>
      </c>
      <c r="M733" t="s">
        <v>27</v>
      </c>
      <c r="N733" t="s">
        <v>28</v>
      </c>
      <c r="P733">
        <f ca="1">IF(I733 &lt;&gt; "Fechado",ROUND(TODAY()-H733,0),0)</f>
        <v>0</v>
      </c>
      <c r="Q733" t="str">
        <f ca="1">_xlfn.CONCAT(B733,CHAR(10),C733,CHAR(10),E733,CHAR(10),F733,CHAR(10),H733,CHAR(10),I733,CHAR(10),J733,CHAR(10),K733,CHAR(10),L733,CHAR(10),P733," dias")</f>
        <v>363116
Alta
045
ADM Datasul
26/04/24 16:12
Fechado
kleber.godoi
lauro.guido
ACESSO ST0764
0 dias</v>
      </c>
    </row>
    <row r="734" spans="1:17" x14ac:dyDescent="0.25">
      <c r="A734" t="s">
        <v>3411</v>
      </c>
      <c r="B734" t="s">
        <v>3412</v>
      </c>
      <c r="C734" t="s">
        <v>87</v>
      </c>
      <c r="D734" t="s">
        <v>18</v>
      </c>
      <c r="E734" t="s">
        <v>1228</v>
      </c>
      <c r="F734" t="s">
        <v>68</v>
      </c>
      <c r="G734" t="s">
        <v>21</v>
      </c>
      <c r="H734" t="s">
        <v>3413</v>
      </c>
      <c r="I734" t="s">
        <v>23</v>
      </c>
      <c r="J734" t="s">
        <v>1724</v>
      </c>
      <c r="K734" t="s">
        <v>146</v>
      </c>
      <c r="L734" t="s">
        <v>3414</v>
      </c>
      <c r="N734" t="s">
        <v>28</v>
      </c>
      <c r="P734">
        <f ca="1">IF(I734 &lt;&gt; "Fechado",ROUND(TODAY()-H734,0),0)</f>
        <v>0</v>
      </c>
      <c r="Q734" t="str">
        <f ca="1">_xlfn.CONCAT(B734,CHAR(10),C734,CHAR(10),E734,CHAR(10),F734,CHAR(10),H734,CHAR(10),I734,CHAR(10),J734,CHAR(10),K734,CHAR(10),L734,CHAR(10),P734," dias")</f>
        <v>363075
Alta
044
PAP
26/04/24 14:42
Fechado
jose.santini
mirian.pozzo
No PA2007 Transf. Produção não esta gerando NF rem...
0 dias</v>
      </c>
    </row>
    <row r="735" spans="1:17" x14ac:dyDescent="0.25">
      <c r="A735" t="s">
        <v>3415</v>
      </c>
      <c r="B735" t="s">
        <v>3416</v>
      </c>
      <c r="C735" t="s">
        <v>87</v>
      </c>
      <c r="D735" t="s">
        <v>18</v>
      </c>
      <c r="E735" t="s">
        <v>245</v>
      </c>
      <c r="F735" t="s">
        <v>89</v>
      </c>
      <c r="G735" t="s">
        <v>21</v>
      </c>
      <c r="H735" t="s">
        <v>3417</v>
      </c>
      <c r="I735" t="s">
        <v>23</v>
      </c>
      <c r="J735" t="s">
        <v>3418</v>
      </c>
      <c r="K735" t="s">
        <v>49</v>
      </c>
      <c r="L735" t="s">
        <v>3419</v>
      </c>
      <c r="N735" t="s">
        <v>28</v>
      </c>
      <c r="P735">
        <f ca="1">IF(I735 &lt;&gt; "Fechado",ROUND(TODAY()-H735,0),0)</f>
        <v>0</v>
      </c>
      <c r="Q735" t="str">
        <f ca="1">_xlfn.CONCAT(B735,CHAR(10),C735,CHAR(10),E735,CHAR(10),F735,CHAR(10),H735,CHAR(10),I735,CHAR(10),J735,CHAR(10),K735,CHAR(10),L735,CHAR(10),P735," dias")</f>
        <v>363034
Alta
016
Recebimento
26/04/24 11:42
Fechado
matheus.santos
bruno.farinha
nota fiscal não atualiza
0 dias</v>
      </c>
    </row>
    <row r="736" spans="1:17" x14ac:dyDescent="0.25">
      <c r="A736" t="s">
        <v>3420</v>
      </c>
      <c r="B736" t="s">
        <v>3421</v>
      </c>
      <c r="C736" t="s">
        <v>87</v>
      </c>
      <c r="D736" t="s">
        <v>18</v>
      </c>
      <c r="E736" t="s">
        <v>150</v>
      </c>
      <c r="F736" t="s">
        <v>89</v>
      </c>
      <c r="G736" t="s">
        <v>21</v>
      </c>
      <c r="H736" t="s">
        <v>3422</v>
      </c>
      <c r="I736" t="s">
        <v>23</v>
      </c>
      <c r="J736" t="s">
        <v>414</v>
      </c>
      <c r="K736" t="s">
        <v>49</v>
      </c>
      <c r="L736" t="s">
        <v>3423</v>
      </c>
      <c r="N736" t="s">
        <v>28</v>
      </c>
      <c r="P736">
        <f ca="1">IF(I736 &lt;&gt; "Fechado",ROUND(TODAY()-H736,0),0)</f>
        <v>0</v>
      </c>
      <c r="Q736" t="str">
        <f ca="1">_xlfn.CONCAT(B736,CHAR(10),C736,CHAR(10),E736,CHAR(10),F736,CHAR(10),H736,CHAR(10),I736,CHAR(10),J736,CHAR(10),K736,CHAR(10),L736,CHAR(10),P736," dias")</f>
        <v>362949
Alta
028
Recebimento
26/04/24 09:07
Fechado
antonio.caldeira
bruno.farinha
NOTA FISCAL NÃO ATUALIZA
0 dias</v>
      </c>
    </row>
    <row r="737" spans="1:17" x14ac:dyDescent="0.25">
      <c r="A737" t="s">
        <v>3424</v>
      </c>
      <c r="B737" t="s">
        <v>3425</v>
      </c>
      <c r="C737" t="s">
        <v>87</v>
      </c>
      <c r="D737" t="s">
        <v>18</v>
      </c>
      <c r="E737" t="s">
        <v>304</v>
      </c>
      <c r="F737" t="s">
        <v>68</v>
      </c>
      <c r="G737" t="s">
        <v>21</v>
      </c>
      <c r="H737" t="s">
        <v>3426</v>
      </c>
      <c r="I737" t="s">
        <v>23</v>
      </c>
      <c r="J737" t="s">
        <v>3427</v>
      </c>
      <c r="K737" t="s">
        <v>49</v>
      </c>
      <c r="L737" t="s">
        <v>3428</v>
      </c>
      <c r="N737" t="s">
        <v>28</v>
      </c>
      <c r="P737">
        <f ca="1">IF(I737 &lt;&gt; "Fechado",ROUND(TODAY()-H737,0),0)</f>
        <v>0</v>
      </c>
      <c r="Q737" t="str">
        <f ca="1">_xlfn.CONCAT(B737,CHAR(10),C737,CHAR(10),E737,CHAR(10),F737,CHAR(10),H737,CHAR(10),I737,CHAR(10),J737,CHAR(10),K737,CHAR(10),L737,CHAR(10),P737," dias")</f>
        <v>362912
Alta
043
PAP
26/04/24 08:17
Fechado
weverton.pereira
bruno.farinha
PROBLEMA COM ENCERRAMENTO
0 dias</v>
      </c>
    </row>
    <row r="738" spans="1:17" x14ac:dyDescent="0.25">
      <c r="A738" t="s">
        <v>3429</v>
      </c>
      <c r="B738" t="s">
        <v>3430</v>
      </c>
      <c r="C738" t="s">
        <v>87</v>
      </c>
      <c r="D738" t="s">
        <v>18</v>
      </c>
      <c r="E738" t="s">
        <v>138</v>
      </c>
      <c r="F738" t="s">
        <v>446</v>
      </c>
      <c r="G738" t="s">
        <v>21</v>
      </c>
      <c r="H738" t="s">
        <v>3431</v>
      </c>
      <c r="I738" t="s">
        <v>23</v>
      </c>
      <c r="J738" t="s">
        <v>566</v>
      </c>
      <c r="K738" t="s">
        <v>49</v>
      </c>
      <c r="L738" t="s">
        <v>3432</v>
      </c>
      <c r="N738" t="s">
        <v>28</v>
      </c>
      <c r="P738">
        <f ca="1">IF(I738 &lt;&gt; "Fechado",ROUND(TODAY()-H738,0),0)</f>
        <v>0</v>
      </c>
      <c r="Q738" t="str">
        <f ca="1">_xlfn.CONCAT(B738,CHAR(10),C738,CHAR(10),E738,CHAR(10),F738,CHAR(10),H738,CHAR(10),I738,CHAR(10),J738,CHAR(10),K738,CHAR(10),L738,CHAR(10),P738," dias")</f>
        <v>362839
Alta
067
Estoque
25/04/24 15:50
Fechado
lorena.silva
bruno.farinha
ENTRADA COM NATUREZA INCORRETA
0 dias</v>
      </c>
    </row>
    <row r="739" spans="1:17" x14ac:dyDescent="0.25">
      <c r="A739" t="s">
        <v>3433</v>
      </c>
      <c r="B739" t="s">
        <v>3434</v>
      </c>
      <c r="C739" t="s">
        <v>87</v>
      </c>
      <c r="D739" t="s">
        <v>18</v>
      </c>
      <c r="E739" t="s">
        <v>31</v>
      </c>
      <c r="F739" t="s">
        <v>151</v>
      </c>
      <c r="G739" t="s">
        <v>21</v>
      </c>
      <c r="H739" t="s">
        <v>3435</v>
      </c>
      <c r="I739" t="s">
        <v>23</v>
      </c>
      <c r="J739" t="s">
        <v>3436</v>
      </c>
      <c r="K739" t="s">
        <v>182</v>
      </c>
      <c r="L739" t="s">
        <v>3437</v>
      </c>
      <c r="M739" t="s">
        <v>27</v>
      </c>
      <c r="N739" t="s">
        <v>28</v>
      </c>
      <c r="P739">
        <f ca="1">IF(I739 &lt;&gt; "Fechado",ROUND(TODAY()-H739,0),0)</f>
        <v>0</v>
      </c>
      <c r="Q739" t="str">
        <f ca="1">_xlfn.CONCAT(B739,CHAR(10),C739,CHAR(10),E739,CHAR(10),F739,CHAR(10),H739,CHAR(10),I739,CHAR(10),J739,CHAR(10),K739,CHAR(10),L739,CHAR(10),P739," dias")</f>
        <v>362711
Alta
034
Neogrid
25/04/24 09:26
Fechado
fabio.lima
thiago.carneiro
erro ESOF3000
0 dias</v>
      </c>
    </row>
    <row r="740" spans="1:17" x14ac:dyDescent="0.25">
      <c r="A740" t="s">
        <v>3438</v>
      </c>
      <c r="B740" t="s">
        <v>3439</v>
      </c>
      <c r="C740" t="s">
        <v>87</v>
      </c>
      <c r="D740" t="s">
        <v>18</v>
      </c>
      <c r="E740" t="s">
        <v>304</v>
      </c>
      <c r="F740" t="s">
        <v>622</v>
      </c>
      <c r="G740" t="s">
        <v>21</v>
      </c>
      <c r="H740" t="s">
        <v>3440</v>
      </c>
      <c r="I740" t="s">
        <v>23</v>
      </c>
      <c r="J740" t="s">
        <v>3427</v>
      </c>
      <c r="K740" t="s">
        <v>49</v>
      </c>
      <c r="L740" t="s">
        <v>3441</v>
      </c>
      <c r="N740" t="s">
        <v>28</v>
      </c>
      <c r="P740">
        <f ca="1">IF(I740 &lt;&gt; "Fechado",ROUND(TODAY()-H740,0),0)</f>
        <v>0</v>
      </c>
      <c r="Q740" t="str">
        <f ca="1">_xlfn.CONCAT(B740,CHAR(10),C740,CHAR(10),E740,CHAR(10),F740,CHAR(10),H740,CHAR(10),I740,CHAR(10),J740,CHAR(10),K740,CHAR(10),L740,CHAR(10),P740," dias")</f>
        <v>362710
Alta
043
Produção
25/04/24 09:23
Fechado
weverton.pereira
bruno.farinha
LANCAMENTO DE ESTADIAS
0 dias</v>
      </c>
    </row>
    <row r="741" spans="1:17" x14ac:dyDescent="0.25">
      <c r="A741" t="s">
        <v>3442</v>
      </c>
      <c r="B741" t="s">
        <v>3443</v>
      </c>
      <c r="C741" t="s">
        <v>87</v>
      </c>
      <c r="D741" t="s">
        <v>18</v>
      </c>
      <c r="E741" t="s">
        <v>3444</v>
      </c>
      <c r="F741" t="s">
        <v>32</v>
      </c>
      <c r="G741" t="s">
        <v>21</v>
      </c>
      <c r="H741" t="s">
        <v>3445</v>
      </c>
      <c r="I741" t="s">
        <v>23</v>
      </c>
      <c r="J741" t="s">
        <v>3446</v>
      </c>
      <c r="K741" t="s">
        <v>49</v>
      </c>
      <c r="L741" t="s">
        <v>3447</v>
      </c>
      <c r="N741" t="s">
        <v>28</v>
      </c>
      <c r="P741">
        <f ca="1">IF(I741 &lt;&gt; "Fechado",ROUND(TODAY()-H741,0),0)</f>
        <v>0</v>
      </c>
      <c r="Q741" t="str">
        <f ca="1">_xlfn.CONCAT(B741,CHAR(10),C741,CHAR(10),E741,CHAR(10),F741,CHAR(10),H741,CHAR(10),I741,CHAR(10),J741,CHAR(10),K741,CHAR(10),L741,CHAR(10),P741," dias")</f>
        <v>362673
Alta
037
Outros
25/04/24 08:19
Fechado
diheimis.rogerio
bruno.farinha
encerramento diário
0 dias</v>
      </c>
    </row>
    <row r="742" spans="1:17" x14ac:dyDescent="0.25">
      <c r="A742" t="s">
        <v>3448</v>
      </c>
      <c r="B742" t="s">
        <v>3449</v>
      </c>
      <c r="C742" t="s">
        <v>87</v>
      </c>
      <c r="D742" t="s">
        <v>18</v>
      </c>
      <c r="E742" t="s">
        <v>1305</v>
      </c>
      <c r="F742" t="s">
        <v>1057</v>
      </c>
      <c r="G742" t="s">
        <v>21</v>
      </c>
      <c r="H742" t="s">
        <v>3450</v>
      </c>
      <c r="I742" t="s">
        <v>23</v>
      </c>
      <c r="J742" t="s">
        <v>3451</v>
      </c>
      <c r="K742" t="s">
        <v>49</v>
      </c>
      <c r="L742" t="s">
        <v>3452</v>
      </c>
      <c r="N742" t="s">
        <v>28</v>
      </c>
      <c r="P742">
        <f ca="1">IF(I742 &lt;&gt; "Fechado",ROUND(TODAY()-H742,0),0)</f>
        <v>0</v>
      </c>
      <c r="Q742" t="str">
        <f ca="1">_xlfn.CONCAT(B742,CHAR(10),C742,CHAR(10),E742,CHAR(10),F742,CHAR(10),H742,CHAR(10),I742,CHAR(10),J742,CHAR(10),K742,CHAR(10),L742,CHAR(10),P742," dias")</f>
        <v>362579
Alta
013
Receituário Agronomico
24/04/24 15:08
Fechado
francielle.angelo
bruno.farinha
Solicitação / Vinculo de receituário
0 dias</v>
      </c>
    </row>
    <row r="743" spans="1:17" x14ac:dyDescent="0.25">
      <c r="A743" t="s">
        <v>3453</v>
      </c>
      <c r="B743" t="s">
        <v>3454</v>
      </c>
      <c r="C743" t="s">
        <v>87</v>
      </c>
      <c r="D743" t="s">
        <v>18</v>
      </c>
      <c r="E743" t="s">
        <v>108</v>
      </c>
      <c r="F743" t="s">
        <v>62</v>
      </c>
      <c r="G743" t="s">
        <v>21</v>
      </c>
      <c r="H743" t="s">
        <v>3455</v>
      </c>
      <c r="I743" t="s">
        <v>23</v>
      </c>
      <c r="J743" t="s">
        <v>457</v>
      </c>
      <c r="K743" t="s">
        <v>49</v>
      </c>
      <c r="L743" t="s">
        <v>3456</v>
      </c>
      <c r="N743" t="s">
        <v>28</v>
      </c>
      <c r="P743">
        <f ca="1">IF(I743 &lt;&gt; "Fechado",ROUND(TODAY()-H743,0),0)</f>
        <v>0</v>
      </c>
      <c r="Q743" t="str">
        <f ca="1">_xlfn.CONCAT(B743,CHAR(10),C743,CHAR(10),E743,CHAR(10),F743,CHAR(10),H743,CHAR(10),I743,CHAR(10),J743,CHAR(10),K743,CHAR(10),L743,CHAR(10),P743," dias")</f>
        <v>362577
Alta
030
ADM Datasul
24/04/24 15:06
Fechado
danielly.midori
bruno.farinha
ERRO AO SOLICITAR RECEITA
0 dias</v>
      </c>
    </row>
    <row r="744" spans="1:17" x14ac:dyDescent="0.25">
      <c r="A744" t="s">
        <v>3457</v>
      </c>
      <c r="B744" t="s">
        <v>3458</v>
      </c>
      <c r="C744" t="s">
        <v>87</v>
      </c>
      <c r="D744" t="s">
        <v>18</v>
      </c>
      <c r="E744" t="s">
        <v>290</v>
      </c>
      <c r="F744" t="s">
        <v>151</v>
      </c>
      <c r="G744" t="s">
        <v>21</v>
      </c>
      <c r="H744" t="s">
        <v>3459</v>
      </c>
      <c r="I744" t="s">
        <v>23</v>
      </c>
      <c r="J744" t="s">
        <v>3460</v>
      </c>
      <c r="K744" t="s">
        <v>182</v>
      </c>
      <c r="L744" t="s">
        <v>3461</v>
      </c>
      <c r="M744" t="s">
        <v>27</v>
      </c>
      <c r="N744" t="s">
        <v>28</v>
      </c>
      <c r="P744">
        <f ca="1">IF(I744 &lt;&gt; "Fechado",ROUND(TODAY()-H744,0),0)</f>
        <v>0</v>
      </c>
      <c r="Q744" t="str">
        <f ca="1">_xlfn.CONCAT(B744,CHAR(10),C744,CHAR(10),E744,CHAR(10),F744,CHAR(10),H744,CHAR(10),I744,CHAR(10),J744,CHAR(10),K744,CHAR(10),L744,CHAR(10),P744," dias")</f>
        <v>362475
Alta
023
Neogrid
24/04/24 09:38
Fechado
flavio.buranello
thiago.carneiro
NÃO GERA RELATÓRIO ESOF3000
0 dias</v>
      </c>
    </row>
    <row r="745" spans="1:17" x14ac:dyDescent="0.25">
      <c r="A745" t="s">
        <v>3462</v>
      </c>
      <c r="B745" t="s">
        <v>3463</v>
      </c>
      <c r="C745" t="s">
        <v>87</v>
      </c>
      <c r="D745" t="s">
        <v>18</v>
      </c>
      <c r="E745" t="s">
        <v>245</v>
      </c>
      <c r="F745" t="s">
        <v>252</v>
      </c>
      <c r="G745" t="s">
        <v>21</v>
      </c>
      <c r="H745" t="s">
        <v>3464</v>
      </c>
      <c r="I745" t="s">
        <v>23</v>
      </c>
      <c r="J745" t="s">
        <v>248</v>
      </c>
      <c r="K745" t="s">
        <v>49</v>
      </c>
      <c r="L745" t="s">
        <v>3290</v>
      </c>
      <c r="N745" t="s">
        <v>28</v>
      </c>
      <c r="P745">
        <f ca="1">IF(I745 &lt;&gt; "Fechado",ROUND(TODAY()-H745,0),0)</f>
        <v>0</v>
      </c>
      <c r="Q745" t="str">
        <f ca="1">_xlfn.CONCAT(B745,CHAR(10),C745,CHAR(10),E745,CHAR(10),F745,CHAR(10),H745,CHAR(10),I745,CHAR(10),J745,CHAR(10),K745,CHAR(10),L745,CHAR(10),P745," dias")</f>
        <v>362355
Alta
016
SAP
23/04/24 15:43
Fechado
gabriela.escano
bruno.farinha
Imóvel
0 dias</v>
      </c>
    </row>
    <row r="746" spans="1:17" x14ac:dyDescent="0.25">
      <c r="A746" t="s">
        <v>3465</v>
      </c>
      <c r="B746" t="s">
        <v>3466</v>
      </c>
      <c r="C746" t="s">
        <v>87</v>
      </c>
      <c r="D746" t="s">
        <v>18</v>
      </c>
      <c r="E746" t="s">
        <v>245</v>
      </c>
      <c r="F746" t="s">
        <v>62</v>
      </c>
      <c r="G746" t="s">
        <v>21</v>
      </c>
      <c r="H746" t="s">
        <v>3467</v>
      </c>
      <c r="I746" t="s">
        <v>23</v>
      </c>
      <c r="J746" t="s">
        <v>2061</v>
      </c>
      <c r="K746" t="s">
        <v>49</v>
      </c>
      <c r="L746" t="s">
        <v>3468</v>
      </c>
      <c r="N746" t="s">
        <v>28</v>
      </c>
      <c r="P746">
        <f ca="1">IF(I746 &lt;&gt; "Fechado",ROUND(TODAY()-H746,0),0)</f>
        <v>0</v>
      </c>
      <c r="Q746" t="str">
        <f ca="1">_xlfn.CONCAT(B746,CHAR(10),C746,CHAR(10),E746,CHAR(10),F746,CHAR(10),H746,CHAR(10),I746,CHAR(10),J746,CHAR(10),K746,CHAR(10),L746,CHAR(10),P746," dias")</f>
        <v>362336
Alta
016
ADM Datasul
23/04/24 14:55
Fechado
edna.batista
bruno.farinha
SEM ACESSO
0 dias</v>
      </c>
    </row>
    <row r="747" spans="1:17" x14ac:dyDescent="0.25">
      <c r="A747" t="s">
        <v>3469</v>
      </c>
      <c r="B747" t="s">
        <v>3470</v>
      </c>
      <c r="C747" t="s">
        <v>87</v>
      </c>
      <c r="D747" t="s">
        <v>18</v>
      </c>
      <c r="E747" t="s">
        <v>39</v>
      </c>
      <c r="F747" t="s">
        <v>372</v>
      </c>
      <c r="G747" t="s">
        <v>21</v>
      </c>
      <c r="H747" t="s">
        <v>3471</v>
      </c>
      <c r="I747" t="s">
        <v>23</v>
      </c>
      <c r="J747" t="s">
        <v>2731</v>
      </c>
      <c r="K747" t="s">
        <v>241</v>
      </c>
      <c r="L747" t="s">
        <v>3472</v>
      </c>
      <c r="M747" t="s">
        <v>27</v>
      </c>
      <c r="N747" t="s">
        <v>28</v>
      </c>
      <c r="P747">
        <f ca="1">IF(I747 &lt;&gt; "Fechado",ROUND(TODAY()-H747,0),0)</f>
        <v>0</v>
      </c>
      <c r="Q747" t="str">
        <f ca="1">_xlfn.CONCAT(B747,CHAR(10),C747,CHAR(10),E747,CHAR(10),F747,CHAR(10),H747,CHAR(10),I747,CHAR(10),J747,CHAR(10),K747,CHAR(10),L747,CHAR(10),P747," dias")</f>
        <v>362322
Alta
019
MRH
23/04/24 14:28
Fechado
gilvania.silva
lauro.guido
Sem Acesso ao Meu RH 19 / 7771-0 NILSON MANOEL DA...
0 dias</v>
      </c>
    </row>
    <row r="748" spans="1:17" x14ac:dyDescent="0.25">
      <c r="A748" t="s">
        <v>3473</v>
      </c>
      <c r="B748" t="s">
        <v>3474</v>
      </c>
      <c r="C748" t="s">
        <v>87</v>
      </c>
      <c r="D748" t="s">
        <v>18</v>
      </c>
      <c r="E748" t="s">
        <v>991</v>
      </c>
      <c r="F748" t="s">
        <v>68</v>
      </c>
      <c r="G748" t="s">
        <v>21</v>
      </c>
      <c r="H748" t="s">
        <v>3475</v>
      </c>
      <c r="I748" t="s">
        <v>23</v>
      </c>
      <c r="J748" t="s">
        <v>3243</v>
      </c>
      <c r="K748" t="s">
        <v>50</v>
      </c>
      <c r="L748" t="s">
        <v>3476</v>
      </c>
      <c r="M748" t="s">
        <v>105</v>
      </c>
      <c r="N748" t="s">
        <v>28</v>
      </c>
      <c r="P748">
        <f ca="1">IF(I748 &lt;&gt; "Fechado",ROUND(TODAY()-H748,0),0)</f>
        <v>0</v>
      </c>
      <c r="Q748" t="str">
        <f ca="1">_xlfn.CONCAT(B748,CHAR(10),C748,CHAR(10),E748,CHAR(10),F748,CHAR(10),H748,CHAR(10),I748,CHAR(10),J748,CHAR(10),K748,CHAR(10),L748,CHAR(10),P748," dias")</f>
        <v>362282
Alta
009
PAP
23/04/24 11:23
Fechado
karen.ferrare
gilmar.honorato
Alteração de contrato no contrato de permuta
0 dias</v>
      </c>
    </row>
    <row r="749" spans="1:17" x14ac:dyDescent="0.25">
      <c r="A749" t="s">
        <v>3477</v>
      </c>
      <c r="B749" t="s">
        <v>3478</v>
      </c>
      <c r="C749" t="s">
        <v>87</v>
      </c>
      <c r="D749" t="s">
        <v>18</v>
      </c>
      <c r="E749" t="s">
        <v>179</v>
      </c>
      <c r="F749" t="s">
        <v>1057</v>
      </c>
      <c r="G749" t="s">
        <v>21</v>
      </c>
      <c r="H749" t="s">
        <v>3479</v>
      </c>
      <c r="I749" t="s">
        <v>23</v>
      </c>
      <c r="J749" t="s">
        <v>3360</v>
      </c>
      <c r="K749" t="s">
        <v>49</v>
      </c>
      <c r="L749" t="s">
        <v>3480</v>
      </c>
      <c r="N749" t="s">
        <v>28</v>
      </c>
      <c r="P749">
        <f ca="1">IF(I749 &lt;&gt; "Fechado",ROUND(TODAY()-H749,0),0)</f>
        <v>0</v>
      </c>
      <c r="Q749" t="str">
        <f ca="1">_xlfn.CONCAT(B749,CHAR(10),C749,CHAR(10),E749,CHAR(10),F749,CHAR(10),H749,CHAR(10),I749,CHAR(10),J749,CHAR(10),K749,CHAR(10),L749,CHAR(10),P749," dias")</f>
        <v>362178
Alta
004
Receituário Agronomico
22/04/24 17:56
Fechado
suzi.aguiar
bruno.farinha
LIBERAR SEQUÊNCIA 22.703.583
0 dias</v>
      </c>
    </row>
    <row r="750" spans="1:17" x14ac:dyDescent="0.25">
      <c r="A750" t="s">
        <v>3481</v>
      </c>
      <c r="B750" t="s">
        <v>3482</v>
      </c>
      <c r="C750" t="s">
        <v>87</v>
      </c>
      <c r="D750" t="s">
        <v>18</v>
      </c>
      <c r="E750" t="s">
        <v>1305</v>
      </c>
      <c r="F750" t="s">
        <v>139</v>
      </c>
      <c r="G750" t="s">
        <v>21</v>
      </c>
      <c r="H750" t="s">
        <v>3483</v>
      </c>
      <c r="I750" t="s">
        <v>23</v>
      </c>
      <c r="J750" t="s">
        <v>881</v>
      </c>
      <c r="K750" t="s">
        <v>35</v>
      </c>
      <c r="L750" t="s">
        <v>3484</v>
      </c>
      <c r="M750" t="s">
        <v>27</v>
      </c>
      <c r="N750" t="s">
        <v>28</v>
      </c>
      <c r="P750">
        <f ca="1">IF(I750 &lt;&gt; "Fechado",ROUND(TODAY()-H750,0),0)</f>
        <v>0</v>
      </c>
      <c r="Q750" t="str">
        <f ca="1">_xlfn.CONCAT(B750,CHAR(10),C750,CHAR(10),E750,CHAR(10),F750,CHAR(10),H750,CHAR(10),I750,CHAR(10),J750,CHAR(10),K750,CHAR(10),L750,CHAR(10),P750," dias")</f>
        <v>362131
Alta
013
SIP
22/04/24 15:46
Fechado
ricardo.accetti
julio.silva
SIP não esta puxando a pesagem
0 dias</v>
      </c>
    </row>
    <row r="751" spans="1:17" x14ac:dyDescent="0.25">
      <c r="A751" t="s">
        <v>3485</v>
      </c>
      <c r="B751" t="s">
        <v>3486</v>
      </c>
      <c r="C751" t="s">
        <v>87</v>
      </c>
      <c r="D751" t="s">
        <v>18</v>
      </c>
      <c r="E751" t="s">
        <v>88</v>
      </c>
      <c r="F751" t="s">
        <v>47</v>
      </c>
      <c r="G751" t="s">
        <v>21</v>
      </c>
      <c r="H751" t="s">
        <v>3487</v>
      </c>
      <c r="I751" t="s">
        <v>23</v>
      </c>
      <c r="J751" t="s">
        <v>2411</v>
      </c>
      <c r="K751" t="s">
        <v>49</v>
      </c>
      <c r="L751" t="s">
        <v>3488</v>
      </c>
      <c r="N751" t="s">
        <v>28</v>
      </c>
      <c r="P751">
        <f ca="1">IF(I751 &lt;&gt; "Fechado",ROUND(TODAY()-H751,0),0)</f>
        <v>0</v>
      </c>
      <c r="Q751" t="str">
        <f ca="1">_xlfn.CONCAT(B751,CHAR(10),C751,CHAR(10),E751,CHAR(10),F751,CHAR(10),H751,CHAR(10),I751,CHAR(10),J751,CHAR(10),K751,CHAR(10),L751,CHAR(10),P751," dias")</f>
        <v>362077
Alta
064
Faturamento
22/04/24 13:58
Fechado
marilene.mareco
bruno.farinha
NAO CONSIGO DAR ACEITE EM NF DE ENSACADO
0 dias</v>
      </c>
    </row>
    <row r="752" spans="1:17" x14ac:dyDescent="0.25">
      <c r="A752" t="s">
        <v>3489</v>
      </c>
      <c r="B752" t="s">
        <v>3490</v>
      </c>
      <c r="C752" t="s">
        <v>87</v>
      </c>
      <c r="D752" t="s">
        <v>18</v>
      </c>
      <c r="E752" t="s">
        <v>186</v>
      </c>
      <c r="F752" t="s">
        <v>1246</v>
      </c>
      <c r="G752" t="s">
        <v>21</v>
      </c>
      <c r="H752" t="s">
        <v>3491</v>
      </c>
      <c r="I752" t="s">
        <v>23</v>
      </c>
      <c r="J752" t="s">
        <v>3492</v>
      </c>
      <c r="K752" t="s">
        <v>49</v>
      </c>
      <c r="L752" t="s">
        <v>3493</v>
      </c>
      <c r="M752" t="s">
        <v>27</v>
      </c>
      <c r="N752" t="s">
        <v>28</v>
      </c>
      <c r="P752">
        <f ca="1">IF(I752 &lt;&gt; "Fechado",ROUND(TODAY()-H752,0),0)</f>
        <v>0</v>
      </c>
      <c r="Q752" t="str">
        <f ca="1">_xlfn.CONCAT(B752,CHAR(10),C752,CHAR(10),E752,CHAR(10),F752,CHAR(10),H752,CHAR(10),I752,CHAR(10),J752,CHAR(10),K752,CHAR(10),L752,CHAR(10),P752," dias")</f>
        <v>362055
Alta
031
SAG
22/04/24 11:32
Fechado
fabio.tutida
bruno.farinha
SAG1032 NÃO IMPORTA TALHÕES DO PROJETO AGRÍCOLA SA...
0 dias</v>
      </c>
    </row>
    <row r="753" spans="1:17" x14ac:dyDescent="0.25">
      <c r="A753" t="s">
        <v>3494</v>
      </c>
      <c r="B753" t="s">
        <v>3495</v>
      </c>
      <c r="C753" t="s">
        <v>87</v>
      </c>
      <c r="D753" t="s">
        <v>18</v>
      </c>
      <c r="E753" t="s">
        <v>186</v>
      </c>
      <c r="F753" t="s">
        <v>1246</v>
      </c>
      <c r="G753" t="s">
        <v>21</v>
      </c>
      <c r="H753" t="s">
        <v>3496</v>
      </c>
      <c r="I753" t="s">
        <v>23</v>
      </c>
      <c r="J753" t="s">
        <v>3492</v>
      </c>
      <c r="K753" t="s">
        <v>49</v>
      </c>
      <c r="L753" t="s">
        <v>3497</v>
      </c>
      <c r="N753" t="s">
        <v>28</v>
      </c>
      <c r="P753">
        <f ca="1">IF(I753 &lt;&gt; "Fechado",ROUND(TODAY()-H753,0),0)</f>
        <v>0</v>
      </c>
      <c r="Q753" t="str">
        <f ca="1">_xlfn.CONCAT(B753,CHAR(10),C753,CHAR(10),E753,CHAR(10),F753,CHAR(10),H753,CHAR(10),I753,CHAR(10),J753,CHAR(10),K753,CHAR(10),L753,CHAR(10),P753," dias")</f>
        <v>362031
Alta
031
SAG
22/04/24 10:41
Fechado
fabio.tutida
bruno.farinha
IMPOSSÍVEL GERAR CROQUI KML SAG1001
0 dias</v>
      </c>
    </row>
    <row r="754" spans="1:17" x14ac:dyDescent="0.25">
      <c r="A754" t="s">
        <v>3498</v>
      </c>
      <c r="B754" t="s">
        <v>3499</v>
      </c>
      <c r="C754" t="s">
        <v>87</v>
      </c>
      <c r="D754" t="s">
        <v>18</v>
      </c>
      <c r="E754" t="s">
        <v>19</v>
      </c>
      <c r="F754" t="s">
        <v>446</v>
      </c>
      <c r="G754" t="s">
        <v>21</v>
      </c>
      <c r="H754" t="s">
        <v>3500</v>
      </c>
      <c r="I754" t="s">
        <v>23</v>
      </c>
      <c r="J754" t="s">
        <v>845</v>
      </c>
      <c r="K754" t="s">
        <v>49</v>
      </c>
      <c r="L754" t="s">
        <v>3501</v>
      </c>
      <c r="N754" t="s">
        <v>28</v>
      </c>
      <c r="P754">
        <f ca="1">IF(I754 &lt;&gt; "Fechado",ROUND(TODAY()-H754,0),0)</f>
        <v>0</v>
      </c>
      <c r="Q754" t="str">
        <f ca="1">_xlfn.CONCAT(B754,CHAR(10),C754,CHAR(10),E754,CHAR(10),F754,CHAR(10),H754,CHAR(10),I754,CHAR(10),J754,CHAR(10),K754,CHAR(10),L754,CHAR(10),P754," dias")</f>
        <v>362016
Alta
001
Estoque
22/04/24 10:11
Fechado
jessika.santos
bruno.farinha
APROVAÇÃO TD - BAIXA CONSUMO DE LENHA
0 dias</v>
      </c>
    </row>
    <row r="755" spans="1:17" x14ac:dyDescent="0.25">
      <c r="A755" t="s">
        <v>3502</v>
      </c>
      <c r="B755" t="s">
        <v>3503</v>
      </c>
      <c r="C755" t="s">
        <v>87</v>
      </c>
      <c r="D755" t="s">
        <v>18</v>
      </c>
      <c r="E755" t="s">
        <v>333</v>
      </c>
      <c r="F755" t="s">
        <v>62</v>
      </c>
      <c r="G755" t="s">
        <v>21</v>
      </c>
      <c r="H755" t="s">
        <v>3504</v>
      </c>
      <c r="I755" t="s">
        <v>23</v>
      </c>
      <c r="J755" t="s">
        <v>513</v>
      </c>
      <c r="K755" t="s">
        <v>49</v>
      </c>
      <c r="L755" t="s">
        <v>3505</v>
      </c>
      <c r="N755" t="s">
        <v>28</v>
      </c>
      <c r="P755">
        <f ca="1">IF(I755 &lt;&gt; "Fechado",ROUND(TODAY()-H755,0),0)</f>
        <v>0</v>
      </c>
      <c r="Q755" t="str">
        <f ca="1">_xlfn.CONCAT(B755,CHAR(10),C755,CHAR(10),E755,CHAR(10),F755,CHAR(10),H755,CHAR(10),I755,CHAR(10),J755,CHAR(10),K755,CHAR(10),L755,CHAR(10),P755," dias")</f>
        <v>362000
Alta
047
ADM Datasul
22/04/24 09:53
Fechado
anderson.silva
bruno.farinha
erro ao entrar no datasul
0 dias</v>
      </c>
    </row>
    <row r="756" spans="1:17" x14ac:dyDescent="0.25">
      <c r="A756" t="s">
        <v>3506</v>
      </c>
      <c r="B756" t="s">
        <v>3507</v>
      </c>
      <c r="C756" t="s">
        <v>87</v>
      </c>
      <c r="D756" t="s">
        <v>18</v>
      </c>
      <c r="E756" t="s">
        <v>758</v>
      </c>
      <c r="F756" t="s">
        <v>62</v>
      </c>
      <c r="G756" t="s">
        <v>21</v>
      </c>
      <c r="H756" t="s">
        <v>3508</v>
      </c>
      <c r="I756" t="s">
        <v>23</v>
      </c>
      <c r="J756" t="s">
        <v>3509</v>
      </c>
      <c r="K756" t="s">
        <v>49</v>
      </c>
      <c r="L756" t="s">
        <v>3510</v>
      </c>
      <c r="N756" t="s">
        <v>28</v>
      </c>
      <c r="P756">
        <f ca="1">IF(I756 &lt;&gt; "Fechado",ROUND(TODAY()-H756,0),0)</f>
        <v>0</v>
      </c>
      <c r="Q756" t="str">
        <f ca="1">_xlfn.CONCAT(B756,CHAR(10),C756,CHAR(10),E756,CHAR(10),F756,CHAR(10),H756,CHAR(10),I756,CHAR(10),J756,CHAR(10),K756,CHAR(10),L756,CHAR(10),P756," dias")</f>
        <v>361998
Alta
103
ADM Datasul
22/04/24 09:43
Fechado
sean.souza
bruno.farinha
NOTA EM PROCESSO
0 dias</v>
      </c>
    </row>
    <row r="757" spans="1:17" x14ac:dyDescent="0.25">
      <c r="A757" t="s">
        <v>3511</v>
      </c>
      <c r="B757" t="s">
        <v>3512</v>
      </c>
      <c r="C757" t="s">
        <v>87</v>
      </c>
      <c r="D757" t="s">
        <v>18</v>
      </c>
      <c r="E757" t="s">
        <v>19</v>
      </c>
      <c r="F757" t="s">
        <v>448</v>
      </c>
      <c r="G757" t="s">
        <v>21</v>
      </c>
      <c r="H757" t="s">
        <v>3513</v>
      </c>
      <c r="I757" t="s">
        <v>23</v>
      </c>
      <c r="J757" t="s">
        <v>1931</v>
      </c>
      <c r="K757" t="s">
        <v>35</v>
      </c>
      <c r="L757" t="s">
        <v>3514</v>
      </c>
      <c r="M757" t="s">
        <v>27</v>
      </c>
      <c r="N757" t="s">
        <v>28</v>
      </c>
      <c r="P757">
        <f ca="1">IF(I757 &lt;&gt; "Fechado",ROUND(TODAY()-H757,0),0)</f>
        <v>0</v>
      </c>
      <c r="Q757" t="str">
        <f ca="1">_xlfn.CONCAT(B757,CHAR(10),C757,CHAR(10),E757,CHAR(10),F757,CHAR(10),H757,CHAR(10),I757,CHAR(10),J757,CHAR(10),K757,CHAR(10),L757,CHAR(10),P757," dias")</f>
        <v>361997
Alta
001
Permissão de acesso
22/04/24 09:40
Fechado
guilherme.teles
julio.silva
Sem acesso a rede
0 dias</v>
      </c>
    </row>
    <row r="758" spans="1:17" x14ac:dyDescent="0.25">
      <c r="A758" t="s">
        <v>3515</v>
      </c>
      <c r="B758" t="s">
        <v>3516</v>
      </c>
      <c r="C758" t="s">
        <v>87</v>
      </c>
      <c r="D758" t="s">
        <v>18</v>
      </c>
      <c r="E758" t="s">
        <v>19</v>
      </c>
      <c r="F758" t="s">
        <v>89</v>
      </c>
      <c r="G758" t="s">
        <v>21</v>
      </c>
      <c r="H758" t="s">
        <v>3517</v>
      </c>
      <c r="I758" t="s">
        <v>23</v>
      </c>
      <c r="J758" t="s">
        <v>357</v>
      </c>
      <c r="K758" t="s">
        <v>241</v>
      </c>
      <c r="L758" t="s">
        <v>3518</v>
      </c>
      <c r="M758" t="s">
        <v>27</v>
      </c>
      <c r="N758" t="s">
        <v>28</v>
      </c>
      <c r="P758">
        <f ca="1">IF(I758 &lt;&gt; "Fechado",ROUND(TODAY()-H758,0),0)</f>
        <v>0</v>
      </c>
      <c r="Q758" t="str">
        <f ca="1">_xlfn.CONCAT(B758,CHAR(10),C758,CHAR(10),E758,CHAR(10),F758,CHAR(10),H758,CHAR(10),I758,CHAR(10),J758,CHAR(10),K758,CHAR(10),L758,CHAR(10),P758," dias")</f>
        <v>361995
Alta
001
Recebimento
22/04/24 09:33
Fechado
mariza.santos
lauro.guido
Não está gerando movimentação no ESRE002
0 dias</v>
      </c>
    </row>
    <row r="759" spans="1:17" x14ac:dyDescent="0.25">
      <c r="A759" t="s">
        <v>3519</v>
      </c>
      <c r="B759" t="s">
        <v>3520</v>
      </c>
      <c r="C759" t="s">
        <v>87</v>
      </c>
      <c r="D759" t="s">
        <v>18</v>
      </c>
      <c r="E759" t="s">
        <v>108</v>
      </c>
      <c r="F759" t="s">
        <v>62</v>
      </c>
      <c r="G759" t="s">
        <v>21</v>
      </c>
      <c r="H759" t="s">
        <v>3521</v>
      </c>
      <c r="I759" t="s">
        <v>23</v>
      </c>
      <c r="J759" t="s">
        <v>457</v>
      </c>
      <c r="K759" t="s">
        <v>49</v>
      </c>
      <c r="L759" t="s">
        <v>3522</v>
      </c>
      <c r="N759" t="s">
        <v>28</v>
      </c>
      <c r="P759">
        <f ca="1">IF(I759 &lt;&gt; "Fechado",ROUND(TODAY()-H759,0),0)</f>
        <v>0</v>
      </c>
      <c r="Q759" t="str">
        <f ca="1">_xlfn.CONCAT(B759,CHAR(10),C759,CHAR(10),E759,CHAR(10),F759,CHAR(10),H759,CHAR(10),I759,CHAR(10),J759,CHAR(10),K759,CHAR(10),L759,CHAR(10),P759," dias")</f>
        <v>361992
Alta
030
ADM Datasul
22/04/24 09:30
Fechado
danielly.midori
bruno.farinha
erro ao dar entrada em nota de ração
0 dias</v>
      </c>
    </row>
    <row r="760" spans="1:17" x14ac:dyDescent="0.25">
      <c r="A760" t="s">
        <v>3523</v>
      </c>
      <c r="B760" t="s">
        <v>3524</v>
      </c>
      <c r="C760" t="s">
        <v>87</v>
      </c>
      <c r="D760" t="s">
        <v>18</v>
      </c>
      <c r="E760" t="s">
        <v>398</v>
      </c>
      <c r="F760" t="s">
        <v>68</v>
      </c>
      <c r="G760" t="s">
        <v>21</v>
      </c>
      <c r="H760" t="s">
        <v>3525</v>
      </c>
      <c r="I760" t="s">
        <v>23</v>
      </c>
      <c r="J760" t="s">
        <v>871</v>
      </c>
      <c r="K760" t="s">
        <v>49</v>
      </c>
      <c r="L760" t="s">
        <v>3526</v>
      </c>
      <c r="M760" t="s">
        <v>27</v>
      </c>
      <c r="N760" t="s">
        <v>28</v>
      </c>
      <c r="P760">
        <f ca="1">IF(I760 &lt;&gt; "Fechado",ROUND(TODAY()-H760,0),0)</f>
        <v>0</v>
      </c>
      <c r="Q760" t="str">
        <f ca="1">_xlfn.CONCAT(B760,CHAR(10),C760,CHAR(10),E760,CHAR(10),F760,CHAR(10),H760,CHAR(10),I760,CHAR(10),J760,CHAR(10),K760,CHAR(10),L760,CHAR(10),P760," dias")</f>
        <v>361967
Alta
070
PAP
22/04/24 08:50
Fechado
ana.lucia
bruno.farinha
Dia não encerra
0 dias</v>
      </c>
    </row>
    <row r="761" spans="1:17" x14ac:dyDescent="0.25">
      <c r="A761" t="s">
        <v>3527</v>
      </c>
      <c r="B761" t="s">
        <v>3528</v>
      </c>
      <c r="C761" t="s">
        <v>87</v>
      </c>
      <c r="D761" t="s">
        <v>18</v>
      </c>
      <c r="E761" t="s">
        <v>645</v>
      </c>
      <c r="F761" t="s">
        <v>20</v>
      </c>
      <c r="G761" t="s">
        <v>21</v>
      </c>
      <c r="H761" t="s">
        <v>3529</v>
      </c>
      <c r="I761" t="s">
        <v>23</v>
      </c>
      <c r="J761" t="s">
        <v>648</v>
      </c>
      <c r="K761" t="s">
        <v>49</v>
      </c>
      <c r="L761" t="s">
        <v>3530</v>
      </c>
      <c r="N761" t="s">
        <v>28</v>
      </c>
      <c r="P761">
        <f ca="1">IF(I761 &lt;&gt; "Fechado",ROUND(TODAY()-H761,0),0)</f>
        <v>0</v>
      </c>
      <c r="Q761" t="str">
        <f ca="1">_xlfn.CONCAT(B761,CHAR(10),C761,CHAR(10),E761,CHAR(10),F761,CHAR(10),H761,CHAR(10),I761,CHAR(10),J761,CHAR(10),K761,CHAR(10),L761,CHAR(10),P761," dias")</f>
        <v>361961
Alta
078
APB
22/04/24 08:35
Fechado
josiane.oliveira
bruno.farinha
Usuario sem permissao
0 dias</v>
      </c>
    </row>
    <row r="762" spans="1:17" x14ac:dyDescent="0.25">
      <c r="A762" t="s">
        <v>3531</v>
      </c>
      <c r="B762" t="s">
        <v>3532</v>
      </c>
      <c r="C762" t="s">
        <v>87</v>
      </c>
      <c r="D762" t="s">
        <v>18</v>
      </c>
      <c r="E762" t="s">
        <v>290</v>
      </c>
      <c r="F762" t="s">
        <v>62</v>
      </c>
      <c r="G762" t="s">
        <v>21</v>
      </c>
      <c r="H762" t="s">
        <v>3533</v>
      </c>
      <c r="I762" t="s">
        <v>23</v>
      </c>
      <c r="J762" t="s">
        <v>3534</v>
      </c>
      <c r="K762" t="s">
        <v>49</v>
      </c>
      <c r="L762" t="s">
        <v>3535</v>
      </c>
      <c r="N762" t="s">
        <v>28</v>
      </c>
      <c r="P762">
        <f ca="1">IF(I762 &lt;&gt; "Fechado",ROUND(TODAY()-H762,0),0)</f>
        <v>0</v>
      </c>
      <c r="Q762" t="str">
        <f ca="1">_xlfn.CONCAT(B762,CHAR(10),C762,CHAR(10),E762,CHAR(10),F762,CHAR(10),H762,CHAR(10),I762,CHAR(10),J762,CHAR(10),K762,CHAR(10),L762,CHAR(10),P762," dias")</f>
        <v>361941
Alta
023
ADM Datasul
22/04/24 08:08
Fechado
eliton.roquette
bruno.farinha
Erro de lote ao dar aceite em NF de transferencia ...
0 dias</v>
      </c>
    </row>
    <row r="763" spans="1:17" x14ac:dyDescent="0.25">
      <c r="A763" t="s">
        <v>3536</v>
      </c>
      <c r="B763" t="s">
        <v>3537</v>
      </c>
      <c r="C763" t="s">
        <v>87</v>
      </c>
      <c r="D763" t="s">
        <v>18</v>
      </c>
      <c r="E763" t="s">
        <v>339</v>
      </c>
      <c r="F763" t="s">
        <v>151</v>
      </c>
      <c r="G763" t="s">
        <v>21</v>
      </c>
      <c r="H763" t="s">
        <v>3538</v>
      </c>
      <c r="I763" t="s">
        <v>23</v>
      </c>
      <c r="J763" t="s">
        <v>2855</v>
      </c>
      <c r="K763" t="s">
        <v>49</v>
      </c>
      <c r="L763" t="s">
        <v>3539</v>
      </c>
      <c r="N763" t="s">
        <v>28</v>
      </c>
      <c r="P763">
        <f ca="1">IF(I763 &lt;&gt; "Fechado",ROUND(TODAY()-H763,0),0)</f>
        <v>0</v>
      </c>
      <c r="Q763" t="str">
        <f ca="1">_xlfn.CONCAT(B763,CHAR(10),C763,CHAR(10),E763,CHAR(10),F763,CHAR(10),H763,CHAR(10),I763,CHAR(10),J763,CHAR(10),K763,CHAR(10),L763,CHAR(10),P763," dias")</f>
        <v>361884
Alta
002
Neogrid
19/04/24 16:33
Fechado
stefany.rocha
bruno.farinha
Nota não permite dar entrada
0 dias</v>
      </c>
    </row>
    <row r="764" spans="1:17" x14ac:dyDescent="0.25">
      <c r="A764" t="s">
        <v>3540</v>
      </c>
      <c r="B764" t="s">
        <v>3541</v>
      </c>
      <c r="C764" t="s">
        <v>87</v>
      </c>
      <c r="D764" t="s">
        <v>18</v>
      </c>
      <c r="E764" t="s">
        <v>206</v>
      </c>
      <c r="F764" t="s">
        <v>372</v>
      </c>
      <c r="G764" t="s">
        <v>21</v>
      </c>
      <c r="H764" t="s">
        <v>3542</v>
      </c>
      <c r="I764" t="s">
        <v>23</v>
      </c>
      <c r="J764" t="s">
        <v>736</v>
      </c>
      <c r="K764" t="s">
        <v>241</v>
      </c>
      <c r="L764" t="s">
        <v>3543</v>
      </c>
      <c r="M764" t="s">
        <v>27</v>
      </c>
      <c r="N764" t="s">
        <v>28</v>
      </c>
      <c r="P764">
        <f ca="1">IF(I764 &lt;&gt; "Fechado",ROUND(TODAY()-H764,0),0)</f>
        <v>0</v>
      </c>
      <c r="Q764" t="str">
        <f ca="1">_xlfn.CONCAT(B764,CHAR(10),C764,CHAR(10),E764,CHAR(10),F764,CHAR(10),H764,CHAR(10),I764,CHAR(10),J764,CHAR(10),K764,CHAR(10),L764,CHAR(10),P764," dias")</f>
        <v>361787
Alta
068
MRH
19/04/24 11:48
Fechado
tiago.soares
lauro.guido
SOLICITAÇÃO DE ALTERAÇÃO DE SENHA DO APLICATIVO ME...
0 dias</v>
      </c>
    </row>
    <row r="765" spans="1:17" x14ac:dyDescent="0.25">
      <c r="A765" t="s">
        <v>3544</v>
      </c>
      <c r="B765" t="s">
        <v>3545</v>
      </c>
      <c r="C765" t="s">
        <v>87</v>
      </c>
      <c r="D765" t="s">
        <v>18</v>
      </c>
      <c r="E765" t="s">
        <v>138</v>
      </c>
      <c r="F765" t="s">
        <v>68</v>
      </c>
      <c r="G765" t="s">
        <v>21</v>
      </c>
      <c r="H765" t="s">
        <v>3546</v>
      </c>
      <c r="I765" t="s">
        <v>23</v>
      </c>
      <c r="J765" t="s">
        <v>1185</v>
      </c>
      <c r="K765" t="s">
        <v>49</v>
      </c>
      <c r="L765" t="s">
        <v>3547</v>
      </c>
      <c r="N765" t="s">
        <v>28</v>
      </c>
      <c r="P765">
        <f ca="1">IF(I765 &lt;&gt; "Fechado",ROUND(TODAY()-H765,0),0)</f>
        <v>0</v>
      </c>
      <c r="Q765" t="str">
        <f ca="1">_xlfn.CONCAT(B765,CHAR(10),C765,CHAR(10),E765,CHAR(10),F765,CHAR(10),H765,CHAR(10),I765,CHAR(10),J765,CHAR(10),K765,CHAR(10),L765,CHAR(10),P765," dias")</f>
        <v>361684
Alta
067
PAP
19/04/24 08:14
Fechado
larissa.silva
bruno.farinha
CANCELAR TRANFERECIA - PA2007
0 dias</v>
      </c>
    </row>
    <row r="766" spans="1:17" x14ac:dyDescent="0.25">
      <c r="A766" t="s">
        <v>3548</v>
      </c>
      <c r="B766" t="s">
        <v>3549</v>
      </c>
      <c r="C766" t="s">
        <v>87</v>
      </c>
      <c r="D766" t="s">
        <v>18</v>
      </c>
      <c r="E766" t="s">
        <v>499</v>
      </c>
      <c r="F766" t="s">
        <v>32</v>
      </c>
      <c r="G766" t="s">
        <v>21</v>
      </c>
      <c r="H766" t="s">
        <v>3550</v>
      </c>
      <c r="I766" t="s">
        <v>23</v>
      </c>
      <c r="J766" t="s">
        <v>502</v>
      </c>
      <c r="K766" t="s">
        <v>49</v>
      </c>
      <c r="L766" t="s">
        <v>613</v>
      </c>
      <c r="N766" t="s">
        <v>28</v>
      </c>
      <c r="P766">
        <f ca="1">IF(I766 &lt;&gt; "Fechado",ROUND(TODAY()-H766,0),0)</f>
        <v>0</v>
      </c>
      <c r="Q766" t="str">
        <f ca="1">_xlfn.CONCAT(B766,CHAR(10),C766,CHAR(10),E766,CHAR(10),F766,CHAR(10),H766,CHAR(10),I766,CHAR(10),J766,CHAR(10),K766,CHAR(10),L766,CHAR(10),P766," dias")</f>
        <v>361669
Alta
079
Outros
19/04/24 07:52
Fechado
giovanna.roco
bruno.farinha
ENCERRAMENTO DIÁRIO
0 dias</v>
      </c>
    </row>
    <row r="767" spans="1:17" x14ac:dyDescent="0.25">
      <c r="A767" t="s">
        <v>3551</v>
      </c>
      <c r="B767" t="s">
        <v>3552</v>
      </c>
      <c r="C767" t="s">
        <v>87</v>
      </c>
      <c r="D767" t="s">
        <v>18</v>
      </c>
      <c r="E767" t="s">
        <v>1193</v>
      </c>
      <c r="F767" t="s">
        <v>68</v>
      </c>
      <c r="G767" t="s">
        <v>21</v>
      </c>
      <c r="H767" t="s">
        <v>3553</v>
      </c>
      <c r="I767" t="s">
        <v>23</v>
      </c>
      <c r="J767" t="s">
        <v>1195</v>
      </c>
      <c r="K767" t="s">
        <v>49</v>
      </c>
      <c r="L767" t="s">
        <v>3554</v>
      </c>
      <c r="N767" t="s">
        <v>28</v>
      </c>
      <c r="P767">
        <f ca="1">IF(I767 &lt;&gt; "Fechado",ROUND(TODAY()-H767,0),0)</f>
        <v>0</v>
      </c>
      <c r="Q767" t="str">
        <f ca="1">_xlfn.CONCAT(B767,CHAR(10),C767,CHAR(10),E767,CHAR(10),F767,CHAR(10),H767,CHAR(10),I767,CHAR(10),J767,CHAR(10),K767,CHAR(10),L767,CHAR(10),P767," dias")</f>
        <v>361644
Alta
096
PAP
18/04/24 17:22
Fechado
marilucia.santos
bruno.farinha
Transferencia
0 dias</v>
      </c>
    </row>
    <row r="768" spans="1:17" x14ac:dyDescent="0.25">
      <c r="A768" t="s">
        <v>3555</v>
      </c>
      <c r="B768" t="s">
        <v>3556</v>
      </c>
      <c r="C768" t="s">
        <v>87</v>
      </c>
      <c r="D768" t="s">
        <v>18</v>
      </c>
      <c r="E768" t="s">
        <v>2457</v>
      </c>
      <c r="F768" t="s">
        <v>446</v>
      </c>
      <c r="G768" t="s">
        <v>21</v>
      </c>
      <c r="H768" t="s">
        <v>3557</v>
      </c>
      <c r="I768" t="s">
        <v>23</v>
      </c>
      <c r="J768" t="s">
        <v>3558</v>
      </c>
      <c r="K768" t="s">
        <v>49</v>
      </c>
      <c r="L768" t="s">
        <v>3559</v>
      </c>
      <c r="N768" t="s">
        <v>28</v>
      </c>
      <c r="P768">
        <f ca="1">IF(I768 &lt;&gt; "Fechado",ROUND(TODAY()-H768,0),0)</f>
        <v>0</v>
      </c>
      <c r="Q768" t="str">
        <f ca="1">_xlfn.CONCAT(B768,CHAR(10),C768,CHAR(10),E768,CHAR(10),F768,CHAR(10),H768,CHAR(10),I768,CHAR(10),J768,CHAR(10),K768,CHAR(10),L768,CHAR(10),P768," dias")</f>
        <v>361601
Alta
045
Estoque
18/04/24 15:28
Fechado
thiago.reis
bruno.farinha
Nota fiscal com problema para dar entrada
0 dias</v>
      </c>
    </row>
    <row r="769" spans="1:17" x14ac:dyDescent="0.25">
      <c r="A769" t="s">
        <v>3560</v>
      </c>
      <c r="B769" t="s">
        <v>3561</v>
      </c>
      <c r="C769" t="s">
        <v>87</v>
      </c>
      <c r="D769" t="s">
        <v>18</v>
      </c>
      <c r="E769" t="s">
        <v>138</v>
      </c>
      <c r="F769" t="s">
        <v>68</v>
      </c>
      <c r="G769" t="s">
        <v>21</v>
      </c>
      <c r="H769" t="s">
        <v>3562</v>
      </c>
      <c r="I769" t="s">
        <v>23</v>
      </c>
      <c r="J769" t="s">
        <v>175</v>
      </c>
      <c r="K769" t="s">
        <v>72</v>
      </c>
      <c r="L769" t="s">
        <v>3563</v>
      </c>
      <c r="M769" t="s">
        <v>27</v>
      </c>
      <c r="N769" t="s">
        <v>28</v>
      </c>
      <c r="P769">
        <f ca="1">IF(I769 &lt;&gt; "Fechado",ROUND(TODAY()-H769,0),0)</f>
        <v>0</v>
      </c>
      <c r="Q769" t="str">
        <f ca="1">_xlfn.CONCAT(B769,CHAR(10),C769,CHAR(10),E769,CHAR(10),F769,CHAR(10),H769,CHAR(10),I769,CHAR(10),J769,CHAR(10),K769,CHAR(10),L769,CHAR(10),P769," dias")</f>
        <v>361501
Alta
067
PAP
18/04/24 11:01
Fechado
mayara.freitas
cleber.paixao
[DELSUST2-88] cancelamento de RE
0 dias</v>
      </c>
    </row>
    <row r="770" spans="1:17" x14ac:dyDescent="0.25">
      <c r="A770" t="s">
        <v>3564</v>
      </c>
      <c r="B770" t="s">
        <v>3565</v>
      </c>
      <c r="C770" t="s">
        <v>87</v>
      </c>
      <c r="D770" t="s">
        <v>18</v>
      </c>
      <c r="E770" t="s">
        <v>506</v>
      </c>
      <c r="F770" t="s">
        <v>372</v>
      </c>
      <c r="G770" t="s">
        <v>21</v>
      </c>
      <c r="H770" t="s">
        <v>3566</v>
      </c>
      <c r="I770" t="s">
        <v>23</v>
      </c>
      <c r="J770" t="s">
        <v>548</v>
      </c>
      <c r="K770" t="s">
        <v>241</v>
      </c>
      <c r="L770" t="s">
        <v>3567</v>
      </c>
      <c r="M770" t="s">
        <v>27</v>
      </c>
      <c r="N770" t="s">
        <v>28</v>
      </c>
      <c r="P770">
        <f ca="1">IF(I770 &lt;&gt; "Fechado",ROUND(TODAY()-H770,0),0)</f>
        <v>0</v>
      </c>
      <c r="Q770" t="str">
        <f ca="1">_xlfn.CONCAT(B770,CHAR(10),C770,CHAR(10),E770,CHAR(10),F770,CHAR(10),H770,CHAR(10),I770,CHAR(10),J770,CHAR(10),K770,CHAR(10),L770,CHAR(10),P770," dias")</f>
        <v>361447
Alta
084
MRH
18/04/24 08:48
Fechado
ivanise.costa
lauro.guido
USUARIO MEU RH
0 dias</v>
      </c>
    </row>
    <row r="771" spans="1:17" x14ac:dyDescent="0.25">
      <c r="A771" t="s">
        <v>3568</v>
      </c>
      <c r="B771" t="s">
        <v>3569</v>
      </c>
      <c r="C771" t="s">
        <v>87</v>
      </c>
      <c r="D771" t="s">
        <v>18</v>
      </c>
      <c r="E771" t="s">
        <v>119</v>
      </c>
      <c r="F771" t="s">
        <v>68</v>
      </c>
      <c r="G771" t="s">
        <v>21</v>
      </c>
      <c r="H771" t="s">
        <v>3570</v>
      </c>
      <c r="I771" t="s">
        <v>23</v>
      </c>
      <c r="J771" t="s">
        <v>2597</v>
      </c>
      <c r="K771" t="s">
        <v>50</v>
      </c>
      <c r="L771" t="s">
        <v>3571</v>
      </c>
      <c r="M771" t="s">
        <v>105</v>
      </c>
      <c r="N771" t="s">
        <v>28</v>
      </c>
      <c r="P771">
        <f ca="1">IF(I771 &lt;&gt; "Fechado",ROUND(TODAY()-H771,0),0)</f>
        <v>0</v>
      </c>
      <c r="Q771" t="str">
        <f ca="1">_xlfn.CONCAT(B771,CHAR(10),C771,CHAR(10),E771,CHAR(10),F771,CHAR(10),H771,CHAR(10),I771,CHAR(10),J771,CHAR(10),K771,CHAR(10),L771,CHAR(10),P771," dias")</f>
        <v>361425
Alta
089
PAP
18/04/24 08:23
Fechado
benivaldo.saraiva
gilmar.honorato
VINCULO NF PJ
0 dias</v>
      </c>
    </row>
    <row r="772" spans="1:17" x14ac:dyDescent="0.25">
      <c r="A772" t="s">
        <v>3572</v>
      </c>
      <c r="B772" t="s">
        <v>3573</v>
      </c>
      <c r="C772" t="s">
        <v>87</v>
      </c>
      <c r="D772" t="s">
        <v>18</v>
      </c>
      <c r="E772" t="s">
        <v>991</v>
      </c>
      <c r="F772" t="s">
        <v>252</v>
      </c>
      <c r="G772" t="s">
        <v>21</v>
      </c>
      <c r="H772" t="s">
        <v>3574</v>
      </c>
      <c r="I772" t="s">
        <v>23</v>
      </c>
      <c r="J772" t="s">
        <v>1959</v>
      </c>
      <c r="K772" t="s">
        <v>49</v>
      </c>
      <c r="L772" t="s">
        <v>3575</v>
      </c>
      <c r="N772" t="s">
        <v>28</v>
      </c>
      <c r="P772">
        <f ca="1">IF(I772 &lt;&gt; "Fechado",ROUND(TODAY()-H772,0),0)</f>
        <v>0</v>
      </c>
      <c r="Q772" t="str">
        <f ca="1">_xlfn.CONCAT(B772,CHAR(10),C772,CHAR(10),E772,CHAR(10),F772,CHAR(10),H772,CHAR(10),I772,CHAR(10),J772,CHAR(10),K772,CHAR(10),L772,CHAR(10),P772," dias")</f>
        <v>361407
Alta
009
SAP
17/04/24 17:44
Fechado
renato.rodrigues
bruno.farinha
erro
0 dias</v>
      </c>
    </row>
    <row r="773" spans="1:17" x14ac:dyDescent="0.25">
      <c r="A773" t="s">
        <v>3576</v>
      </c>
      <c r="B773" t="s">
        <v>3577</v>
      </c>
      <c r="C773" t="s">
        <v>87</v>
      </c>
      <c r="D773" t="s">
        <v>18</v>
      </c>
      <c r="E773" t="s">
        <v>587</v>
      </c>
      <c r="F773" t="s">
        <v>794</v>
      </c>
      <c r="G773" t="s">
        <v>21</v>
      </c>
      <c r="H773" t="s">
        <v>3578</v>
      </c>
      <c r="I773" t="s">
        <v>23</v>
      </c>
      <c r="J773" t="s">
        <v>589</v>
      </c>
      <c r="K773" t="s">
        <v>146</v>
      </c>
      <c r="L773" t="s">
        <v>3579</v>
      </c>
      <c r="M773" t="s">
        <v>105</v>
      </c>
      <c r="N773" t="s">
        <v>28</v>
      </c>
      <c r="P773">
        <f ca="1">IF(I773 &lt;&gt; "Fechado",ROUND(TODAY()-H773,0),0)</f>
        <v>0</v>
      </c>
      <c r="Q773" t="str">
        <f ca="1">_xlfn.CONCAT(B773,CHAR(10),C773,CHAR(10),E773,CHAR(10),F773,CHAR(10),H773,CHAR(10),I773,CHAR(10),J773,CHAR(10),K773,CHAR(10),L773,CHAR(10),P773," dias")</f>
        <v>361383
Alta
049
ACR
17/04/24 16:41
Fechado
juliana.monteiro
mirian.pozzo
Análise/Aprovação de prorrogação
0 dias</v>
      </c>
    </row>
    <row r="774" spans="1:17" x14ac:dyDescent="0.25">
      <c r="A774" t="s">
        <v>3580</v>
      </c>
      <c r="B774" t="s">
        <v>3581</v>
      </c>
      <c r="C774" t="s">
        <v>87</v>
      </c>
      <c r="D774" t="s">
        <v>18</v>
      </c>
      <c r="E774" t="s">
        <v>150</v>
      </c>
      <c r="F774" t="s">
        <v>646</v>
      </c>
      <c r="G774" t="s">
        <v>21</v>
      </c>
      <c r="H774" t="s">
        <v>3582</v>
      </c>
      <c r="I774" t="s">
        <v>23</v>
      </c>
      <c r="J774" t="s">
        <v>2311</v>
      </c>
      <c r="K774" t="s">
        <v>49</v>
      </c>
      <c r="L774" t="s">
        <v>3583</v>
      </c>
      <c r="N774" t="s">
        <v>28</v>
      </c>
      <c r="P774">
        <f ca="1">IF(I774 &lt;&gt; "Fechado",ROUND(TODAY()-H774,0),0)</f>
        <v>0</v>
      </c>
      <c r="Q774" t="str">
        <f ca="1">_xlfn.CONCAT(B774,CHAR(10),C774,CHAR(10),E774,CHAR(10),F774,CHAR(10),H774,CHAR(10),I774,CHAR(10),J774,CHAR(10),K774,CHAR(10),L774,CHAR(10),P774," dias")</f>
        <v>361371
Alta
028
Compras
17/04/24 16:28
Fechado
mayara.julio
bruno.farinha
PEDIDO/SALDO NÃO APERECE NO RE0708
0 dias</v>
      </c>
    </row>
    <row r="775" spans="1:17" x14ac:dyDescent="0.25">
      <c r="A775" t="s">
        <v>3584</v>
      </c>
      <c r="B775" t="s">
        <v>3585</v>
      </c>
      <c r="C775" t="s">
        <v>87</v>
      </c>
      <c r="D775" t="s">
        <v>18</v>
      </c>
      <c r="E775" t="s">
        <v>991</v>
      </c>
      <c r="F775" t="s">
        <v>32</v>
      </c>
      <c r="G775" t="s">
        <v>21</v>
      </c>
      <c r="H775" t="s">
        <v>3586</v>
      </c>
      <c r="I775" t="s">
        <v>23</v>
      </c>
      <c r="J775" t="s">
        <v>993</v>
      </c>
      <c r="K775" t="s">
        <v>49</v>
      </c>
      <c r="L775" t="s">
        <v>3587</v>
      </c>
      <c r="N775" t="s">
        <v>28</v>
      </c>
      <c r="P775">
        <f ca="1">IF(I775 &lt;&gt; "Fechado",ROUND(TODAY()-H775,0),0)</f>
        <v>0</v>
      </c>
      <c r="Q775" t="str">
        <f ca="1">_xlfn.CONCAT(B775,CHAR(10),C775,CHAR(10),E775,CHAR(10),F775,CHAR(10),H775,CHAR(10),I775,CHAR(10),J775,CHAR(10),K775,CHAR(10),L775,CHAR(10),P775," dias")</f>
        <v>361370
Alta
009
Outros
17/04/24 16:26
Fechado
gracyele.guerra
bruno.farinha
Sistema travado novamente.
0 dias</v>
      </c>
    </row>
    <row r="776" spans="1:17" x14ac:dyDescent="0.25">
      <c r="A776" t="s">
        <v>3588</v>
      </c>
      <c r="B776" t="s">
        <v>3589</v>
      </c>
      <c r="C776" t="s">
        <v>87</v>
      </c>
      <c r="D776" t="s">
        <v>18</v>
      </c>
      <c r="E776" t="s">
        <v>108</v>
      </c>
      <c r="F776" t="s">
        <v>62</v>
      </c>
      <c r="G776" t="s">
        <v>21</v>
      </c>
      <c r="H776" t="s">
        <v>3590</v>
      </c>
      <c r="I776" t="s">
        <v>23</v>
      </c>
      <c r="J776" t="s">
        <v>457</v>
      </c>
      <c r="K776" t="s">
        <v>58</v>
      </c>
      <c r="L776" t="s">
        <v>3591</v>
      </c>
      <c r="N776" t="s">
        <v>28</v>
      </c>
      <c r="P776">
        <f ca="1">IF(I776 &lt;&gt; "Fechado",ROUND(TODAY()-H776,0),0)</f>
        <v>0</v>
      </c>
      <c r="Q776" t="str">
        <f ca="1">_xlfn.CONCAT(B776,CHAR(10),C776,CHAR(10),E776,CHAR(10),F776,CHAR(10),H776,CHAR(10),I776,CHAR(10),J776,CHAR(10),K776,CHAR(10),L776,CHAR(10),P776," dias")</f>
        <v>361326
Alta
030
ADM Datasul
17/04/24 14:42
Fechado
danielly.midori
rogerio.souza
ERRO AO REALIZAR A TROCA DE ITEM
0 dias</v>
      </c>
    </row>
    <row r="777" spans="1:17" x14ac:dyDescent="0.25">
      <c r="A777" t="s">
        <v>3592</v>
      </c>
      <c r="B777" t="s">
        <v>3593</v>
      </c>
      <c r="C777" t="s">
        <v>87</v>
      </c>
      <c r="D777" t="s">
        <v>18</v>
      </c>
      <c r="E777" t="s">
        <v>541</v>
      </c>
      <c r="F777" t="s">
        <v>446</v>
      </c>
      <c r="G777" t="s">
        <v>21</v>
      </c>
      <c r="H777" t="s">
        <v>3594</v>
      </c>
      <c r="I777" t="s">
        <v>23</v>
      </c>
      <c r="J777" t="s">
        <v>2962</v>
      </c>
      <c r="K777" t="s">
        <v>49</v>
      </c>
      <c r="L777" t="s">
        <v>3595</v>
      </c>
      <c r="N777" t="s">
        <v>28</v>
      </c>
      <c r="P777">
        <f ca="1">IF(I777 &lt;&gt; "Fechado",ROUND(TODAY()-H777,0),0)</f>
        <v>0</v>
      </c>
      <c r="Q777" t="str">
        <f ca="1">_xlfn.CONCAT(B777,CHAR(10),C777,CHAR(10),E777,CHAR(10),F777,CHAR(10),H777,CHAR(10),I777,CHAR(10),J777,CHAR(10),K777,CHAR(10),L777,CHAR(10),P777," dias")</f>
        <v>361204
Alta
048
Estoque
17/04/24 08:28
Fechado
elton.santos
bruno.farinha
PROBLEMAS NA ATUALIZAÇÃO DE VENDA FUTUTA
0 dias</v>
      </c>
    </row>
    <row r="778" spans="1:17" x14ac:dyDescent="0.25">
      <c r="A778" t="s">
        <v>3596</v>
      </c>
      <c r="B778" t="s">
        <v>3597</v>
      </c>
      <c r="C778" t="s">
        <v>87</v>
      </c>
      <c r="D778" t="s">
        <v>18</v>
      </c>
      <c r="E778" t="s">
        <v>108</v>
      </c>
      <c r="F778" t="s">
        <v>89</v>
      </c>
      <c r="G778" t="s">
        <v>21</v>
      </c>
      <c r="H778" t="s">
        <v>3598</v>
      </c>
      <c r="I778" t="s">
        <v>23</v>
      </c>
      <c r="J778" t="s">
        <v>3599</v>
      </c>
      <c r="K778" t="s">
        <v>72</v>
      </c>
      <c r="L778" t="s">
        <v>3600</v>
      </c>
      <c r="N778" t="s">
        <v>28</v>
      </c>
      <c r="P778">
        <f ca="1">IF(I778 &lt;&gt; "Fechado",ROUND(TODAY()-H778,0),0)</f>
        <v>0</v>
      </c>
      <c r="Q778" t="str">
        <f ca="1">_xlfn.CONCAT(B778,CHAR(10),C778,CHAR(10),E778,CHAR(10),F778,CHAR(10),H778,CHAR(10),I778,CHAR(10),J778,CHAR(10),K778,CHAR(10),L778,CHAR(10),P778," dias")</f>
        <v>361172
Alta
030
Recebimento
16/04/24 17:26
Fechado
izabelli.fronja
cleber.paixao
RE NÃO ENCONTRADO
0 dias</v>
      </c>
    </row>
    <row r="779" spans="1:17" x14ac:dyDescent="0.25">
      <c r="A779" t="s">
        <v>3601</v>
      </c>
      <c r="B779" t="s">
        <v>3602</v>
      </c>
      <c r="C779" t="s">
        <v>87</v>
      </c>
      <c r="D779" t="s">
        <v>18</v>
      </c>
      <c r="E779" t="s">
        <v>88</v>
      </c>
      <c r="F779" t="s">
        <v>47</v>
      </c>
      <c r="G779" t="s">
        <v>21</v>
      </c>
      <c r="H779" t="s">
        <v>3603</v>
      </c>
      <c r="I779" t="s">
        <v>23</v>
      </c>
      <c r="J779" t="s">
        <v>2411</v>
      </c>
      <c r="K779" t="s">
        <v>49</v>
      </c>
      <c r="L779" t="s">
        <v>3604</v>
      </c>
      <c r="N779" t="s">
        <v>28</v>
      </c>
      <c r="P779">
        <f ca="1">IF(I779 &lt;&gt; "Fechado",ROUND(TODAY()-H779,0),0)</f>
        <v>0</v>
      </c>
      <c r="Q779" t="str">
        <f ca="1">_xlfn.CONCAT(B779,CHAR(10),C779,CHAR(10),E779,CHAR(10),F779,CHAR(10),H779,CHAR(10),I779,CHAR(10),J779,CHAR(10),K779,CHAR(10),L779,CHAR(10),P779," dias")</f>
        <v>361170
Alta
064
Faturamento
16/04/24 17:22
Fechado
marilene.mareco
bruno.farinha
NAO CONSIGO CANCELAR NF
0 dias</v>
      </c>
    </row>
    <row r="780" spans="1:17" x14ac:dyDescent="0.25">
      <c r="A780" t="s">
        <v>3605</v>
      </c>
      <c r="B780" t="s">
        <v>3606</v>
      </c>
      <c r="C780" t="s">
        <v>87</v>
      </c>
      <c r="D780" t="s">
        <v>18</v>
      </c>
      <c r="E780" t="s">
        <v>138</v>
      </c>
      <c r="F780" t="s">
        <v>68</v>
      </c>
      <c r="G780" t="s">
        <v>21</v>
      </c>
      <c r="H780" t="s">
        <v>3607</v>
      </c>
      <c r="I780" t="s">
        <v>23</v>
      </c>
      <c r="J780" t="s">
        <v>3608</v>
      </c>
      <c r="K780" t="s">
        <v>49</v>
      </c>
      <c r="L780" t="s">
        <v>1608</v>
      </c>
      <c r="N780" t="s">
        <v>28</v>
      </c>
      <c r="P780">
        <f ca="1">IF(I780 &lt;&gt; "Fechado",ROUND(TODAY()-H780,0),0)</f>
        <v>0</v>
      </c>
      <c r="Q780" t="str">
        <f ca="1">_xlfn.CONCAT(B780,CHAR(10),C780,CHAR(10),E780,CHAR(10),F780,CHAR(10),H780,CHAR(10),I780,CHAR(10),J780,CHAR(10),K780,CHAR(10),L780,CHAR(10),P780," dias")</f>
        <v>361157
Alta
067
PAP
16/04/24 16:47
Fechado
vagner.silva
bruno.farinha
Cancelamento
0 dias</v>
      </c>
    </row>
    <row r="781" spans="1:17" x14ac:dyDescent="0.25">
      <c r="A781" t="s">
        <v>3609</v>
      </c>
      <c r="B781" t="s">
        <v>3610</v>
      </c>
      <c r="C781" t="s">
        <v>87</v>
      </c>
      <c r="D781" t="s">
        <v>18</v>
      </c>
      <c r="E781" t="s">
        <v>318</v>
      </c>
      <c r="F781" t="s">
        <v>151</v>
      </c>
      <c r="G781" t="s">
        <v>21</v>
      </c>
      <c r="H781" t="s">
        <v>3611</v>
      </c>
      <c r="I781" t="s">
        <v>23</v>
      </c>
      <c r="J781" t="s">
        <v>1312</v>
      </c>
      <c r="K781" t="s">
        <v>49</v>
      </c>
      <c r="L781" t="s">
        <v>3612</v>
      </c>
      <c r="N781" t="s">
        <v>28</v>
      </c>
      <c r="P781">
        <f ca="1">IF(I781 &lt;&gt; "Fechado",ROUND(TODAY()-H781,0),0)</f>
        <v>0</v>
      </c>
      <c r="Q781" t="str">
        <f ca="1">_xlfn.CONCAT(B781,CHAR(10),C781,CHAR(10),E781,CHAR(10),F781,CHAR(10),H781,CHAR(10),I781,CHAR(10),J781,CHAR(10),K781,CHAR(10),L781,CHAR(10),P781," dias")</f>
        <v>361112
Alta
007
Neogrid
16/04/24 14:51
Fechado
simonica.coelho
bruno.farinha
CT-e autorizado não aparece no neogrid
0 dias</v>
      </c>
    </row>
    <row r="782" spans="1:17" x14ac:dyDescent="0.25">
      <c r="A782" t="s">
        <v>3613</v>
      </c>
      <c r="B782" t="s">
        <v>3614</v>
      </c>
      <c r="C782" t="s">
        <v>87</v>
      </c>
      <c r="D782" t="s">
        <v>18</v>
      </c>
      <c r="E782" t="s">
        <v>311</v>
      </c>
      <c r="F782" t="s">
        <v>252</v>
      </c>
      <c r="G782" t="s">
        <v>21</v>
      </c>
      <c r="H782" t="s">
        <v>3615</v>
      </c>
      <c r="I782" t="s">
        <v>23</v>
      </c>
      <c r="J782" t="s">
        <v>3616</v>
      </c>
      <c r="K782" t="s">
        <v>49</v>
      </c>
      <c r="L782" t="s">
        <v>3617</v>
      </c>
      <c r="N782" t="s">
        <v>28</v>
      </c>
      <c r="P782">
        <f ca="1">IF(I782 &lt;&gt; "Fechado",ROUND(TODAY()-H782,0),0)</f>
        <v>0</v>
      </c>
      <c r="Q782" t="str">
        <f ca="1">_xlfn.CONCAT(B782,CHAR(10),C782,CHAR(10),E782,CHAR(10),F782,CHAR(10),H782,CHAR(10),I782,CHAR(10),J782,CHAR(10),K782,CHAR(10),L782,CHAR(10),P782," dias")</f>
        <v>361064
Alta
073
SAP
16/04/24 11:30
Fechado
cassiane.goncalves
bruno.farinha
Problema com o SAG1032
0 dias</v>
      </c>
    </row>
    <row r="783" spans="1:17" x14ac:dyDescent="0.25">
      <c r="A783" t="s">
        <v>3618</v>
      </c>
      <c r="B783" t="s">
        <v>3619</v>
      </c>
      <c r="C783" t="s">
        <v>87</v>
      </c>
      <c r="D783" t="s">
        <v>18</v>
      </c>
      <c r="E783" t="s">
        <v>108</v>
      </c>
      <c r="F783" t="s">
        <v>62</v>
      </c>
      <c r="G783" t="s">
        <v>21</v>
      </c>
      <c r="H783" t="s">
        <v>3620</v>
      </c>
      <c r="I783" t="s">
        <v>23</v>
      </c>
      <c r="J783" t="s">
        <v>938</v>
      </c>
      <c r="K783" t="s">
        <v>58</v>
      </c>
      <c r="L783" t="s">
        <v>3621</v>
      </c>
      <c r="M783" t="s">
        <v>27</v>
      </c>
      <c r="N783" t="s">
        <v>28</v>
      </c>
      <c r="P783">
        <f ca="1">IF(I783 &lt;&gt; "Fechado",ROUND(TODAY()-H783,0),0)</f>
        <v>0</v>
      </c>
      <c r="Q783" t="str">
        <f ca="1">_xlfn.CONCAT(B783,CHAR(10),C783,CHAR(10),E783,CHAR(10),F783,CHAR(10),H783,CHAR(10),I783,CHAR(10),J783,CHAR(10),K783,CHAR(10),L783,CHAR(10),P783," dias")</f>
        <v>361058
Alta
030
ADM Datasul
16/04/24 11:21
Fechado
bruna.akiyoshi
rogerio.souza
Cadastrar novo item
0 dias</v>
      </c>
    </row>
    <row r="784" spans="1:17" x14ac:dyDescent="0.25">
      <c r="A784" t="s">
        <v>3622</v>
      </c>
      <c r="B784" t="s">
        <v>3623</v>
      </c>
      <c r="C784" t="s">
        <v>87</v>
      </c>
      <c r="D784" t="s">
        <v>18</v>
      </c>
      <c r="E784" t="s">
        <v>179</v>
      </c>
      <c r="F784" t="s">
        <v>3624</v>
      </c>
      <c r="G784" t="s">
        <v>21</v>
      </c>
      <c r="H784" t="s">
        <v>3625</v>
      </c>
      <c r="I784" t="s">
        <v>23</v>
      </c>
      <c r="J784" t="s">
        <v>3626</v>
      </c>
      <c r="K784" t="s">
        <v>43</v>
      </c>
      <c r="L784" t="s">
        <v>3627</v>
      </c>
      <c r="N784" t="s">
        <v>28</v>
      </c>
      <c r="P784">
        <f ca="1">IF(I784 &lt;&gt; "Fechado",ROUND(TODAY()-H784,0),0)</f>
        <v>0</v>
      </c>
      <c r="Q784" t="str">
        <f ca="1">_xlfn.CONCAT(B784,CHAR(10),C784,CHAR(10),E784,CHAR(10),F784,CHAR(10),H784,CHAR(10),I784,CHAR(10),J784,CHAR(10),K784,CHAR(10),L784,CHAR(10),P784," dias")</f>
        <v>361031
Alta
004
Qlik / Portal do Gestor
16/04/24 10:22
Fechado
fulan.wanderlei
luv.jeniffer
Painel não abre usuário
0 dias</v>
      </c>
    </row>
    <row r="785" spans="1:17" x14ac:dyDescent="0.25">
      <c r="A785" t="s">
        <v>3628</v>
      </c>
      <c r="B785" t="s">
        <v>3629</v>
      </c>
      <c r="C785" t="s">
        <v>87</v>
      </c>
      <c r="D785" t="s">
        <v>18</v>
      </c>
      <c r="E785" t="s">
        <v>138</v>
      </c>
      <c r="F785" t="s">
        <v>68</v>
      </c>
      <c r="G785" t="s">
        <v>21</v>
      </c>
      <c r="H785" t="s">
        <v>3630</v>
      </c>
      <c r="I785" t="s">
        <v>23</v>
      </c>
      <c r="J785" t="s">
        <v>1185</v>
      </c>
      <c r="K785" t="s">
        <v>49</v>
      </c>
      <c r="L785" t="s">
        <v>3631</v>
      </c>
      <c r="N785" t="s">
        <v>28</v>
      </c>
      <c r="P785">
        <f ca="1">IF(I785 &lt;&gt; "Fechado",ROUND(TODAY()-H785,0),0)</f>
        <v>0</v>
      </c>
      <c r="Q785" t="str">
        <f ca="1">_xlfn.CONCAT(B785,CHAR(10),C785,CHAR(10),E785,CHAR(10),F785,CHAR(10),H785,CHAR(10),I785,CHAR(10),J785,CHAR(10),K785,CHAR(10),L785,CHAR(10),P785," dias")</f>
        <v>361028
Alta
067
PAP
16/04/24 10:20
Fechado
larissa.silva
bruno.farinha
ERRO TRANSFERENCIA PJ - PA2007
0 dias</v>
      </c>
    </row>
    <row r="786" spans="1:17" x14ac:dyDescent="0.25">
      <c r="A786" t="s">
        <v>3632</v>
      </c>
      <c r="B786" t="s">
        <v>3633</v>
      </c>
      <c r="C786" t="s">
        <v>87</v>
      </c>
      <c r="D786" t="s">
        <v>18</v>
      </c>
      <c r="E786" t="s">
        <v>138</v>
      </c>
      <c r="F786" t="s">
        <v>68</v>
      </c>
      <c r="G786" t="s">
        <v>21</v>
      </c>
      <c r="H786" t="s">
        <v>3634</v>
      </c>
      <c r="I786" t="s">
        <v>23</v>
      </c>
      <c r="J786" t="s">
        <v>1185</v>
      </c>
      <c r="K786" t="s">
        <v>49</v>
      </c>
      <c r="L786" t="s">
        <v>3635</v>
      </c>
      <c r="N786" t="s">
        <v>28</v>
      </c>
      <c r="P786">
        <f ca="1">IF(I786 &lt;&gt; "Fechado",ROUND(TODAY()-H786,0),0)</f>
        <v>0</v>
      </c>
      <c r="Q786" t="str">
        <f ca="1">_xlfn.CONCAT(B786,CHAR(10),C786,CHAR(10),E786,CHAR(10),F786,CHAR(10),H786,CHAR(10),I786,CHAR(10),J786,CHAR(10),K786,CHAR(10),L786,CHAR(10),P786," dias")</f>
        <v>360975
Alta
067
PAP
16/04/24 08:37
Fechado
larissa.silva
bruno.farinha
ERRO ENCERRAMENTO DIARIO - EST 067
0 dias</v>
      </c>
    </row>
    <row r="787" spans="1:17" x14ac:dyDescent="0.25">
      <c r="A787" t="s">
        <v>3636</v>
      </c>
      <c r="B787" t="s">
        <v>3637</v>
      </c>
      <c r="C787" t="s">
        <v>87</v>
      </c>
      <c r="D787" t="s">
        <v>18</v>
      </c>
      <c r="E787" t="s">
        <v>19</v>
      </c>
      <c r="F787" t="s">
        <v>284</v>
      </c>
      <c r="G787" t="s">
        <v>21</v>
      </c>
      <c r="H787" t="s">
        <v>3638</v>
      </c>
      <c r="I787" t="s">
        <v>23</v>
      </c>
      <c r="J787" t="s">
        <v>3639</v>
      </c>
      <c r="K787" t="s">
        <v>35</v>
      </c>
      <c r="L787" t="s">
        <v>1131</v>
      </c>
      <c r="N787" t="s">
        <v>28</v>
      </c>
      <c r="P787">
        <f ca="1">IF(I787 &lt;&gt; "Fechado",ROUND(TODAY()-H787,0),0)</f>
        <v>0</v>
      </c>
      <c r="Q787" t="str">
        <f ca="1">_xlfn.CONCAT(B787,CHAR(10),C787,CHAR(10),E787,CHAR(10),F787,CHAR(10),H787,CHAR(10),I787,CHAR(10),J787,CHAR(10),K787,CHAR(10),L787,CHAR(10),P787," dias")</f>
        <v>360917
Alta
001
PU
15/04/24 17:11
Fechado
isadora.pelegrino
julio.silva
Liberação de acesso
0 dias</v>
      </c>
    </row>
    <row r="788" spans="1:17" x14ac:dyDescent="0.25">
      <c r="A788" t="s">
        <v>3640</v>
      </c>
      <c r="B788" t="s">
        <v>3641</v>
      </c>
      <c r="C788" t="s">
        <v>87</v>
      </c>
      <c r="D788" t="s">
        <v>18</v>
      </c>
      <c r="E788" t="s">
        <v>19</v>
      </c>
      <c r="F788" t="s">
        <v>934</v>
      </c>
      <c r="G788" t="s">
        <v>21</v>
      </c>
      <c r="H788" t="s">
        <v>3642</v>
      </c>
      <c r="I788" t="s">
        <v>23</v>
      </c>
      <c r="J788" t="s">
        <v>3639</v>
      </c>
      <c r="K788" t="s">
        <v>49</v>
      </c>
      <c r="L788" t="s">
        <v>1131</v>
      </c>
      <c r="N788" t="s">
        <v>28</v>
      </c>
      <c r="P788">
        <f ca="1">IF(I788 &lt;&gt; "Fechado",ROUND(TODAY()-H788,0),0)</f>
        <v>0</v>
      </c>
      <c r="Q788" t="str">
        <f ca="1">_xlfn.CONCAT(B788,CHAR(10),C788,CHAR(10),E788,CHAR(10),F788,CHAR(10),H788,CHAR(10),I788,CHAR(10),J788,CHAR(10),K788,CHAR(10),L788,CHAR(10),P788," dias")</f>
        <v>360913
Alta
001
Frotas
15/04/24 17:08
Fechado
isadora.pelegrino
bruno.farinha
Liberação de acesso
0 dias</v>
      </c>
    </row>
    <row r="789" spans="1:17" x14ac:dyDescent="0.25">
      <c r="A789" t="s">
        <v>3643</v>
      </c>
      <c r="B789">
        <v>360843</v>
      </c>
      <c r="C789" t="s">
        <v>87</v>
      </c>
      <c r="D789" t="s">
        <v>18</v>
      </c>
      <c r="E789" t="s">
        <v>19</v>
      </c>
      <c r="F789" t="s">
        <v>62</v>
      </c>
      <c r="G789" t="s">
        <v>21</v>
      </c>
      <c r="H789" t="s">
        <v>3644</v>
      </c>
      <c r="I789" t="s">
        <v>3645</v>
      </c>
      <c r="J789" t="s">
        <v>97</v>
      </c>
      <c r="K789" t="s">
        <v>49</v>
      </c>
      <c r="L789" t="s">
        <v>3646</v>
      </c>
      <c r="M789" t="s">
        <v>27</v>
      </c>
      <c r="N789" t="s">
        <v>28</v>
      </c>
      <c r="P789">
        <f ca="1">IF(I789 &lt;&gt; "Fechado",ROUND(TODAY()-H789,0),0)</f>
        <v>161</v>
      </c>
      <c r="Q789" t="str">
        <f ca="1">_xlfn.CONCAT(B789,CHAR(10),C789,CHAR(10),E789,CHAR(10),F789,CHAR(10),H789,CHAR(10),I789,CHAR(10),J789,CHAR(10),K789,CHAR(10),L789,CHAR(10),P789," dias")</f>
        <v>360843
Alta
001
ADM Datasul
15/04/24 14:18
Aguard. aprovação gestão TI
mayara.amaro
bruno.farinha
DEVOLUÇÃO INCORRETA
161 dias</v>
      </c>
    </row>
    <row r="790" spans="1:17" x14ac:dyDescent="0.25">
      <c r="A790" t="s">
        <v>3647</v>
      </c>
      <c r="B790" t="s">
        <v>3648</v>
      </c>
      <c r="C790" t="s">
        <v>87</v>
      </c>
      <c r="D790" t="s">
        <v>18</v>
      </c>
      <c r="E790" t="s">
        <v>206</v>
      </c>
      <c r="F790" t="s">
        <v>252</v>
      </c>
      <c r="G790" t="s">
        <v>21</v>
      </c>
      <c r="H790" t="s">
        <v>3649</v>
      </c>
      <c r="I790" t="s">
        <v>23</v>
      </c>
      <c r="J790" t="s">
        <v>1662</v>
      </c>
      <c r="K790" t="s">
        <v>49</v>
      </c>
      <c r="L790" t="s">
        <v>3650</v>
      </c>
      <c r="N790" t="s">
        <v>28</v>
      </c>
      <c r="P790">
        <f ca="1">IF(I790 &lt;&gt; "Fechado",ROUND(TODAY()-H790,0),0)</f>
        <v>0</v>
      </c>
      <c r="Q790" t="str">
        <f ca="1">_xlfn.CONCAT(B790,CHAR(10),C790,CHAR(10),E790,CHAR(10),F790,CHAR(10),H790,CHAR(10),I790,CHAR(10),J790,CHAR(10),K790,CHAR(10),L790,CHAR(10),P790," dias")</f>
        <v>360841
Alta
068
SAP
15/04/24 14:12
Fechado
camila.ballestrin
bruno.farinha
Talhões pendentes
0 dias</v>
      </c>
    </row>
    <row r="791" spans="1:17" x14ac:dyDescent="0.25">
      <c r="A791" t="s">
        <v>3651</v>
      </c>
      <c r="B791" t="s">
        <v>3652</v>
      </c>
      <c r="C791" t="s">
        <v>87</v>
      </c>
      <c r="D791" t="s">
        <v>18</v>
      </c>
      <c r="E791" t="s">
        <v>570</v>
      </c>
      <c r="F791" t="s">
        <v>3653</v>
      </c>
      <c r="G791" t="s">
        <v>21</v>
      </c>
      <c r="H791" t="s">
        <v>3654</v>
      </c>
      <c r="I791" t="s">
        <v>23</v>
      </c>
      <c r="J791" t="s">
        <v>3369</v>
      </c>
      <c r="K791" t="s">
        <v>49</v>
      </c>
      <c r="L791" t="s">
        <v>3655</v>
      </c>
      <c r="N791" t="s">
        <v>28</v>
      </c>
      <c r="P791">
        <f ca="1">IF(I791 &lt;&gt; "Fechado",ROUND(TODAY()-H791,0),0)</f>
        <v>0</v>
      </c>
      <c r="Q791" t="str">
        <f ca="1">_xlfn.CONCAT(B791,CHAR(10),C791,CHAR(10),E791,CHAR(10),F791,CHAR(10),H791,CHAR(10),I791,CHAR(10),J791,CHAR(10),K791,CHAR(10),L791,CHAR(10),P791," dias")</f>
        <v>360835
Alta
018
Mobile
15/04/24 13:57
Fechado
joao.miranda
bruno.farinha
COOPERADO NÃO CONSEGUE ACESSAR O APLICATIVO
0 dias</v>
      </c>
    </row>
    <row r="792" spans="1:17" x14ac:dyDescent="0.25">
      <c r="A792" t="s">
        <v>3656</v>
      </c>
      <c r="B792" t="s">
        <v>3657</v>
      </c>
      <c r="C792" t="s">
        <v>87</v>
      </c>
      <c r="D792" t="s">
        <v>18</v>
      </c>
      <c r="E792" t="s">
        <v>758</v>
      </c>
      <c r="F792" t="s">
        <v>446</v>
      </c>
      <c r="G792" t="s">
        <v>21</v>
      </c>
      <c r="H792" t="s">
        <v>3658</v>
      </c>
      <c r="I792" t="s">
        <v>23</v>
      </c>
      <c r="J792" t="s">
        <v>760</v>
      </c>
      <c r="K792" t="s">
        <v>241</v>
      </c>
      <c r="L792" t="s">
        <v>3659</v>
      </c>
      <c r="M792" t="s">
        <v>27</v>
      </c>
      <c r="N792" t="s">
        <v>28</v>
      </c>
      <c r="P792">
        <f ca="1">IF(I792 &lt;&gt; "Fechado",ROUND(TODAY()-H792,0),0)</f>
        <v>0</v>
      </c>
      <c r="Q792" t="str">
        <f ca="1">_xlfn.CONCAT(B792,CHAR(10),C792,CHAR(10),E792,CHAR(10),F792,CHAR(10),H792,CHAR(10),I792,CHAR(10),J792,CHAR(10),K792,CHAR(10),L792,CHAR(10),P792," dias")</f>
        <v>360800
Alta
103
Estoque
15/04/24 11:14
Fechado
carlos.ravagnani
lauro.guido
NÃO FOI BAIXADO DO ESTOQUE DA 048
0 dias</v>
      </c>
    </row>
    <row r="793" spans="1:17" x14ac:dyDescent="0.25">
      <c r="A793" t="s">
        <v>3660</v>
      </c>
      <c r="B793" t="s">
        <v>3661</v>
      </c>
      <c r="C793" t="s">
        <v>87</v>
      </c>
      <c r="D793" t="s">
        <v>18</v>
      </c>
      <c r="E793" t="s">
        <v>245</v>
      </c>
      <c r="F793" t="s">
        <v>284</v>
      </c>
      <c r="G793" t="s">
        <v>21</v>
      </c>
      <c r="H793" t="s">
        <v>3662</v>
      </c>
      <c r="I793" t="s">
        <v>23</v>
      </c>
      <c r="J793" t="s">
        <v>248</v>
      </c>
      <c r="K793" t="s">
        <v>49</v>
      </c>
      <c r="L793" t="s">
        <v>3663</v>
      </c>
      <c r="M793" t="s">
        <v>27</v>
      </c>
      <c r="N793" t="s">
        <v>28</v>
      </c>
      <c r="P793">
        <f ca="1">IF(I793 &lt;&gt; "Fechado",ROUND(TODAY()-H793,0),0)</f>
        <v>0</v>
      </c>
      <c r="Q793" t="str">
        <f ca="1">_xlfn.CONCAT(B793,CHAR(10),C793,CHAR(10),E793,CHAR(10),F793,CHAR(10),H793,CHAR(10),I793,CHAR(10),J793,CHAR(10),K793,CHAR(10),L793,CHAR(10),P793," dias")</f>
        <v>360780
Alta
016
PU
15/04/24 10:36
Fechado
gabriela.escano
bruno.farinha
Forecast
0 dias</v>
      </c>
    </row>
    <row r="794" spans="1:17" x14ac:dyDescent="0.25">
      <c r="A794" t="s">
        <v>3664</v>
      </c>
      <c r="B794" t="s">
        <v>3665</v>
      </c>
      <c r="C794" t="s">
        <v>87</v>
      </c>
      <c r="D794" t="s">
        <v>18</v>
      </c>
      <c r="E794" t="s">
        <v>19</v>
      </c>
      <c r="F794" t="s">
        <v>646</v>
      </c>
      <c r="G794" t="s">
        <v>21</v>
      </c>
      <c r="H794" t="s">
        <v>3666</v>
      </c>
      <c r="I794" t="s">
        <v>23</v>
      </c>
      <c r="J794" t="s">
        <v>2518</v>
      </c>
      <c r="K794" t="s">
        <v>72</v>
      </c>
      <c r="L794" t="s">
        <v>3667</v>
      </c>
      <c r="M794" t="s">
        <v>27</v>
      </c>
      <c r="N794" t="s">
        <v>28</v>
      </c>
      <c r="P794">
        <f ca="1">IF(I794 &lt;&gt; "Fechado",ROUND(TODAY()-H794,0),0)</f>
        <v>0</v>
      </c>
      <c r="Q794" t="str">
        <f ca="1">_xlfn.CONCAT(B794,CHAR(10),C794,CHAR(10),E794,CHAR(10),F794,CHAR(10),H794,CHAR(10),I794,CHAR(10),J794,CHAR(10),K794,CHAR(10),L794,CHAR(10),P794," dias")</f>
        <v>360769
Alta
001
Compras
15/04/24 10:17
Fechado
elisangela.barbieri
cleber.paixao
[DELSUST2-98] ESCC3006 INFORMAÇÃO DATA ENTREGA
0 dias</v>
      </c>
    </row>
    <row r="795" spans="1:17" x14ac:dyDescent="0.25">
      <c r="A795" t="s">
        <v>3668</v>
      </c>
      <c r="B795" t="s">
        <v>3669</v>
      </c>
      <c r="C795" t="s">
        <v>87</v>
      </c>
      <c r="D795" t="s">
        <v>18</v>
      </c>
      <c r="E795" t="s">
        <v>19</v>
      </c>
      <c r="F795" t="s">
        <v>47</v>
      </c>
      <c r="G795" t="s">
        <v>21</v>
      </c>
      <c r="H795" t="s">
        <v>3670</v>
      </c>
      <c r="I795" t="s">
        <v>23</v>
      </c>
      <c r="J795" t="s">
        <v>3671</v>
      </c>
      <c r="K795" t="s">
        <v>49</v>
      </c>
      <c r="L795" t="s">
        <v>3672</v>
      </c>
      <c r="N795" t="s">
        <v>28</v>
      </c>
      <c r="P795">
        <f ca="1">IF(I795 &lt;&gt; "Fechado",ROUND(TODAY()-H795,0),0)</f>
        <v>0</v>
      </c>
      <c r="Q795" t="str">
        <f ca="1">_xlfn.CONCAT(B795,CHAR(10),C795,CHAR(10),E795,CHAR(10),F795,CHAR(10),H795,CHAR(10),I795,CHAR(10),J795,CHAR(10),K795,CHAR(10),L795,CHAR(10),P795," dias")</f>
        <v>360766
Alta
001
Faturamento
15/04/24 10:10
Fechado
francielli.souza
bruno.farinha
Documento Rejeitado Operação Venda a Ordem
0 dias</v>
      </c>
    </row>
    <row r="796" spans="1:17" x14ac:dyDescent="0.25">
      <c r="A796" t="s">
        <v>3673</v>
      </c>
      <c r="B796" t="s">
        <v>3674</v>
      </c>
      <c r="C796" t="s">
        <v>87</v>
      </c>
      <c r="D796" t="s">
        <v>18</v>
      </c>
      <c r="E796" t="s">
        <v>138</v>
      </c>
      <c r="F796" t="s">
        <v>68</v>
      </c>
      <c r="G796" t="s">
        <v>21</v>
      </c>
      <c r="H796" t="s">
        <v>3675</v>
      </c>
      <c r="I796" t="s">
        <v>23</v>
      </c>
      <c r="J796" t="s">
        <v>1185</v>
      </c>
      <c r="K796" t="s">
        <v>49</v>
      </c>
      <c r="L796" t="s">
        <v>3676</v>
      </c>
      <c r="N796" t="s">
        <v>28</v>
      </c>
      <c r="P796">
        <f ca="1">IF(I796 &lt;&gt; "Fechado",ROUND(TODAY()-H796,0),0)</f>
        <v>0</v>
      </c>
      <c r="Q796" t="str">
        <f ca="1">_xlfn.CONCAT(B796,CHAR(10),C796,CHAR(10),E796,CHAR(10),F796,CHAR(10),H796,CHAR(10),I796,CHAR(10),J796,CHAR(10),K796,CHAR(10),L796,CHAR(10),P796," dias")</f>
        <v>360752
Alta
067
PAP
15/04/24 09:45
Fechado
larissa.silva
bruno.farinha
CANCELAR TRANFERENCIA DE PRODUÇÃO
0 dias</v>
      </c>
    </row>
    <row r="797" spans="1:17" x14ac:dyDescent="0.25">
      <c r="A797" t="s">
        <v>3677</v>
      </c>
      <c r="B797" t="s">
        <v>3678</v>
      </c>
      <c r="C797" t="s">
        <v>87</v>
      </c>
      <c r="D797" t="s">
        <v>18</v>
      </c>
      <c r="E797" t="s">
        <v>318</v>
      </c>
      <c r="F797" t="s">
        <v>32</v>
      </c>
      <c r="G797" t="s">
        <v>21</v>
      </c>
      <c r="H797" t="s">
        <v>3679</v>
      </c>
      <c r="I797" t="s">
        <v>23</v>
      </c>
      <c r="J797" t="s">
        <v>924</v>
      </c>
      <c r="K797" t="s">
        <v>49</v>
      </c>
      <c r="L797" t="s">
        <v>3680</v>
      </c>
      <c r="N797" t="s">
        <v>28</v>
      </c>
      <c r="P797">
        <f ca="1">IF(I797 &lt;&gt; "Fechado",ROUND(TODAY()-H797,0),0)</f>
        <v>0</v>
      </c>
      <c r="Q797" t="str">
        <f ca="1">_xlfn.CONCAT(B797,CHAR(10),C797,CHAR(10),E797,CHAR(10),F797,CHAR(10),H797,CHAR(10),I797,CHAR(10),J797,CHAR(10),K797,CHAR(10),L797,CHAR(10),P797," dias")</f>
        <v>360744
Alta
007
Outros
15/04/24 09:32
Fechado
isabely.rocha
bruno.farinha
SEM ACESSO AO QLIKSENSE SAAS
0 dias</v>
      </c>
    </row>
    <row r="798" spans="1:17" x14ac:dyDescent="0.25">
      <c r="A798" t="s">
        <v>3681</v>
      </c>
      <c r="B798" t="s">
        <v>3682</v>
      </c>
      <c r="C798" t="s">
        <v>87</v>
      </c>
      <c r="D798" t="s">
        <v>18</v>
      </c>
      <c r="E798" t="s">
        <v>991</v>
      </c>
      <c r="F798" t="s">
        <v>246</v>
      </c>
      <c r="G798" t="s">
        <v>21</v>
      </c>
      <c r="H798" t="s">
        <v>3683</v>
      </c>
      <c r="I798" t="s">
        <v>23</v>
      </c>
      <c r="J798" t="s">
        <v>1959</v>
      </c>
      <c r="K798" t="s">
        <v>43</v>
      </c>
      <c r="L798" t="s">
        <v>3684</v>
      </c>
      <c r="N798" t="s">
        <v>28</v>
      </c>
      <c r="P798">
        <f ca="1">IF(I798 &lt;&gt; "Fechado",ROUND(TODAY()-H798,0),0)</f>
        <v>0</v>
      </c>
      <c r="Q798" t="str">
        <f ca="1">_xlfn.CONCAT(B798,CHAR(10),C798,CHAR(10),E798,CHAR(10),F798,CHAR(10),H798,CHAR(10),I798,CHAR(10),J798,CHAR(10),K798,CHAR(10),L798,CHAR(10),P798," dias")</f>
        <v>360737
Alta
009
Qlik / Geofields
15/04/24 09:17
Fechado
renato.rodrigues
luv.jeniffer
ERRO SAAS
0 dias</v>
      </c>
    </row>
    <row r="799" spans="1:17" x14ac:dyDescent="0.25">
      <c r="A799" t="s">
        <v>3685</v>
      </c>
      <c r="B799" t="s">
        <v>3686</v>
      </c>
      <c r="C799" t="s">
        <v>87</v>
      </c>
      <c r="D799" t="s">
        <v>18</v>
      </c>
      <c r="E799" t="s">
        <v>570</v>
      </c>
      <c r="F799" t="s">
        <v>32</v>
      </c>
      <c r="G799" t="s">
        <v>21</v>
      </c>
      <c r="H799" t="s">
        <v>3687</v>
      </c>
      <c r="I799" t="s">
        <v>23</v>
      </c>
      <c r="J799" t="s">
        <v>2056</v>
      </c>
      <c r="K799" t="s">
        <v>49</v>
      </c>
      <c r="L799" t="s">
        <v>3688</v>
      </c>
      <c r="N799" t="s">
        <v>28</v>
      </c>
      <c r="P799">
        <f ca="1">IF(I799 &lt;&gt; "Fechado",ROUND(TODAY()-H799,0),0)</f>
        <v>0</v>
      </c>
      <c r="Q799" t="str">
        <f ca="1">_xlfn.CONCAT(B799,CHAR(10),C799,CHAR(10),E799,CHAR(10),F799,CHAR(10),H799,CHAR(10),I799,CHAR(10),J799,CHAR(10),K799,CHAR(10),L799,CHAR(10),P799," dias")</f>
        <v>360736
Alta
018
Outros
15/04/24 09:15
Fechado
wesley.jandrey
bruno.farinha
Esqueceu a senha DATASUL
0 dias</v>
      </c>
    </row>
    <row r="800" spans="1:17" x14ac:dyDescent="0.25">
      <c r="A800" t="s">
        <v>3689</v>
      </c>
      <c r="B800" t="s">
        <v>3690</v>
      </c>
      <c r="C800" t="s">
        <v>87</v>
      </c>
      <c r="D800" t="s">
        <v>18</v>
      </c>
      <c r="E800" t="s">
        <v>2457</v>
      </c>
      <c r="F800" t="s">
        <v>47</v>
      </c>
      <c r="G800" t="s">
        <v>21</v>
      </c>
      <c r="H800" t="s">
        <v>3691</v>
      </c>
      <c r="I800" t="s">
        <v>23</v>
      </c>
      <c r="J800" t="s">
        <v>3409</v>
      </c>
      <c r="K800" t="s">
        <v>49</v>
      </c>
      <c r="L800" t="s">
        <v>3692</v>
      </c>
      <c r="M800" t="s">
        <v>27</v>
      </c>
      <c r="N800" t="s">
        <v>28</v>
      </c>
      <c r="P800">
        <f ca="1">IF(I800 &lt;&gt; "Fechado",ROUND(TODAY()-H800,0),0)</f>
        <v>0</v>
      </c>
      <c r="Q800" t="str">
        <f ca="1">_xlfn.CONCAT(B800,CHAR(10),C800,CHAR(10),E800,CHAR(10),F800,CHAR(10),H800,CHAR(10),I800,CHAR(10),J800,CHAR(10),K800,CHAR(10),L800,CHAR(10),P800," dias")</f>
        <v>360718
Alta
045
Faturamento
15/04/24 08:57
Fechado
kleber.godoi
bruno.farinha
Cancelamento da Nota nº 0148852
0 dias</v>
      </c>
    </row>
    <row r="801" spans="1:17" x14ac:dyDescent="0.25">
      <c r="A801" t="s">
        <v>3693</v>
      </c>
      <c r="B801" t="s">
        <v>3694</v>
      </c>
      <c r="C801" t="s">
        <v>87</v>
      </c>
      <c r="D801" t="s">
        <v>18</v>
      </c>
      <c r="E801" t="s">
        <v>245</v>
      </c>
      <c r="F801" t="s">
        <v>47</v>
      </c>
      <c r="G801" t="s">
        <v>21</v>
      </c>
      <c r="H801" t="s">
        <v>3695</v>
      </c>
      <c r="I801" t="s">
        <v>23</v>
      </c>
      <c r="J801" t="s">
        <v>3696</v>
      </c>
      <c r="K801" t="s">
        <v>49</v>
      </c>
      <c r="L801" t="s">
        <v>3697</v>
      </c>
      <c r="N801" t="s">
        <v>28</v>
      </c>
      <c r="P801">
        <f ca="1">IF(I801 &lt;&gt; "Fechado",ROUND(TODAY()-H801,0),0)</f>
        <v>0</v>
      </c>
      <c r="Q801" t="str">
        <f ca="1">_xlfn.CONCAT(B801,CHAR(10),C801,CHAR(10),E801,CHAR(10),F801,CHAR(10),H801,CHAR(10),I801,CHAR(10),J801,CHAR(10),K801,CHAR(10),L801,CHAR(10),P801," dias")</f>
        <v>360650
Alta
016
Faturamento
12/04/24 17:12
Fechado
cesar.daciuk
bruno.farinha
NF EM PROCESSO E NÃO AUTORIZA
0 dias</v>
      </c>
    </row>
    <row r="802" spans="1:17" x14ac:dyDescent="0.25">
      <c r="A802" t="s">
        <v>3698</v>
      </c>
      <c r="B802" t="s">
        <v>3699</v>
      </c>
      <c r="C802" t="s">
        <v>87</v>
      </c>
      <c r="D802" t="s">
        <v>18</v>
      </c>
      <c r="E802" t="s">
        <v>632</v>
      </c>
      <c r="F802" t="s">
        <v>68</v>
      </c>
      <c r="G802" t="s">
        <v>21</v>
      </c>
      <c r="H802" t="s">
        <v>3700</v>
      </c>
      <c r="I802" t="s">
        <v>23</v>
      </c>
      <c r="J802" t="s">
        <v>635</v>
      </c>
      <c r="K802" t="s">
        <v>72</v>
      </c>
      <c r="L802" t="s">
        <v>3701</v>
      </c>
      <c r="M802" t="s">
        <v>27</v>
      </c>
      <c r="N802" t="s">
        <v>28</v>
      </c>
      <c r="P802">
        <f ca="1">IF(I802 &lt;&gt; "Fechado",ROUND(TODAY()-H802,0),0)</f>
        <v>0</v>
      </c>
      <c r="Q802" t="str">
        <f ca="1">_xlfn.CONCAT(B802,CHAR(10),C802,CHAR(10),E802,CHAR(10),F802,CHAR(10),H802,CHAR(10),I802,CHAR(10),J802,CHAR(10),K802,CHAR(10),L802,CHAR(10),P802," dias")</f>
        <v>360585
Alta
022
PAP
12/04/24 14:11
Fechado
valdirene.torelli
cleber.paixao
[DELSUST2-80] diferença de peso
0 dias</v>
      </c>
    </row>
    <row r="803" spans="1:17" x14ac:dyDescent="0.25">
      <c r="A803" t="s">
        <v>3702</v>
      </c>
      <c r="B803" t="s">
        <v>3703</v>
      </c>
      <c r="C803" t="s">
        <v>87</v>
      </c>
      <c r="D803" t="s">
        <v>18</v>
      </c>
      <c r="E803" t="s">
        <v>19</v>
      </c>
      <c r="F803" t="s">
        <v>448</v>
      </c>
      <c r="G803" t="s">
        <v>21</v>
      </c>
      <c r="H803" t="s">
        <v>3704</v>
      </c>
      <c r="I803" t="s">
        <v>23</v>
      </c>
      <c r="J803" t="s">
        <v>72</v>
      </c>
      <c r="K803" t="s">
        <v>49</v>
      </c>
      <c r="L803" t="s">
        <v>3705</v>
      </c>
      <c r="N803" t="s">
        <v>28</v>
      </c>
      <c r="P803">
        <f ca="1">IF(I803 &lt;&gt; "Fechado",ROUND(TODAY()-H803,0),0)</f>
        <v>0</v>
      </c>
      <c r="Q803" t="str">
        <f ca="1">_xlfn.CONCAT(B803,CHAR(10),C803,CHAR(10),E803,CHAR(10),F803,CHAR(10),H803,CHAR(10),I803,CHAR(10),J803,CHAR(10),K803,CHAR(10),L803,CHAR(10),P803," dias")</f>
        <v>360467
Alta
001
Permissão de acesso
12/04/24 08:49
Fechado
cleber.paixao
bruno.farinha
ACESSO A BASE PARA DEV TERCEIRO
0 dias</v>
      </c>
    </row>
    <row r="804" spans="1:17" x14ac:dyDescent="0.25">
      <c r="A804" t="s">
        <v>3706</v>
      </c>
      <c r="B804" t="s">
        <v>3707</v>
      </c>
      <c r="C804" t="s">
        <v>87</v>
      </c>
      <c r="D804" t="s">
        <v>18</v>
      </c>
      <c r="E804" t="s">
        <v>392</v>
      </c>
      <c r="F804" t="s">
        <v>446</v>
      </c>
      <c r="G804" t="s">
        <v>21</v>
      </c>
      <c r="H804" t="s">
        <v>3708</v>
      </c>
      <c r="I804" t="s">
        <v>23</v>
      </c>
      <c r="J804" t="s">
        <v>900</v>
      </c>
      <c r="K804" t="s">
        <v>49</v>
      </c>
      <c r="L804" t="s">
        <v>3709</v>
      </c>
      <c r="M804" t="s">
        <v>27</v>
      </c>
      <c r="N804" t="s">
        <v>28</v>
      </c>
      <c r="P804">
        <f ca="1">IF(I804 &lt;&gt; "Fechado",ROUND(TODAY()-H804,0),0)</f>
        <v>0</v>
      </c>
      <c r="Q804" t="str">
        <f ca="1">_xlfn.CONCAT(B804,CHAR(10),C804,CHAR(10),E804,CHAR(10),F804,CHAR(10),H804,CHAR(10),I804,CHAR(10),J804,CHAR(10),K804,CHAR(10),L804,CHAR(10),P804," dias")</f>
        <v>360415
Alta
038
Estoque
11/04/24 16:53
Fechado
lucas.banach
bruno.farinha
Dificuldades em dar entrada na nota fiscal
0 dias</v>
      </c>
    </row>
    <row r="805" spans="1:17" x14ac:dyDescent="0.25">
      <c r="A805" t="s">
        <v>3710</v>
      </c>
      <c r="B805" t="s">
        <v>3711</v>
      </c>
      <c r="C805" t="s">
        <v>87</v>
      </c>
      <c r="D805" t="s">
        <v>18</v>
      </c>
      <c r="E805" t="s">
        <v>339</v>
      </c>
      <c r="F805" t="s">
        <v>1778</v>
      </c>
      <c r="G805" t="s">
        <v>21</v>
      </c>
      <c r="H805" t="s">
        <v>3712</v>
      </c>
      <c r="I805" t="s">
        <v>23</v>
      </c>
      <c r="J805" t="s">
        <v>1780</v>
      </c>
      <c r="K805" t="s">
        <v>49</v>
      </c>
      <c r="L805" t="s">
        <v>3713</v>
      </c>
      <c r="N805" t="s">
        <v>28</v>
      </c>
      <c r="P805">
        <f ca="1">IF(I805 &lt;&gt; "Fechado",ROUND(TODAY()-H805,0),0)</f>
        <v>0</v>
      </c>
      <c r="Q805" t="str">
        <f ca="1">_xlfn.CONCAT(B805,CHAR(10),C805,CHAR(10),E805,CHAR(10),F805,CHAR(10),H805,CHAR(10),I805,CHAR(10),J805,CHAR(10),K805,CHAR(10),L805,CHAR(10),P805," dias")</f>
        <v>360380
Alta
002
ORC
11/04/24 14:55
Fechado
jaqueline.pafume
bruno.farinha
Seguro Agrícola
0 dias</v>
      </c>
    </row>
    <row r="806" spans="1:17" x14ac:dyDescent="0.25">
      <c r="A806" t="s">
        <v>3714</v>
      </c>
      <c r="B806" t="s">
        <v>3715</v>
      </c>
      <c r="C806" t="s">
        <v>87</v>
      </c>
      <c r="D806" t="s">
        <v>18</v>
      </c>
      <c r="E806" t="s">
        <v>206</v>
      </c>
      <c r="F806" t="s">
        <v>740</v>
      </c>
      <c r="G806" t="s">
        <v>21</v>
      </c>
      <c r="H806" t="s">
        <v>3716</v>
      </c>
      <c r="I806" t="s">
        <v>23</v>
      </c>
      <c r="J806" t="s">
        <v>3717</v>
      </c>
      <c r="K806" t="s">
        <v>49</v>
      </c>
      <c r="L806" t="s">
        <v>3718</v>
      </c>
      <c r="N806" t="s">
        <v>28</v>
      </c>
      <c r="P806">
        <f ca="1">IF(I806 &lt;&gt; "Fechado",ROUND(TODAY()-H806,0),0)</f>
        <v>0</v>
      </c>
      <c r="Q806" t="str">
        <f ca="1">_xlfn.CONCAT(B806,CHAR(10),C806,CHAR(10),E806,CHAR(10),F806,CHAR(10),H806,CHAR(10),I806,CHAR(10),J806,CHAR(10),K806,CHAR(10),L806,CHAR(10),P806," dias")</f>
        <v>360366
Alta
068
CMG
11/04/24 14:23
Fechado
bianca.gomes
bruno.farinha
Boa tarde,não estou conseguindo imprimir um cheque...
0 dias</v>
      </c>
    </row>
    <row r="807" spans="1:17" x14ac:dyDescent="0.25">
      <c r="A807" t="s">
        <v>3719</v>
      </c>
      <c r="B807" t="s">
        <v>3720</v>
      </c>
      <c r="C807" t="s">
        <v>87</v>
      </c>
      <c r="D807" t="s">
        <v>18</v>
      </c>
      <c r="E807" t="s">
        <v>499</v>
      </c>
      <c r="F807" t="s">
        <v>3653</v>
      </c>
      <c r="G807" t="s">
        <v>1030</v>
      </c>
      <c r="H807" t="s">
        <v>3721</v>
      </c>
      <c r="I807" t="s">
        <v>23</v>
      </c>
      <c r="J807" t="s">
        <v>2089</v>
      </c>
      <c r="K807" t="s">
        <v>50</v>
      </c>
      <c r="L807" t="s">
        <v>3722</v>
      </c>
      <c r="M807" t="s">
        <v>27</v>
      </c>
      <c r="N807" t="s">
        <v>28</v>
      </c>
      <c r="P807">
        <f ca="1">IF(I807 &lt;&gt; "Fechado",ROUND(TODAY()-H807,0),0)</f>
        <v>0</v>
      </c>
      <c r="Q807" t="str">
        <f ca="1">_xlfn.CONCAT(B807,CHAR(10),C807,CHAR(10),E807,CHAR(10),F807,CHAR(10),H807,CHAR(10),I807,CHAR(10),J807,CHAR(10),K807,CHAR(10),L807,CHAR(10),P807," dias")</f>
        <v>360340
Alta
079
Mobile
11/04/24 11:40
Fechado
francys.queiroz
gilmar.honorato
Interação Produtor x Iris (Whatsapp)
0 dias</v>
      </c>
    </row>
    <row r="808" spans="1:17" x14ac:dyDescent="0.25">
      <c r="A808" t="s">
        <v>3723</v>
      </c>
      <c r="B808" t="s">
        <v>3724</v>
      </c>
      <c r="C808" t="s">
        <v>87</v>
      </c>
      <c r="D808" t="s">
        <v>18</v>
      </c>
      <c r="E808" t="s">
        <v>19</v>
      </c>
      <c r="F808" t="s">
        <v>127</v>
      </c>
      <c r="G808" t="s">
        <v>21</v>
      </c>
      <c r="H808" t="s">
        <v>3725</v>
      </c>
      <c r="I808" t="s">
        <v>23</v>
      </c>
      <c r="J808" t="s">
        <v>223</v>
      </c>
      <c r="K808" t="s">
        <v>1053</v>
      </c>
      <c r="L808" t="s">
        <v>3726</v>
      </c>
      <c r="M808" t="s">
        <v>27</v>
      </c>
      <c r="N808" t="s">
        <v>28</v>
      </c>
      <c r="P808">
        <f ca="1">IF(I808 &lt;&gt; "Fechado",ROUND(TODAY()-H808,0),0)</f>
        <v>0</v>
      </c>
      <c r="Q808" t="str">
        <f ca="1">_xlfn.CONCAT(B808,CHAR(10),C808,CHAR(10),E808,CHAR(10),F808,CHAR(10),H808,CHAR(10),I808,CHAR(10),J808,CHAR(10),K808,CHAR(10),L808,CHAR(10),P808," dias")</f>
        <v>360324
Alta
001
FGL
11/04/24 11:19
Fechado
bruna.farias
reginaldo.nunes
Divergencia no PA3075 - Extrato do IR do produtor
0 dias</v>
      </c>
    </row>
    <row r="809" spans="1:17" x14ac:dyDescent="0.25">
      <c r="A809" t="s">
        <v>3727</v>
      </c>
      <c r="B809" t="s">
        <v>3728</v>
      </c>
      <c r="C809" t="s">
        <v>87</v>
      </c>
      <c r="D809" t="s">
        <v>18</v>
      </c>
      <c r="E809" t="s">
        <v>616</v>
      </c>
      <c r="F809" t="s">
        <v>62</v>
      </c>
      <c r="G809" t="s">
        <v>21</v>
      </c>
      <c r="H809" t="s">
        <v>3729</v>
      </c>
      <c r="I809" t="s">
        <v>23</v>
      </c>
      <c r="J809" t="s">
        <v>3730</v>
      </c>
      <c r="K809" t="s">
        <v>49</v>
      </c>
      <c r="L809" t="s">
        <v>3731</v>
      </c>
      <c r="N809" t="s">
        <v>28</v>
      </c>
      <c r="P809">
        <f ca="1">IF(I809 &lt;&gt; "Fechado",ROUND(TODAY()-H809,0),0)</f>
        <v>0</v>
      </c>
      <c r="Q809" t="str">
        <f ca="1">_xlfn.CONCAT(B809,CHAR(10),C809,CHAR(10),E809,CHAR(10),F809,CHAR(10),H809,CHAR(10),I809,CHAR(10),J809,CHAR(10),K809,CHAR(10),L809,CHAR(10),P809," dias")</f>
        <v>360188
Alta
005
ADM Datasul
10/04/24 17:18
Fechado
maikon.figueredo
bruno.farinha
DERRUBAR USUÁRIO.
0 dias</v>
      </c>
    </row>
    <row r="810" spans="1:17" x14ac:dyDescent="0.25">
      <c r="A810" t="s">
        <v>3732</v>
      </c>
      <c r="B810" t="s">
        <v>3733</v>
      </c>
      <c r="C810" t="s">
        <v>87</v>
      </c>
      <c r="D810" t="s">
        <v>18</v>
      </c>
      <c r="E810" t="s">
        <v>19</v>
      </c>
      <c r="F810" t="s">
        <v>1035</v>
      </c>
      <c r="G810" t="s">
        <v>21</v>
      </c>
      <c r="H810" t="s">
        <v>3734</v>
      </c>
      <c r="I810" t="s">
        <v>23</v>
      </c>
      <c r="J810" t="s">
        <v>3639</v>
      </c>
      <c r="K810" t="s">
        <v>49</v>
      </c>
      <c r="L810" t="s">
        <v>3735</v>
      </c>
      <c r="N810" t="s">
        <v>28</v>
      </c>
      <c r="P810">
        <f ca="1">IF(I810 &lt;&gt; "Fechado",ROUND(TODAY()-H810,0),0)</f>
        <v>0</v>
      </c>
      <c r="Q810" t="str">
        <f ca="1">_xlfn.CONCAT(B810,CHAR(10),C810,CHAR(10),E810,CHAR(10),F810,CHAR(10),H810,CHAR(10),I810,CHAR(10),J810,CHAR(10),K810,CHAR(10),L810,CHAR(10),P810," dias")</f>
        <v>360186
Alta
001
GC
10/04/24 17:13
Fechado
isadora.pelegrino
bruno.farinha
Erro para abertura de chamado
0 dias</v>
      </c>
    </row>
    <row r="811" spans="1:17" x14ac:dyDescent="0.25">
      <c r="A811" t="s">
        <v>3736</v>
      </c>
      <c r="B811" t="s">
        <v>3737</v>
      </c>
      <c r="C811" t="s">
        <v>87</v>
      </c>
      <c r="D811" t="s">
        <v>18</v>
      </c>
      <c r="E811" t="s">
        <v>179</v>
      </c>
      <c r="F811" t="s">
        <v>47</v>
      </c>
      <c r="G811" t="s">
        <v>21</v>
      </c>
      <c r="H811" t="s">
        <v>3738</v>
      </c>
      <c r="I811" t="s">
        <v>23</v>
      </c>
      <c r="J811" t="s">
        <v>3739</v>
      </c>
      <c r="K811" t="s">
        <v>49</v>
      </c>
      <c r="L811" t="s">
        <v>3740</v>
      </c>
      <c r="M811" t="s">
        <v>27</v>
      </c>
      <c r="N811" t="s">
        <v>28</v>
      </c>
      <c r="P811">
        <f ca="1">IF(I811 &lt;&gt; "Fechado",ROUND(TODAY()-H811,0),0)</f>
        <v>0</v>
      </c>
      <c r="Q811" t="str">
        <f ca="1">_xlfn.CONCAT(B811,CHAR(10),C811,CHAR(10),E811,CHAR(10),F811,CHAR(10),H811,CHAR(10),I811,CHAR(10),J811,CHAR(10),K811,CHAR(10),L811,CHAR(10),P811," dias")</f>
        <v>360121
Alta
004
Faturamento
10/04/24 14:54
Fechado
maria.silva
bruno.farinha
Baixas de uso e consumo.
0 dias</v>
      </c>
    </row>
    <row r="812" spans="1:17" x14ac:dyDescent="0.25">
      <c r="A812" t="s">
        <v>3741</v>
      </c>
      <c r="B812" t="s">
        <v>3742</v>
      </c>
      <c r="C812" t="s">
        <v>87</v>
      </c>
      <c r="D812" t="s">
        <v>18</v>
      </c>
      <c r="E812" t="s">
        <v>290</v>
      </c>
      <c r="F812" t="s">
        <v>446</v>
      </c>
      <c r="G812" t="s">
        <v>21</v>
      </c>
      <c r="H812" t="s">
        <v>3743</v>
      </c>
      <c r="I812" t="s">
        <v>23</v>
      </c>
      <c r="J812" t="s">
        <v>292</v>
      </c>
      <c r="K812" t="s">
        <v>49</v>
      </c>
      <c r="L812" t="s">
        <v>3744</v>
      </c>
      <c r="M812" t="s">
        <v>27</v>
      </c>
      <c r="N812" t="s">
        <v>28</v>
      </c>
      <c r="P812">
        <f ca="1">IF(I812 &lt;&gt; "Fechado",ROUND(TODAY()-H812,0),0)</f>
        <v>0</v>
      </c>
      <c r="Q812" t="str">
        <f ca="1">_xlfn.CONCAT(B812,CHAR(10),C812,CHAR(10),E812,CHAR(10),F812,CHAR(10),H812,CHAR(10),I812,CHAR(10),J812,CHAR(10),K812,CHAR(10),L812,CHAR(10),P812," dias")</f>
        <v>360090
Alta
023
Estoque
10/04/24 14:06
Fechado
fabiano.bueno
bruno.farinha
CONTABILIZAÇÃO DE ESTOQUE 023 CE0412
0 dias</v>
      </c>
    </row>
    <row r="813" spans="1:17" x14ac:dyDescent="0.25">
      <c r="A813" t="s">
        <v>3745</v>
      </c>
      <c r="B813" t="s">
        <v>3746</v>
      </c>
      <c r="C813" t="s">
        <v>87</v>
      </c>
      <c r="D813" t="s">
        <v>18</v>
      </c>
      <c r="E813" t="s">
        <v>19</v>
      </c>
      <c r="F813" t="s">
        <v>68</v>
      </c>
      <c r="G813" t="s">
        <v>21</v>
      </c>
      <c r="H813" t="s">
        <v>3747</v>
      </c>
      <c r="I813" t="s">
        <v>23</v>
      </c>
      <c r="J813" t="s">
        <v>71</v>
      </c>
      <c r="K813" t="s">
        <v>50</v>
      </c>
      <c r="L813" t="s">
        <v>3748</v>
      </c>
      <c r="M813" t="s">
        <v>27</v>
      </c>
      <c r="N813" t="s">
        <v>28</v>
      </c>
      <c r="P813">
        <f ca="1">IF(I813 &lt;&gt; "Fechado",ROUND(TODAY()-H813,0),0)</f>
        <v>0</v>
      </c>
      <c r="Q813" t="str">
        <f ca="1">_xlfn.CONCAT(B813,CHAR(10),C813,CHAR(10),E813,CHAR(10),F813,CHAR(10),H813,CHAR(10),I813,CHAR(10),J813,CHAR(10),K813,CHAR(10),L813,CHAR(10),P813," dias")</f>
        <v>360036
Alta
001
PAP
10/04/24 10:55
Fechado
silvana.vechia
gilmar.honorato
DELSUST1-990 Saldo de contrato preço fixo nr 00083...
0 dias</v>
      </c>
    </row>
    <row r="814" spans="1:17" x14ac:dyDescent="0.25">
      <c r="A814" t="s">
        <v>3749</v>
      </c>
      <c r="B814" t="s">
        <v>3750</v>
      </c>
      <c r="C814" t="s">
        <v>87</v>
      </c>
      <c r="D814" t="s">
        <v>18</v>
      </c>
      <c r="E814" t="s">
        <v>333</v>
      </c>
      <c r="F814" t="s">
        <v>284</v>
      </c>
      <c r="G814" t="s">
        <v>21</v>
      </c>
      <c r="H814" t="s">
        <v>3751</v>
      </c>
      <c r="I814" t="s">
        <v>23</v>
      </c>
      <c r="J814" t="s">
        <v>3752</v>
      </c>
      <c r="K814" t="s">
        <v>43</v>
      </c>
      <c r="L814" t="s">
        <v>3753</v>
      </c>
      <c r="M814" t="s">
        <v>27</v>
      </c>
      <c r="N814" t="s">
        <v>28</v>
      </c>
      <c r="P814">
        <f ca="1">IF(I814 &lt;&gt; "Fechado",ROUND(TODAY()-H814,0),0)</f>
        <v>0</v>
      </c>
      <c r="Q814" t="str">
        <f ca="1">_xlfn.CONCAT(B814,CHAR(10),C814,CHAR(10),E814,CHAR(10),F814,CHAR(10),H814,CHAR(10),I814,CHAR(10),J814,CHAR(10),K814,CHAR(10),L814,CHAR(10),P814," dias")</f>
        <v>359999
Alta
047
PU
10/04/24 09:52
Fechado
ellen.ribeiro
luv.jeniffer
NÃO CARREGA PAGINA
0 dias</v>
      </c>
    </row>
    <row r="815" spans="1:17" x14ac:dyDescent="0.25">
      <c r="A815" t="s">
        <v>3754</v>
      </c>
      <c r="B815" t="s">
        <v>3755</v>
      </c>
      <c r="C815" t="s">
        <v>87</v>
      </c>
      <c r="D815" t="s">
        <v>18</v>
      </c>
      <c r="E815" t="s">
        <v>991</v>
      </c>
      <c r="F815" t="s">
        <v>68</v>
      </c>
      <c r="G815" t="s">
        <v>21</v>
      </c>
      <c r="H815" t="s">
        <v>3756</v>
      </c>
      <c r="I815" t="s">
        <v>23</v>
      </c>
      <c r="J815" t="s">
        <v>3243</v>
      </c>
      <c r="K815" t="s">
        <v>49</v>
      </c>
      <c r="L815" t="s">
        <v>3757</v>
      </c>
      <c r="N815" t="s">
        <v>28</v>
      </c>
      <c r="P815">
        <f ca="1">IF(I815 &lt;&gt; "Fechado",ROUND(TODAY()-H815,0),0)</f>
        <v>0</v>
      </c>
      <c r="Q815" t="str">
        <f ca="1">_xlfn.CONCAT(B815,CHAR(10),C815,CHAR(10),E815,CHAR(10),F815,CHAR(10),H815,CHAR(10),I815,CHAR(10),J815,CHAR(10),K815,CHAR(10),L815,CHAR(10),P815," dias")</f>
        <v>359954
Alta
009
PAP
10/04/24 08:41
Fechado
karen.ferrare
bruno.farinha
Cancelamento de transferencia
0 dias</v>
      </c>
    </row>
    <row r="816" spans="1:17" x14ac:dyDescent="0.25">
      <c r="A816" t="s">
        <v>3758</v>
      </c>
      <c r="B816" t="s">
        <v>3759</v>
      </c>
      <c r="C816" t="s">
        <v>87</v>
      </c>
      <c r="D816" t="s">
        <v>18</v>
      </c>
      <c r="E816" t="s">
        <v>392</v>
      </c>
      <c r="F816" t="s">
        <v>446</v>
      </c>
      <c r="G816" t="s">
        <v>21</v>
      </c>
      <c r="H816" t="s">
        <v>3760</v>
      </c>
      <c r="I816" t="s">
        <v>23</v>
      </c>
      <c r="J816" t="s">
        <v>900</v>
      </c>
      <c r="K816" t="s">
        <v>49</v>
      </c>
      <c r="L816" t="s">
        <v>3709</v>
      </c>
      <c r="N816" t="s">
        <v>28</v>
      </c>
      <c r="P816">
        <f ca="1">IF(I816 &lt;&gt; "Fechado",ROUND(TODAY()-H816,0),0)</f>
        <v>0</v>
      </c>
      <c r="Q816" t="str">
        <f ca="1">_xlfn.CONCAT(B816,CHAR(10),C816,CHAR(10),E816,CHAR(10),F816,CHAR(10),H816,CHAR(10),I816,CHAR(10),J816,CHAR(10),K816,CHAR(10),L816,CHAR(10),P816," dias")</f>
        <v>359878
Alta
038
Estoque
09/04/24 16:14
Fechado
lucas.banach
bruno.farinha
Dificuldades em dar entrada na nota fiscal
0 dias</v>
      </c>
    </row>
    <row r="817" spans="1:17" x14ac:dyDescent="0.25">
      <c r="A817" t="s">
        <v>3761</v>
      </c>
      <c r="B817" t="s">
        <v>3762</v>
      </c>
      <c r="C817" t="s">
        <v>87</v>
      </c>
      <c r="D817" t="s">
        <v>18</v>
      </c>
      <c r="E817" t="s">
        <v>39</v>
      </c>
      <c r="F817" t="s">
        <v>68</v>
      </c>
      <c r="G817" t="s">
        <v>21</v>
      </c>
      <c r="H817" t="s">
        <v>3763</v>
      </c>
      <c r="I817" t="s">
        <v>23</v>
      </c>
      <c r="J817" t="s">
        <v>2486</v>
      </c>
      <c r="K817" t="s">
        <v>146</v>
      </c>
      <c r="L817" t="s">
        <v>3764</v>
      </c>
      <c r="M817" t="s">
        <v>27</v>
      </c>
      <c r="N817" t="s">
        <v>28</v>
      </c>
      <c r="P817">
        <f ca="1">IF(I817 &lt;&gt; "Fechado",ROUND(TODAY()-H817,0),0)</f>
        <v>0</v>
      </c>
      <c r="Q817" t="str">
        <f ca="1">_xlfn.CONCAT(B817,CHAR(10),C817,CHAR(10),E817,CHAR(10),F817,CHAR(10),H817,CHAR(10),I817,CHAR(10),J817,CHAR(10),K817,CHAR(10),L817,CHAR(10),P817," dias")</f>
        <v>359844
Alta
019
PAP
09/04/24 15:03
Fechado
fatima.marques
mirian.pozzo
lote café
0 dias</v>
      </c>
    </row>
    <row r="818" spans="1:17" x14ac:dyDescent="0.25">
      <c r="A818" t="s">
        <v>3765</v>
      </c>
      <c r="B818" t="s">
        <v>3766</v>
      </c>
      <c r="C818" t="s">
        <v>87</v>
      </c>
      <c r="D818" t="s">
        <v>18</v>
      </c>
      <c r="E818" t="s">
        <v>19</v>
      </c>
      <c r="F818" t="s">
        <v>3767</v>
      </c>
      <c r="G818" t="s">
        <v>21</v>
      </c>
      <c r="H818" t="s">
        <v>3763</v>
      </c>
      <c r="I818" t="s">
        <v>23</v>
      </c>
      <c r="J818" t="s">
        <v>3768</v>
      </c>
      <c r="K818" t="s">
        <v>49</v>
      </c>
      <c r="L818" t="s">
        <v>3769</v>
      </c>
      <c r="N818" t="s">
        <v>28</v>
      </c>
      <c r="P818">
        <f ca="1">IF(I818 &lt;&gt; "Fechado",ROUND(TODAY()-H818,0),0)</f>
        <v>0</v>
      </c>
      <c r="Q818" t="str">
        <f ca="1">_xlfn.CONCAT(B818,CHAR(10),C818,CHAR(10),E818,CHAR(10),F818,CHAR(10),H818,CHAR(10),I818,CHAR(10),J818,CHAR(10),K818,CHAR(10),L818,CHAR(10),P818," dias")</f>
        <v>359842
Alta
001
BH
09/04/24 15:03
Fechado
giovana.novaes
bruno.farinha
Erro ao acessar banco histórico
0 dias</v>
      </c>
    </row>
    <row r="819" spans="1:17" x14ac:dyDescent="0.25">
      <c r="A819" t="s">
        <v>3770</v>
      </c>
      <c r="B819" t="s">
        <v>3771</v>
      </c>
      <c r="C819" t="s">
        <v>87</v>
      </c>
      <c r="D819" t="s">
        <v>18</v>
      </c>
      <c r="E819" t="s">
        <v>138</v>
      </c>
      <c r="F819" t="s">
        <v>68</v>
      </c>
      <c r="G819" t="s">
        <v>21</v>
      </c>
      <c r="H819" t="s">
        <v>3772</v>
      </c>
      <c r="I819" t="s">
        <v>23</v>
      </c>
      <c r="J819" t="s">
        <v>1185</v>
      </c>
      <c r="K819" t="s">
        <v>49</v>
      </c>
      <c r="L819" t="s">
        <v>3676</v>
      </c>
      <c r="N819" t="s">
        <v>28</v>
      </c>
      <c r="P819">
        <f ca="1">IF(I819 &lt;&gt; "Fechado",ROUND(TODAY()-H819,0),0)</f>
        <v>0</v>
      </c>
      <c r="Q819" t="str">
        <f ca="1">_xlfn.CONCAT(B819,CHAR(10),C819,CHAR(10),E819,CHAR(10),F819,CHAR(10),H819,CHAR(10),I819,CHAR(10),J819,CHAR(10),K819,CHAR(10),L819,CHAR(10),P819," dias")</f>
        <v>359815
Alta
067
PAP
09/04/24 13:55
Fechado
larissa.silva
bruno.farinha
CANCELAR TRANFERENCIA DE PRODUÇÃO
0 dias</v>
      </c>
    </row>
    <row r="820" spans="1:17" x14ac:dyDescent="0.25">
      <c r="A820" t="s">
        <v>3773</v>
      </c>
      <c r="B820" t="s">
        <v>3774</v>
      </c>
      <c r="C820" t="s">
        <v>87</v>
      </c>
      <c r="D820" t="s">
        <v>18</v>
      </c>
      <c r="E820" t="s">
        <v>587</v>
      </c>
      <c r="F820" t="s">
        <v>62</v>
      </c>
      <c r="G820" t="s">
        <v>21</v>
      </c>
      <c r="H820" t="s">
        <v>3775</v>
      </c>
      <c r="I820" t="s">
        <v>23</v>
      </c>
      <c r="J820" t="s">
        <v>1394</v>
      </c>
      <c r="K820" t="s">
        <v>49</v>
      </c>
      <c r="L820" t="s">
        <v>3776</v>
      </c>
      <c r="N820" t="s">
        <v>28</v>
      </c>
      <c r="P820">
        <f ca="1">IF(I820 &lt;&gt; "Fechado",ROUND(TODAY()-H820,0),0)</f>
        <v>0</v>
      </c>
      <c r="Q820" t="str">
        <f ca="1">_xlfn.CONCAT(B820,CHAR(10),C820,CHAR(10),E820,CHAR(10),F820,CHAR(10),H820,CHAR(10),I820,CHAR(10),J820,CHAR(10),K820,CHAR(10),L820,CHAR(10),P820," dias")</f>
        <v>359791
Alta
049
ADM Datasul
09/04/24 11:29
Fechado
welington.barivieira
bruno.farinha
sistema datasul n abre
0 dias</v>
      </c>
    </row>
    <row r="821" spans="1:17" x14ac:dyDescent="0.25">
      <c r="A821" t="s">
        <v>3777</v>
      </c>
      <c r="B821" t="s">
        <v>3778</v>
      </c>
      <c r="C821" t="s">
        <v>87</v>
      </c>
      <c r="D821" t="s">
        <v>18</v>
      </c>
      <c r="E821" t="s">
        <v>991</v>
      </c>
      <c r="F821" t="s">
        <v>68</v>
      </c>
      <c r="G821" t="s">
        <v>21</v>
      </c>
      <c r="H821" t="s">
        <v>3779</v>
      </c>
      <c r="I821" t="s">
        <v>23</v>
      </c>
      <c r="J821" t="s">
        <v>3243</v>
      </c>
      <c r="K821" t="s">
        <v>49</v>
      </c>
      <c r="L821" t="s">
        <v>3780</v>
      </c>
      <c r="N821" t="s">
        <v>28</v>
      </c>
      <c r="P821">
        <f ca="1">IF(I821 &lt;&gt; "Fechado",ROUND(TODAY()-H821,0),0)</f>
        <v>0</v>
      </c>
      <c r="Q821" t="str">
        <f ca="1">_xlfn.CONCAT(B821,CHAR(10),C821,CHAR(10),E821,CHAR(10),F821,CHAR(10),H821,CHAR(10),I821,CHAR(10),J821,CHAR(10),K821,CHAR(10),L821,CHAR(10),P821," dias")</f>
        <v>359771
Alta
009
PAP
09/04/24 10:56
Fechado
karen.ferrare
bruno.farinha
Liberação para transferência
0 dias</v>
      </c>
    </row>
    <row r="822" spans="1:17" x14ac:dyDescent="0.25">
      <c r="A822" t="s">
        <v>3781</v>
      </c>
      <c r="B822" t="s">
        <v>3782</v>
      </c>
      <c r="C822" t="s">
        <v>87</v>
      </c>
      <c r="D822" t="s">
        <v>18</v>
      </c>
      <c r="E822" t="s">
        <v>88</v>
      </c>
      <c r="F822" t="s">
        <v>120</v>
      </c>
      <c r="G822" t="s">
        <v>21</v>
      </c>
      <c r="H822" t="s">
        <v>3779</v>
      </c>
      <c r="I822" t="s">
        <v>23</v>
      </c>
      <c r="J822" t="s">
        <v>2411</v>
      </c>
      <c r="K822" t="s">
        <v>49</v>
      </c>
      <c r="L822" t="s">
        <v>3783</v>
      </c>
      <c r="N822" t="s">
        <v>28</v>
      </c>
      <c r="P822">
        <f ca="1">IF(I822 &lt;&gt; "Fechado",ROUND(TODAY()-H822,0),0)</f>
        <v>0</v>
      </c>
      <c r="Q822" t="str">
        <f ca="1">_xlfn.CONCAT(B822,CHAR(10),C822,CHAR(10),E822,CHAR(10),F822,CHAR(10),H822,CHAR(10),I822,CHAR(10),J822,CHAR(10),K822,CHAR(10),L822,CHAR(10),P822," dias")</f>
        <v>359770
Alta
064
MPD
09/04/24 10:56
Fechado
marilene.mareco
bruno.farinha
NAO APARECE SALDO DO ITEM NA IMPLANTAÇAO DE PEDIDO
0 dias</v>
      </c>
    </row>
    <row r="823" spans="1:17" x14ac:dyDescent="0.25">
      <c r="A823" t="s">
        <v>3784</v>
      </c>
      <c r="B823" t="s">
        <v>3785</v>
      </c>
      <c r="C823" t="s">
        <v>87</v>
      </c>
      <c r="D823" t="s">
        <v>18</v>
      </c>
      <c r="E823" t="s">
        <v>1148</v>
      </c>
      <c r="F823" t="s">
        <v>151</v>
      </c>
      <c r="G823" t="s">
        <v>21</v>
      </c>
      <c r="H823" t="s">
        <v>3786</v>
      </c>
      <c r="I823" t="s">
        <v>23</v>
      </c>
      <c r="J823" t="s">
        <v>3787</v>
      </c>
      <c r="K823" t="s">
        <v>49</v>
      </c>
      <c r="L823" t="s">
        <v>3788</v>
      </c>
      <c r="N823" t="s">
        <v>28</v>
      </c>
      <c r="P823">
        <f ca="1">IF(I823 &lt;&gt; "Fechado",ROUND(TODAY()-H823,0),0)</f>
        <v>0</v>
      </c>
      <c r="Q823" t="str">
        <f ca="1">_xlfn.CONCAT(B823,CHAR(10),C823,CHAR(10),E823,CHAR(10),F823,CHAR(10),H823,CHAR(10),I823,CHAR(10),J823,CHAR(10),K823,CHAR(10),L823,CHAR(10),P823," dias")</f>
        <v>359743
Alta
076
Neogrid
09/04/24 09:37
Fechado
rafael.vanso
bruno.farinha
CANCELAMENTO DE NOTA FISCAL DE TRANSFERÊNCIA.
0 dias</v>
      </c>
    </row>
    <row r="824" spans="1:17" x14ac:dyDescent="0.25">
      <c r="A824" t="s">
        <v>3789</v>
      </c>
      <c r="B824" t="s">
        <v>3790</v>
      </c>
      <c r="C824" t="s">
        <v>87</v>
      </c>
      <c r="D824" t="s">
        <v>18</v>
      </c>
      <c r="E824" t="s">
        <v>991</v>
      </c>
      <c r="F824" t="s">
        <v>794</v>
      </c>
      <c r="G824" t="s">
        <v>21</v>
      </c>
      <c r="H824" t="s">
        <v>3791</v>
      </c>
      <c r="I824" t="s">
        <v>23</v>
      </c>
      <c r="J824" t="s">
        <v>3034</v>
      </c>
      <c r="K824" t="s">
        <v>49</v>
      </c>
      <c r="L824" t="s">
        <v>3792</v>
      </c>
      <c r="M824" t="s">
        <v>27</v>
      </c>
      <c r="N824" t="s">
        <v>28</v>
      </c>
      <c r="P824">
        <f ca="1">IF(I824 &lt;&gt; "Fechado",ROUND(TODAY()-H824,0),0)</f>
        <v>0</v>
      </c>
      <c r="Q824" t="str">
        <f ca="1">_xlfn.CONCAT(B824,CHAR(10),C824,CHAR(10),E824,CHAR(10),F824,CHAR(10),H824,CHAR(10),I824,CHAR(10),J824,CHAR(10),K824,CHAR(10),L824,CHAR(10),P824," dias")</f>
        <v>359723
Alta
009
ACR
09/04/24 09:07
Fechado
tiago.neto
bruno.farinha
Erro ao finalizar encontro de contas
0 dias</v>
      </c>
    </row>
    <row r="825" spans="1:17" x14ac:dyDescent="0.25">
      <c r="A825" t="s">
        <v>3793</v>
      </c>
      <c r="B825" t="s">
        <v>3794</v>
      </c>
      <c r="C825" t="s">
        <v>87</v>
      </c>
      <c r="D825" t="s">
        <v>18</v>
      </c>
      <c r="E825" t="s">
        <v>3795</v>
      </c>
      <c r="F825" t="s">
        <v>68</v>
      </c>
      <c r="G825" t="s">
        <v>21</v>
      </c>
      <c r="H825" t="s">
        <v>3796</v>
      </c>
      <c r="I825" t="s">
        <v>23</v>
      </c>
      <c r="J825" t="s">
        <v>3797</v>
      </c>
      <c r="K825" t="s">
        <v>49</v>
      </c>
      <c r="L825" t="s">
        <v>3798</v>
      </c>
      <c r="N825" t="s">
        <v>28</v>
      </c>
      <c r="P825">
        <f ca="1">IF(I825 &lt;&gt; "Fechado",ROUND(TODAY()-H825,0),0)</f>
        <v>0</v>
      </c>
      <c r="Q825" t="str">
        <f ca="1">_xlfn.CONCAT(B825,CHAR(10),C825,CHAR(10),E825,CHAR(10),F825,CHAR(10),H825,CHAR(10),I825,CHAR(10),J825,CHAR(10),K825,CHAR(10),L825,CHAR(10),P825," dias")</f>
        <v>359709
Alta
010
PAP
09/04/24 08:47
Fechado
antonio.neto
bruno.farinha
Encerramento do movimento diário do dia 08/04/2024...
0 dias</v>
      </c>
    </row>
    <row r="826" spans="1:17" x14ac:dyDescent="0.25">
      <c r="A826" t="s">
        <v>3799</v>
      </c>
      <c r="B826" t="s">
        <v>3800</v>
      </c>
      <c r="C826" t="s">
        <v>87</v>
      </c>
      <c r="D826" t="s">
        <v>18</v>
      </c>
      <c r="E826" t="s">
        <v>3801</v>
      </c>
      <c r="F826" t="s">
        <v>68</v>
      </c>
      <c r="G826" t="s">
        <v>21</v>
      </c>
      <c r="H826" t="s">
        <v>3802</v>
      </c>
      <c r="I826" t="s">
        <v>23</v>
      </c>
      <c r="J826" t="s">
        <v>3803</v>
      </c>
      <c r="K826" t="s">
        <v>49</v>
      </c>
      <c r="L826" t="s">
        <v>3804</v>
      </c>
      <c r="N826" t="s">
        <v>28</v>
      </c>
      <c r="P826">
        <f ca="1">IF(I826 &lt;&gt; "Fechado",ROUND(TODAY()-H826,0),0)</f>
        <v>0</v>
      </c>
      <c r="Q826" t="str">
        <f ca="1">_xlfn.CONCAT(B826,CHAR(10),C826,CHAR(10),E826,CHAR(10),F826,CHAR(10),H826,CHAR(10),I826,CHAR(10),J826,CHAR(10),K826,CHAR(10),L826,CHAR(10),P826," dias")</f>
        <v>359694
Alta
085
PAP
09/04/24 08:19
Fechado
mayara.holtez
bruno.farinha
nota pendente
0 dias</v>
      </c>
    </row>
    <row r="827" spans="1:17" x14ac:dyDescent="0.25">
      <c r="A827" t="s">
        <v>3805</v>
      </c>
      <c r="B827" t="s">
        <v>3806</v>
      </c>
      <c r="C827" t="s">
        <v>87</v>
      </c>
      <c r="D827" t="s">
        <v>18</v>
      </c>
      <c r="E827" t="s">
        <v>605</v>
      </c>
      <c r="F827" t="s">
        <v>62</v>
      </c>
      <c r="G827" t="s">
        <v>21</v>
      </c>
      <c r="H827" t="s">
        <v>3807</v>
      </c>
      <c r="I827" t="s">
        <v>23</v>
      </c>
      <c r="J827" t="s">
        <v>3234</v>
      </c>
      <c r="K827" t="s">
        <v>49</v>
      </c>
      <c r="L827" t="s">
        <v>3808</v>
      </c>
      <c r="N827" t="s">
        <v>28</v>
      </c>
      <c r="P827">
        <f ca="1">IF(I827 &lt;&gt; "Fechado",ROUND(TODAY()-H827,0),0)</f>
        <v>0</v>
      </c>
      <c r="Q827" t="str">
        <f ca="1">_xlfn.CONCAT(B827,CHAR(10),C827,CHAR(10),E827,CHAR(10),F827,CHAR(10),H827,CHAR(10),I827,CHAR(10),J827,CHAR(10),K827,CHAR(10),L827,CHAR(10),P827," dias")</f>
        <v>359692
Alta
054
ADM Datasul
09/04/24 08:18
Fechado
edson.ono
bruno.farinha
entrada no datasul
0 dias</v>
      </c>
    </row>
    <row r="828" spans="1:17" x14ac:dyDescent="0.25">
      <c r="A828" t="s">
        <v>3809</v>
      </c>
      <c r="B828" t="s">
        <v>3810</v>
      </c>
      <c r="C828" t="s">
        <v>87</v>
      </c>
      <c r="D828" t="s">
        <v>18</v>
      </c>
      <c r="E828" t="s">
        <v>290</v>
      </c>
      <c r="F828" t="s">
        <v>89</v>
      </c>
      <c r="G828" t="s">
        <v>21</v>
      </c>
      <c r="H828" t="s">
        <v>3811</v>
      </c>
      <c r="I828" t="s">
        <v>23</v>
      </c>
      <c r="J828" t="s">
        <v>292</v>
      </c>
      <c r="K828" t="s">
        <v>49</v>
      </c>
      <c r="L828" t="s">
        <v>3812</v>
      </c>
      <c r="N828" t="s">
        <v>28</v>
      </c>
      <c r="P828">
        <f ca="1">IF(I828 &lt;&gt; "Fechado",ROUND(TODAY()-H828,0),0)</f>
        <v>0</v>
      </c>
      <c r="Q828" t="str">
        <f ca="1">_xlfn.CONCAT(B828,CHAR(10),C828,CHAR(10),E828,CHAR(10),F828,CHAR(10),H828,CHAR(10),I828,CHAR(10),J828,CHAR(10),K828,CHAR(10),L828,CHAR(10),P828," dias")</f>
        <v>359666
Alta
023
Recebimento
08/04/24 18:40
Fechado
fabiano.bueno
bruno.farinha
RE0708 demora puxar a nota fiscal emitida por PJ n...
0 dias</v>
      </c>
    </row>
    <row r="829" spans="1:17" x14ac:dyDescent="0.25">
      <c r="A829" t="s">
        <v>3813</v>
      </c>
      <c r="B829" t="s">
        <v>3814</v>
      </c>
      <c r="C829" t="s">
        <v>87</v>
      </c>
      <c r="D829" t="s">
        <v>18</v>
      </c>
      <c r="E829" t="s">
        <v>587</v>
      </c>
      <c r="F829" t="s">
        <v>68</v>
      </c>
      <c r="G829" t="s">
        <v>21</v>
      </c>
      <c r="H829" t="s">
        <v>3815</v>
      </c>
      <c r="I829" t="s">
        <v>23</v>
      </c>
      <c r="J829" t="s">
        <v>589</v>
      </c>
      <c r="K829" t="s">
        <v>35</v>
      </c>
      <c r="L829" t="s">
        <v>3816</v>
      </c>
      <c r="M829" t="s">
        <v>27</v>
      </c>
      <c r="N829" t="s">
        <v>28</v>
      </c>
      <c r="P829">
        <f ca="1">IF(I829 &lt;&gt; "Fechado",ROUND(TODAY()-H829,0),0)</f>
        <v>0</v>
      </c>
      <c r="Q829" t="str">
        <f ca="1">_xlfn.CONCAT(B829,CHAR(10),C829,CHAR(10),E829,CHAR(10),F829,CHAR(10),H829,CHAR(10),I829,CHAR(10),J829,CHAR(10),K829,CHAR(10),L829,CHAR(10),P829," dias")</f>
        <v>359481
Alta
049
PAP
08/04/24 10:04
Fechado
juliana.monteiro
julio.silva
Erro para emcerrar o dia
0 dias</v>
      </c>
    </row>
    <row r="830" spans="1:17" x14ac:dyDescent="0.25">
      <c r="A830" t="s">
        <v>3817</v>
      </c>
      <c r="B830" t="s">
        <v>3818</v>
      </c>
      <c r="C830" t="s">
        <v>87</v>
      </c>
      <c r="D830" t="s">
        <v>18</v>
      </c>
      <c r="E830" t="s">
        <v>39</v>
      </c>
      <c r="F830" t="s">
        <v>646</v>
      </c>
      <c r="G830" t="s">
        <v>21</v>
      </c>
      <c r="H830" t="s">
        <v>3819</v>
      </c>
      <c r="I830" t="s">
        <v>23</v>
      </c>
      <c r="J830" t="s">
        <v>3820</v>
      </c>
      <c r="K830" t="s">
        <v>49</v>
      </c>
      <c r="L830" t="s">
        <v>3821</v>
      </c>
      <c r="N830" t="s">
        <v>28</v>
      </c>
      <c r="P830">
        <f ca="1">IF(I830 &lt;&gt; "Fechado",ROUND(TODAY()-H830,0),0)</f>
        <v>0</v>
      </c>
      <c r="Q830" t="str">
        <f ca="1">_xlfn.CONCAT(B830,CHAR(10),C830,CHAR(10),E830,CHAR(10),F830,CHAR(10),H830,CHAR(10),I830,CHAR(10),J830,CHAR(10),K830,CHAR(10),L830,CHAR(10),P830," dias")</f>
        <v>359475
Alta
019
Compras
08/04/24 09:52
Fechado
marcos.oliveira
bruno.farinha
Sem acesso ao CD-1406
0 dias</v>
      </c>
    </row>
    <row r="831" spans="1:17" x14ac:dyDescent="0.25">
      <c r="A831" t="s">
        <v>3822</v>
      </c>
      <c r="B831" t="s">
        <v>3823</v>
      </c>
      <c r="C831" t="s">
        <v>87</v>
      </c>
      <c r="D831" t="s">
        <v>18</v>
      </c>
      <c r="E831" t="s">
        <v>245</v>
      </c>
      <c r="F831" t="s">
        <v>261</v>
      </c>
      <c r="G831" t="s">
        <v>21</v>
      </c>
      <c r="H831" t="s">
        <v>3824</v>
      </c>
      <c r="I831" t="s">
        <v>23</v>
      </c>
      <c r="J831" t="s">
        <v>3825</v>
      </c>
      <c r="K831" t="s">
        <v>49</v>
      </c>
      <c r="L831" t="s">
        <v>3826</v>
      </c>
      <c r="N831" t="s">
        <v>28</v>
      </c>
      <c r="P831">
        <f ca="1">IF(I831 &lt;&gt; "Fechado",ROUND(TODAY()-H831,0),0)</f>
        <v>0</v>
      </c>
      <c r="Q831" t="str">
        <f ca="1">_xlfn.CONCAT(B831,CHAR(10),C831,CHAR(10),E831,CHAR(10),F831,CHAR(10),H831,CHAR(10),I831,CHAR(10),J831,CHAR(10),K831,CHAR(10),L831,CHAR(10),P831," dias")</f>
        <v>359471
Alta
016
SAT
08/04/24 09:48
Fechado
odair.souza
bruno.farinha
não carrega
0 dias</v>
      </c>
    </row>
    <row r="832" spans="1:17" x14ac:dyDescent="0.25">
      <c r="A832" t="s">
        <v>3827</v>
      </c>
      <c r="B832" t="s">
        <v>3828</v>
      </c>
      <c r="C832" t="s">
        <v>87</v>
      </c>
      <c r="D832" t="s">
        <v>18</v>
      </c>
      <c r="E832" t="s">
        <v>570</v>
      </c>
      <c r="F832" t="s">
        <v>32</v>
      </c>
      <c r="G832" t="s">
        <v>21</v>
      </c>
      <c r="H832" t="s">
        <v>3829</v>
      </c>
      <c r="I832" t="s">
        <v>23</v>
      </c>
      <c r="J832" t="s">
        <v>2066</v>
      </c>
      <c r="K832" t="s">
        <v>35</v>
      </c>
      <c r="L832" t="s">
        <v>3830</v>
      </c>
      <c r="M832" t="s">
        <v>27</v>
      </c>
      <c r="N832" t="s">
        <v>28</v>
      </c>
      <c r="P832">
        <f ca="1">IF(I832 &lt;&gt; "Fechado",ROUND(TODAY()-H832,0),0)</f>
        <v>0</v>
      </c>
      <c r="Q832" t="str">
        <f ca="1">_xlfn.CONCAT(B832,CHAR(10),C832,CHAR(10),E832,CHAR(10),F832,CHAR(10),H832,CHAR(10),I832,CHAR(10),J832,CHAR(10),K832,CHAR(10),L832,CHAR(10),P832," dias")</f>
        <v>359422
Alta
018
Outros
08/04/24 08:39
Fechado
anderson.hoffmann
julio.silva
SEM ACESSO AO DATASUL
0 dias</v>
      </c>
    </row>
    <row r="833" spans="1:17" x14ac:dyDescent="0.25">
      <c r="A833" t="s">
        <v>3831</v>
      </c>
      <c r="B833" t="s">
        <v>3832</v>
      </c>
      <c r="C833" t="s">
        <v>87</v>
      </c>
      <c r="D833" t="s">
        <v>18</v>
      </c>
      <c r="E833" t="s">
        <v>1193</v>
      </c>
      <c r="F833" t="s">
        <v>62</v>
      </c>
      <c r="G833" t="s">
        <v>21</v>
      </c>
      <c r="H833" t="s">
        <v>3833</v>
      </c>
      <c r="I833" t="s">
        <v>23</v>
      </c>
      <c r="J833" t="s">
        <v>1195</v>
      </c>
      <c r="K833" t="s">
        <v>49</v>
      </c>
      <c r="L833" t="s">
        <v>3834</v>
      </c>
      <c r="N833" t="s">
        <v>28</v>
      </c>
      <c r="P833">
        <f ca="1">IF(I833 &lt;&gt; "Fechado",ROUND(TODAY()-H833,0),0)</f>
        <v>0</v>
      </c>
      <c r="Q833" t="str">
        <f ca="1">_xlfn.CONCAT(B833,CHAR(10),C833,CHAR(10),E833,CHAR(10),F833,CHAR(10),H833,CHAR(10),I833,CHAR(10),J833,CHAR(10),K833,CHAR(10),L833,CHAR(10),P833," dias")</f>
        <v>359400
Alta
096
ADM Datasul
08/04/24 08:09
Fechado
marilucia.santos
bruno.farinha
Erro no encerramento diario
0 dias</v>
      </c>
    </row>
    <row r="834" spans="1:17" x14ac:dyDescent="0.25">
      <c r="A834" t="s">
        <v>3835</v>
      </c>
      <c r="B834" t="s">
        <v>3836</v>
      </c>
      <c r="C834" t="s">
        <v>87</v>
      </c>
      <c r="D834" t="s">
        <v>18</v>
      </c>
      <c r="E834" t="s">
        <v>605</v>
      </c>
      <c r="F834" t="s">
        <v>62</v>
      </c>
      <c r="G834" t="s">
        <v>21</v>
      </c>
      <c r="H834" t="s">
        <v>3837</v>
      </c>
      <c r="I834" t="s">
        <v>23</v>
      </c>
      <c r="J834" t="s">
        <v>3088</v>
      </c>
      <c r="K834" t="s">
        <v>49</v>
      </c>
      <c r="L834" t="s">
        <v>3089</v>
      </c>
      <c r="N834" t="s">
        <v>28</v>
      </c>
      <c r="P834">
        <f ca="1">IF(I834 &lt;&gt; "Fechado",ROUND(TODAY()-H834,0),0)</f>
        <v>0</v>
      </c>
      <c r="Q834" t="str">
        <f ca="1">_xlfn.CONCAT(B834,CHAR(10),C834,CHAR(10),E834,CHAR(10),F834,CHAR(10),H834,CHAR(10),I834,CHAR(10),J834,CHAR(10),K834,CHAR(10),L834,CHAR(10),P834," dias")</f>
        <v>359230
Alta
054
ADM Datasul
05/04/24 11:09
Fechado
matheus.godoy
bruno.farinha
ENTRADA NOTA FISCAL
0 dias</v>
      </c>
    </row>
    <row r="835" spans="1:17" x14ac:dyDescent="0.25">
      <c r="A835" t="s">
        <v>3838</v>
      </c>
      <c r="B835" t="s">
        <v>3839</v>
      </c>
      <c r="C835" t="s">
        <v>87</v>
      </c>
      <c r="D835" t="s">
        <v>18</v>
      </c>
      <c r="E835" t="s">
        <v>318</v>
      </c>
      <c r="F835" t="s">
        <v>62</v>
      </c>
      <c r="G835" t="s">
        <v>21</v>
      </c>
      <c r="H835" t="s">
        <v>3840</v>
      </c>
      <c r="I835" t="s">
        <v>23</v>
      </c>
      <c r="J835" t="s">
        <v>692</v>
      </c>
      <c r="K835" t="s">
        <v>49</v>
      </c>
      <c r="L835" t="s">
        <v>3841</v>
      </c>
      <c r="N835" t="s">
        <v>28</v>
      </c>
      <c r="P835">
        <f ca="1">IF(I835 &lt;&gt; "Fechado",ROUND(TODAY()-H835,0),0)</f>
        <v>0</v>
      </c>
      <c r="Q835" t="str">
        <f ca="1">_xlfn.CONCAT(B835,CHAR(10),C835,CHAR(10),E835,CHAR(10),F835,CHAR(10),H835,CHAR(10),I835,CHAR(10),J835,CHAR(10),K835,CHAR(10),L835,CHAR(10),P835," dias")</f>
        <v>359199
Alta
007
ADM Datasul
05/04/24 09:50
Fechado
rafael.pereira
bruno.farinha
PROBLEMA DESDOBRAMENTO DE PEDIDO
0 dias</v>
      </c>
    </row>
    <row r="836" spans="1:17" x14ac:dyDescent="0.25">
      <c r="A836" t="s">
        <v>3842</v>
      </c>
      <c r="B836" t="s">
        <v>3843</v>
      </c>
      <c r="C836" t="s">
        <v>87</v>
      </c>
      <c r="D836" t="s">
        <v>18</v>
      </c>
      <c r="E836" t="s">
        <v>290</v>
      </c>
      <c r="F836" t="s">
        <v>89</v>
      </c>
      <c r="G836" t="s">
        <v>21</v>
      </c>
      <c r="H836" t="s">
        <v>3844</v>
      </c>
      <c r="I836" t="s">
        <v>23</v>
      </c>
      <c r="J836" t="s">
        <v>3534</v>
      </c>
      <c r="K836" t="s">
        <v>49</v>
      </c>
      <c r="L836" t="s">
        <v>3845</v>
      </c>
      <c r="N836" t="s">
        <v>28</v>
      </c>
      <c r="P836">
        <f ca="1">IF(I836 &lt;&gt; "Fechado",ROUND(TODAY()-H836,0),0)</f>
        <v>0</v>
      </c>
      <c r="Q836" t="str">
        <f ca="1">_xlfn.CONCAT(B836,CHAR(10),C836,CHAR(10),E836,CHAR(10),F836,CHAR(10),H836,CHAR(10),I836,CHAR(10),J836,CHAR(10),K836,CHAR(10),L836,CHAR(10),P836," dias")</f>
        <v>359176
Alta
023
Recebimento
05/04/24 09:10
Fechado
eliton.roquette
bruno.farinha
problema com aceite no monitor CTE html
0 dias</v>
      </c>
    </row>
    <row r="837" spans="1:17" x14ac:dyDescent="0.25">
      <c r="A837" t="s">
        <v>3846</v>
      </c>
      <c r="B837" t="s">
        <v>3847</v>
      </c>
      <c r="C837" t="s">
        <v>87</v>
      </c>
      <c r="D837" t="s">
        <v>18</v>
      </c>
      <c r="E837" t="s">
        <v>138</v>
      </c>
      <c r="F837" t="s">
        <v>446</v>
      </c>
      <c r="G837" t="s">
        <v>21</v>
      </c>
      <c r="H837" t="s">
        <v>3848</v>
      </c>
      <c r="I837" t="s">
        <v>23</v>
      </c>
      <c r="J837" t="s">
        <v>566</v>
      </c>
      <c r="K837" t="s">
        <v>49</v>
      </c>
      <c r="L837" t="s">
        <v>3849</v>
      </c>
      <c r="N837" t="s">
        <v>28</v>
      </c>
      <c r="P837">
        <f ca="1">IF(I837 &lt;&gt; "Fechado",ROUND(TODAY()-H837,0),0)</f>
        <v>0</v>
      </c>
      <c r="Q837" t="str">
        <f ca="1">_xlfn.CONCAT(B837,CHAR(10),C837,CHAR(10),E837,CHAR(10),F837,CHAR(10),H837,CHAR(10),I837,CHAR(10),J837,CHAR(10),K837,CHAR(10),L837,CHAR(10),P837," dias")</f>
        <v>359134
Alta
067
Estoque
05/04/24 08:20
Fechado
lorena.silva
bruno.farinha
LOTE DUPLICADO EM DOIS ESTABELECIMENTOS
0 dias</v>
      </c>
    </row>
    <row r="838" spans="1:17" x14ac:dyDescent="0.25">
      <c r="A838" t="s">
        <v>3850</v>
      </c>
      <c r="B838" t="s">
        <v>3851</v>
      </c>
      <c r="C838" t="s">
        <v>87</v>
      </c>
      <c r="D838" t="s">
        <v>18</v>
      </c>
      <c r="E838" t="s">
        <v>3852</v>
      </c>
      <c r="F838" t="s">
        <v>68</v>
      </c>
      <c r="G838" t="s">
        <v>21</v>
      </c>
      <c r="H838" t="s">
        <v>3853</v>
      </c>
      <c r="I838" t="s">
        <v>23</v>
      </c>
      <c r="J838" t="s">
        <v>3854</v>
      </c>
      <c r="K838" t="s">
        <v>164</v>
      </c>
      <c r="L838" t="s">
        <v>3855</v>
      </c>
      <c r="M838" t="s">
        <v>27</v>
      </c>
      <c r="N838" t="s">
        <v>28</v>
      </c>
      <c r="P838">
        <f ca="1">IF(I838 &lt;&gt; "Fechado",ROUND(TODAY()-H838,0),0)</f>
        <v>0</v>
      </c>
      <c r="Q838" t="str">
        <f ca="1">_xlfn.CONCAT(B838,CHAR(10),C838,CHAR(10),E838,CHAR(10),F838,CHAR(10),H838,CHAR(10),I838,CHAR(10),J838,CHAR(10),K838,CHAR(10),L838,CHAR(10),P838," dias")</f>
        <v>359117
Alta
098
PAP
05/04/24 07:40
Fechado
richer.santos
edson.pereira
ERRO AO TROCAR DATA
0 dias</v>
      </c>
    </row>
    <row r="839" spans="1:17" x14ac:dyDescent="0.25">
      <c r="A839" t="s">
        <v>3856</v>
      </c>
      <c r="B839" t="s">
        <v>3857</v>
      </c>
      <c r="C839" t="s">
        <v>87</v>
      </c>
      <c r="D839" t="s">
        <v>18</v>
      </c>
      <c r="E839" t="s">
        <v>19</v>
      </c>
      <c r="F839" t="s">
        <v>794</v>
      </c>
      <c r="G839" t="s">
        <v>21</v>
      </c>
      <c r="H839" t="s">
        <v>3858</v>
      </c>
      <c r="I839" t="s">
        <v>23</v>
      </c>
      <c r="J839" t="s">
        <v>164</v>
      </c>
      <c r="K839" t="s">
        <v>72</v>
      </c>
      <c r="L839" t="s">
        <v>3859</v>
      </c>
      <c r="M839" t="s">
        <v>27</v>
      </c>
      <c r="N839" t="s">
        <v>28</v>
      </c>
      <c r="P839">
        <f ca="1">IF(I839 &lt;&gt; "Fechado",ROUND(TODAY()-H839,0),0)</f>
        <v>0</v>
      </c>
      <c r="Q839" t="str">
        <f ca="1">_xlfn.CONCAT(B839,CHAR(10),C839,CHAR(10),E839,CHAR(10),F839,CHAR(10),H839,CHAR(10),I839,CHAR(10),J839,CHAR(10),K839,CHAR(10),L839,CHAR(10),P839," dias")</f>
        <v>359111
Alta
001
ACR
04/04/24 17:53
Fechado
edson.pereira
cleber.paixao
[DELSUST2-66] Erro na execução do programa ESACR02...
0 dias</v>
      </c>
    </row>
    <row r="840" spans="1:17" x14ac:dyDescent="0.25">
      <c r="A840" t="s">
        <v>3860</v>
      </c>
      <c r="B840" t="s">
        <v>3861</v>
      </c>
      <c r="C840" t="s">
        <v>87</v>
      </c>
      <c r="D840" t="s">
        <v>18</v>
      </c>
      <c r="E840" t="s">
        <v>392</v>
      </c>
      <c r="F840" t="s">
        <v>47</v>
      </c>
      <c r="G840" t="s">
        <v>21</v>
      </c>
      <c r="H840" t="s">
        <v>3862</v>
      </c>
      <c r="I840" t="s">
        <v>23</v>
      </c>
      <c r="J840" t="s">
        <v>1216</v>
      </c>
      <c r="K840" t="s">
        <v>49</v>
      </c>
      <c r="L840" t="s">
        <v>3863</v>
      </c>
      <c r="N840" t="s">
        <v>28</v>
      </c>
      <c r="P840">
        <f ca="1">IF(I840 &lt;&gt; "Fechado",ROUND(TODAY()-H840,0),0)</f>
        <v>0</v>
      </c>
      <c r="Q840" t="str">
        <f ca="1">_xlfn.CONCAT(B840,CHAR(10),C840,CHAR(10),E840,CHAR(10),F840,CHAR(10),H840,CHAR(10),I840,CHAR(10),J840,CHAR(10),K840,CHAR(10),L840,CHAR(10),P840," dias")</f>
        <v>359105
Alta
038
Faturamento
04/04/24 17:35
Fechado
josy.cassero
bruno.farinha
erro ao emitir nota fiscal
0 dias</v>
      </c>
    </row>
    <row r="841" spans="1:17" x14ac:dyDescent="0.25">
      <c r="A841" t="s">
        <v>3864</v>
      </c>
      <c r="B841" t="s">
        <v>3865</v>
      </c>
      <c r="C841" t="s">
        <v>87</v>
      </c>
      <c r="D841" t="s">
        <v>18</v>
      </c>
      <c r="E841" t="s">
        <v>3100</v>
      </c>
      <c r="F841" t="s">
        <v>68</v>
      </c>
      <c r="G841" t="s">
        <v>21</v>
      </c>
      <c r="H841" t="s">
        <v>3866</v>
      </c>
      <c r="I841" t="s">
        <v>23</v>
      </c>
      <c r="J841" t="s">
        <v>3867</v>
      </c>
      <c r="K841" t="s">
        <v>164</v>
      </c>
      <c r="L841" t="s">
        <v>3868</v>
      </c>
      <c r="N841" t="s">
        <v>28</v>
      </c>
      <c r="P841">
        <f ca="1">IF(I841 &lt;&gt; "Fechado",ROUND(TODAY()-H841,0),0)</f>
        <v>0</v>
      </c>
      <c r="Q841" t="str">
        <f ca="1">_xlfn.CONCAT(B841,CHAR(10),C841,CHAR(10),E841,CHAR(10),F841,CHAR(10),H841,CHAR(10),I841,CHAR(10),J841,CHAR(10),K841,CHAR(10),L841,CHAR(10),P841," dias")</f>
        <v>359097
Alta
069
PAP
04/04/24 17:25
Fechado
juliana.bruniere
edson.pereira
Boa tarde não foi possivel encerrar a 069( ...
0 dias</v>
      </c>
    </row>
    <row r="842" spans="1:17" x14ac:dyDescent="0.25">
      <c r="A842" t="s">
        <v>3869</v>
      </c>
      <c r="B842" t="s">
        <v>3870</v>
      </c>
      <c r="C842" t="s">
        <v>87</v>
      </c>
      <c r="D842" t="s">
        <v>18</v>
      </c>
      <c r="E842" t="s">
        <v>206</v>
      </c>
      <c r="F842" t="s">
        <v>68</v>
      </c>
      <c r="G842" t="s">
        <v>21</v>
      </c>
      <c r="H842" t="s">
        <v>3871</v>
      </c>
      <c r="I842" t="s">
        <v>23</v>
      </c>
      <c r="J842" t="s">
        <v>483</v>
      </c>
      <c r="K842" t="s">
        <v>164</v>
      </c>
      <c r="L842" t="s">
        <v>3872</v>
      </c>
      <c r="N842" t="s">
        <v>28</v>
      </c>
      <c r="P842">
        <f ca="1">IF(I842 &lt;&gt; "Fechado",ROUND(TODAY()-H842,0),0)</f>
        <v>0</v>
      </c>
      <c r="Q842" t="str">
        <f ca="1">_xlfn.CONCAT(B842,CHAR(10),C842,CHAR(10),E842,CHAR(10),F842,CHAR(10),H842,CHAR(10),I842,CHAR(10),J842,CHAR(10),K842,CHAR(10),L842,CHAR(10),P842," dias")</f>
        <v>359095
Alta
068
PAP
04/04/24 17:23
Fechado
janaina.brugnari
edson.pereira
movimentação PJ
0 dias</v>
      </c>
    </row>
    <row r="843" spans="1:17" x14ac:dyDescent="0.25">
      <c r="A843" t="s">
        <v>3873</v>
      </c>
      <c r="B843" t="s">
        <v>3874</v>
      </c>
      <c r="C843" t="s">
        <v>87</v>
      </c>
      <c r="D843" t="s">
        <v>18</v>
      </c>
      <c r="E843" t="s">
        <v>39</v>
      </c>
      <c r="F843" t="s">
        <v>62</v>
      </c>
      <c r="G843" t="s">
        <v>2717</v>
      </c>
      <c r="H843" t="s">
        <v>3875</v>
      </c>
      <c r="I843" t="s">
        <v>23</v>
      </c>
      <c r="J843" t="s">
        <v>3876</v>
      </c>
      <c r="K843" t="s">
        <v>50</v>
      </c>
      <c r="L843" t="s">
        <v>3877</v>
      </c>
      <c r="M843" t="s">
        <v>27</v>
      </c>
      <c r="N843" t="s">
        <v>28</v>
      </c>
      <c r="P843">
        <f ca="1">IF(I843 &lt;&gt; "Fechado",ROUND(TODAY()-H843,0),0)</f>
        <v>0</v>
      </c>
      <c r="Q843" t="str">
        <f ca="1">_xlfn.CONCAT(B843,CHAR(10),C843,CHAR(10),E843,CHAR(10),F843,CHAR(10),H843,CHAR(10),I843,CHAR(10),J843,CHAR(10),K843,CHAR(10),L843,CHAR(10),P843," dias")</f>
        <v>359089
Alta
019
ADM Datasul
04/04/24 17:13
Fechado
ligiane.bodas
gilmar.honorato
DELSUST1-983 RELATÓRIO DE COMISSÃO
0 dias</v>
      </c>
    </row>
    <row r="844" spans="1:17" x14ac:dyDescent="0.25">
      <c r="A844" t="s">
        <v>3878</v>
      </c>
      <c r="B844" t="s">
        <v>3879</v>
      </c>
      <c r="C844" t="s">
        <v>87</v>
      </c>
      <c r="D844" t="s">
        <v>18</v>
      </c>
      <c r="E844" t="s">
        <v>392</v>
      </c>
      <c r="F844" t="s">
        <v>446</v>
      </c>
      <c r="G844" t="s">
        <v>21</v>
      </c>
      <c r="H844" t="s">
        <v>3880</v>
      </c>
      <c r="I844" t="s">
        <v>23</v>
      </c>
      <c r="J844" t="s">
        <v>900</v>
      </c>
      <c r="K844" t="s">
        <v>164</v>
      </c>
      <c r="L844" t="s">
        <v>3709</v>
      </c>
      <c r="M844" t="s">
        <v>27</v>
      </c>
      <c r="N844" t="s">
        <v>28</v>
      </c>
      <c r="P844">
        <f ca="1">IF(I844 &lt;&gt; "Fechado",ROUND(TODAY()-H844,0),0)</f>
        <v>0</v>
      </c>
      <c r="Q844" t="str">
        <f ca="1">_xlfn.CONCAT(B844,CHAR(10),C844,CHAR(10),E844,CHAR(10),F844,CHAR(10),H844,CHAR(10),I844,CHAR(10),J844,CHAR(10),K844,CHAR(10),L844,CHAR(10),P844," dias")</f>
        <v>358997
Alta
038
Estoque
04/04/24 13:56
Fechado
lucas.banach
edson.pereira
Dificuldades em dar entrada na nota fiscal
0 dias</v>
      </c>
    </row>
    <row r="845" spans="1:17" x14ac:dyDescent="0.25">
      <c r="A845" t="s">
        <v>3881</v>
      </c>
      <c r="B845" t="s">
        <v>3882</v>
      </c>
      <c r="C845" t="s">
        <v>87</v>
      </c>
      <c r="D845" t="s">
        <v>18</v>
      </c>
      <c r="E845" t="s">
        <v>179</v>
      </c>
      <c r="F845" t="s">
        <v>32</v>
      </c>
      <c r="G845" t="s">
        <v>21</v>
      </c>
      <c r="H845" t="s">
        <v>3883</v>
      </c>
      <c r="I845" t="s">
        <v>23</v>
      </c>
      <c r="J845" t="s">
        <v>181</v>
      </c>
      <c r="K845" t="s">
        <v>49</v>
      </c>
      <c r="L845" t="s">
        <v>3884</v>
      </c>
      <c r="M845" t="s">
        <v>27</v>
      </c>
      <c r="N845" t="s">
        <v>28</v>
      </c>
      <c r="P845">
        <f ca="1">IF(I845 &lt;&gt; "Fechado",ROUND(TODAY()-H845,0),0)</f>
        <v>0</v>
      </c>
      <c r="Q845" t="str">
        <f ca="1">_xlfn.CONCAT(B845,CHAR(10),C845,CHAR(10),E845,CHAR(10),F845,CHAR(10),H845,CHAR(10),I845,CHAR(10),J845,CHAR(10),K845,CHAR(10),L845,CHAR(10),P845," dias")</f>
        <v>358983
Alta
004
Outros
04/04/24 12:01
Fechado
claudemar.jacob
bruno.farinha
Nâo deixa cadastra
0 dias</v>
      </c>
    </row>
    <row r="846" spans="1:17" x14ac:dyDescent="0.25">
      <c r="A846" t="s">
        <v>3885</v>
      </c>
      <c r="B846" t="s">
        <v>3886</v>
      </c>
      <c r="C846" t="s">
        <v>87</v>
      </c>
      <c r="D846" t="s">
        <v>18</v>
      </c>
      <c r="E846" t="s">
        <v>297</v>
      </c>
      <c r="F846" t="s">
        <v>261</v>
      </c>
      <c r="G846" t="s">
        <v>21</v>
      </c>
      <c r="H846" t="s">
        <v>3887</v>
      </c>
      <c r="I846" t="s">
        <v>23</v>
      </c>
      <c r="J846" t="s">
        <v>1043</v>
      </c>
      <c r="K846" t="s">
        <v>43</v>
      </c>
      <c r="L846" t="s">
        <v>3888</v>
      </c>
      <c r="M846" t="s">
        <v>27</v>
      </c>
      <c r="N846" t="s">
        <v>28</v>
      </c>
      <c r="P846">
        <f ca="1">IF(I846 &lt;&gt; "Fechado",ROUND(TODAY()-H846,0),0)</f>
        <v>0</v>
      </c>
      <c r="Q846" t="str">
        <f ca="1">_xlfn.CONCAT(B846,CHAR(10),C846,CHAR(10),E846,CHAR(10),F846,CHAR(10),H846,CHAR(10),I846,CHAR(10),J846,CHAR(10),K846,CHAR(10),L846,CHAR(10),P846," dias")</f>
        <v>358973
Alta
014
SAT
04/04/24 11:39
Fechado
dorival.soares
luv.jeniffer
Problema com nr33
0 dias</v>
      </c>
    </row>
    <row r="847" spans="1:17" x14ac:dyDescent="0.25">
      <c r="A847" t="s">
        <v>3889</v>
      </c>
      <c r="B847" t="s">
        <v>3890</v>
      </c>
      <c r="C847" t="s">
        <v>87</v>
      </c>
      <c r="D847" t="s">
        <v>18</v>
      </c>
      <c r="E847" t="s">
        <v>19</v>
      </c>
      <c r="F847" t="s">
        <v>47</v>
      </c>
      <c r="G847" t="s">
        <v>21</v>
      </c>
      <c r="H847" t="s">
        <v>3891</v>
      </c>
      <c r="I847" t="s">
        <v>23</v>
      </c>
      <c r="J847" t="s">
        <v>3892</v>
      </c>
      <c r="K847" t="s">
        <v>164</v>
      </c>
      <c r="L847" t="s">
        <v>3893</v>
      </c>
      <c r="M847" t="s">
        <v>27</v>
      </c>
      <c r="N847" t="s">
        <v>28</v>
      </c>
      <c r="P847">
        <f ca="1">IF(I847 &lt;&gt; "Fechado",ROUND(TODAY()-H847,0),0)</f>
        <v>0</v>
      </c>
      <c r="Q847" t="str">
        <f ca="1">_xlfn.CONCAT(B847,CHAR(10),C847,CHAR(10),E847,CHAR(10),F847,CHAR(10),H847,CHAR(10),I847,CHAR(10),J847,CHAR(10),K847,CHAR(10),L847,CHAR(10),P847," dias")</f>
        <v>358967
Alta
001
Faturamento
04/04/24 11:26
Fechado
alan.sousa
edson.pereira
ENVIO XML COM BASE DE CALCULO ERRADO
0 dias</v>
      </c>
    </row>
    <row r="848" spans="1:17" x14ac:dyDescent="0.25">
      <c r="A848" t="s">
        <v>3894</v>
      </c>
      <c r="B848" t="s">
        <v>3895</v>
      </c>
      <c r="C848" t="s">
        <v>87</v>
      </c>
      <c r="D848" t="s">
        <v>18</v>
      </c>
      <c r="E848" t="s">
        <v>150</v>
      </c>
      <c r="F848" t="s">
        <v>68</v>
      </c>
      <c r="G848" t="s">
        <v>21</v>
      </c>
      <c r="H848" t="s">
        <v>3896</v>
      </c>
      <c r="I848" t="s">
        <v>23</v>
      </c>
      <c r="J848" t="s">
        <v>2277</v>
      </c>
      <c r="K848" t="s">
        <v>164</v>
      </c>
      <c r="L848" t="s">
        <v>3897</v>
      </c>
      <c r="N848" t="s">
        <v>28</v>
      </c>
      <c r="P848">
        <f ca="1">IF(I848 &lt;&gt; "Fechado",ROUND(TODAY()-H848,0),0)</f>
        <v>0</v>
      </c>
      <c r="Q848" t="str">
        <f ca="1">_xlfn.CONCAT(B848,CHAR(10),C848,CHAR(10),E848,CHAR(10),F848,CHAR(10),H848,CHAR(10),I848,CHAR(10),J848,CHAR(10),K848,CHAR(10),L848,CHAR(10),P848," dias")</f>
        <v>358937
Alta
028
PAP
04/04/24 10:37
Fechado
sergio.larraneaga
edson.pereira
nota fiscal de remessa rejeitada
0 dias</v>
      </c>
    </row>
    <row r="849" spans="1:17" x14ac:dyDescent="0.25">
      <c r="A849" t="s">
        <v>3898</v>
      </c>
      <c r="B849" t="s">
        <v>3899</v>
      </c>
      <c r="C849" t="s">
        <v>87</v>
      </c>
      <c r="D849" t="s">
        <v>18</v>
      </c>
      <c r="E849" t="s">
        <v>311</v>
      </c>
      <c r="F849" t="s">
        <v>32</v>
      </c>
      <c r="G849" t="s">
        <v>21</v>
      </c>
      <c r="H849" t="s">
        <v>3900</v>
      </c>
      <c r="I849" t="s">
        <v>23</v>
      </c>
      <c r="J849" t="s">
        <v>2491</v>
      </c>
      <c r="K849" t="s">
        <v>49</v>
      </c>
      <c r="L849" t="s">
        <v>3901</v>
      </c>
      <c r="N849" t="s">
        <v>28</v>
      </c>
      <c r="P849">
        <f ca="1">IF(I849 &lt;&gt; "Fechado",ROUND(TODAY()-H849,0),0)</f>
        <v>0</v>
      </c>
      <c r="Q849" t="str">
        <f ca="1">_xlfn.CONCAT(B849,CHAR(10),C849,CHAR(10),E849,CHAR(10),F849,CHAR(10),H849,CHAR(10),I849,CHAR(10),J849,CHAR(10),K849,CHAR(10),L849,CHAR(10),P849," dias")</f>
        <v>358931
Alta
073
Outros
04/04/24 10:21
Fechado
alonso.gois
bruno.farinha
NFe não desatualiza
0 dias</v>
      </c>
    </row>
    <row r="850" spans="1:17" x14ac:dyDescent="0.25">
      <c r="A850" t="s">
        <v>3902</v>
      </c>
      <c r="B850" t="s">
        <v>3903</v>
      </c>
      <c r="C850" t="s">
        <v>87</v>
      </c>
      <c r="D850" t="s">
        <v>18</v>
      </c>
      <c r="E850" t="s">
        <v>639</v>
      </c>
      <c r="F850" t="s">
        <v>89</v>
      </c>
      <c r="G850" t="s">
        <v>21</v>
      </c>
      <c r="H850" t="s">
        <v>3904</v>
      </c>
      <c r="I850" t="s">
        <v>23</v>
      </c>
      <c r="J850" t="s">
        <v>943</v>
      </c>
      <c r="K850" t="s">
        <v>49</v>
      </c>
      <c r="L850" t="s">
        <v>3905</v>
      </c>
      <c r="N850" t="s">
        <v>28</v>
      </c>
      <c r="P850">
        <f ca="1">IF(I850 &lt;&gt; "Fechado",ROUND(TODAY()-H850,0),0)</f>
        <v>0</v>
      </c>
      <c r="Q850" t="str">
        <f ca="1">_xlfn.CONCAT(B850,CHAR(10),C850,CHAR(10),E850,CHAR(10),F850,CHAR(10),H850,CHAR(10),I850,CHAR(10),J850,CHAR(10),K850,CHAR(10),L850,CHAR(10),P850," dias")</f>
        <v>358904
Alta
080
Recebimento
04/04/24 09:35
Fechado
nadia.negrao
bruno.farinha
exclusão de pedágio da base de pis/cofins
0 dias</v>
      </c>
    </row>
    <row r="851" spans="1:17" x14ac:dyDescent="0.25">
      <c r="A851" t="s">
        <v>3906</v>
      </c>
      <c r="B851" t="s">
        <v>3907</v>
      </c>
      <c r="C851" t="s">
        <v>87</v>
      </c>
      <c r="D851" t="s">
        <v>18</v>
      </c>
      <c r="E851" t="s">
        <v>119</v>
      </c>
      <c r="F851" t="s">
        <v>62</v>
      </c>
      <c r="G851" t="s">
        <v>21</v>
      </c>
      <c r="H851" t="s">
        <v>3908</v>
      </c>
      <c r="I851" t="s">
        <v>23</v>
      </c>
      <c r="J851" t="s">
        <v>726</v>
      </c>
      <c r="K851" t="s">
        <v>49</v>
      </c>
      <c r="L851" t="s">
        <v>3909</v>
      </c>
      <c r="N851" t="s">
        <v>28</v>
      </c>
      <c r="P851">
        <f ca="1">IF(I851 &lt;&gt; "Fechado",ROUND(TODAY()-H851,0),0)</f>
        <v>0</v>
      </c>
      <c r="Q851" t="str">
        <f ca="1">_xlfn.CONCAT(B851,CHAR(10),C851,CHAR(10),E851,CHAR(10),F851,CHAR(10),H851,CHAR(10),I851,CHAR(10),J851,CHAR(10),K851,CHAR(10),L851,CHAR(10),P851," dias")</f>
        <v>358863
Alta
089
ADM Datasul
04/04/24 08:33
Fechado
marcos.pereira
bruno.farinha
CANCELAMENTO DE TRANFERENCIA PF PARA PJ
0 dias</v>
      </c>
    </row>
    <row r="852" spans="1:17" x14ac:dyDescent="0.25">
      <c r="A852" t="s">
        <v>3910</v>
      </c>
      <c r="B852" t="s">
        <v>3911</v>
      </c>
      <c r="C852" t="s">
        <v>87</v>
      </c>
      <c r="D852" t="s">
        <v>18</v>
      </c>
      <c r="E852" t="s">
        <v>39</v>
      </c>
      <c r="F852" t="s">
        <v>40</v>
      </c>
      <c r="G852" t="s">
        <v>21</v>
      </c>
      <c r="H852" t="s">
        <v>3912</v>
      </c>
      <c r="I852" t="s">
        <v>23</v>
      </c>
      <c r="J852" t="s">
        <v>42</v>
      </c>
      <c r="K852" t="s">
        <v>164</v>
      </c>
      <c r="L852" t="s">
        <v>3913</v>
      </c>
      <c r="N852" t="s">
        <v>28</v>
      </c>
      <c r="P852">
        <f ca="1">IF(I852 &lt;&gt; "Fechado",ROUND(TODAY()-H852,0),0)</f>
        <v>0</v>
      </c>
      <c r="Q852" t="str">
        <f ca="1">_xlfn.CONCAT(B852,CHAR(10),C852,CHAR(10),E852,CHAR(10),F852,CHAR(10),H852,CHAR(10),I852,CHAR(10),J852,CHAR(10),K852,CHAR(10),L852,CHAR(10),P852," dias")</f>
        <v>358861
Alta
019
SYSEED
04/04/24 08:31
Fechado
amanda.zulianelli
edson.pereira
Não gera BAS
0 dias</v>
      </c>
    </row>
    <row r="853" spans="1:17" x14ac:dyDescent="0.25">
      <c r="A853" t="s">
        <v>3914</v>
      </c>
      <c r="B853" t="s">
        <v>3915</v>
      </c>
      <c r="C853" t="s">
        <v>87</v>
      </c>
      <c r="D853" t="s">
        <v>18</v>
      </c>
      <c r="E853" t="s">
        <v>108</v>
      </c>
      <c r="F853" t="s">
        <v>68</v>
      </c>
      <c r="G853" t="s">
        <v>21</v>
      </c>
      <c r="H853" t="s">
        <v>3916</v>
      </c>
      <c r="I853" t="s">
        <v>23</v>
      </c>
      <c r="J853" t="s">
        <v>3333</v>
      </c>
      <c r="K853" t="s">
        <v>35</v>
      </c>
      <c r="L853" t="s">
        <v>3917</v>
      </c>
      <c r="N853" t="s">
        <v>28</v>
      </c>
      <c r="P853">
        <f ca="1">IF(I853 &lt;&gt; "Fechado",ROUND(TODAY()-H853,0),0)</f>
        <v>0</v>
      </c>
      <c r="Q853" t="str">
        <f ca="1">_xlfn.CONCAT(B853,CHAR(10),C853,CHAR(10),E853,CHAR(10),F853,CHAR(10),H853,CHAR(10),I853,CHAR(10),J853,CHAR(10),K853,CHAR(10),L853,CHAR(10),P853," dias")</f>
        <v>358846
Alta
030
PAP
04/04/24 08:19
Fechado
claudemir.santos
julio.silva
Encerramento diario
0 dias</v>
      </c>
    </row>
    <row r="854" spans="1:17" x14ac:dyDescent="0.25">
      <c r="A854" t="s">
        <v>3918</v>
      </c>
      <c r="B854" t="s">
        <v>3919</v>
      </c>
      <c r="C854" t="s">
        <v>87</v>
      </c>
      <c r="D854" t="s">
        <v>18</v>
      </c>
      <c r="E854" t="s">
        <v>290</v>
      </c>
      <c r="F854" t="s">
        <v>62</v>
      </c>
      <c r="G854" t="s">
        <v>21</v>
      </c>
      <c r="H854" t="s">
        <v>3920</v>
      </c>
      <c r="I854" t="s">
        <v>23</v>
      </c>
      <c r="J854" t="s">
        <v>3534</v>
      </c>
      <c r="K854" t="s">
        <v>164</v>
      </c>
      <c r="L854" t="s">
        <v>3921</v>
      </c>
      <c r="N854" t="s">
        <v>28</v>
      </c>
      <c r="P854">
        <f ca="1">IF(I854 &lt;&gt; "Fechado",ROUND(TODAY()-H854,0),0)</f>
        <v>0</v>
      </c>
      <c r="Q854" t="str">
        <f ca="1">_xlfn.CONCAT(B854,CHAR(10),C854,CHAR(10),E854,CHAR(10),F854,CHAR(10),H854,CHAR(10),I854,CHAR(10),J854,CHAR(10),K854,CHAR(10),L854,CHAR(10),P854," dias")</f>
        <v>358829
Alta
023
ADM Datasul
04/04/24 08:00
Fechado
eliton.roquette
edson.pereira
Erro de lote em aceite de nf de ração
0 dias</v>
      </c>
    </row>
    <row r="855" spans="1:17" x14ac:dyDescent="0.25">
      <c r="A855" t="s">
        <v>3922</v>
      </c>
      <c r="B855" t="s">
        <v>3923</v>
      </c>
      <c r="C855" t="s">
        <v>87</v>
      </c>
      <c r="D855" t="s">
        <v>18</v>
      </c>
      <c r="E855" t="s">
        <v>19</v>
      </c>
      <c r="F855" t="s">
        <v>127</v>
      </c>
      <c r="G855" t="s">
        <v>21</v>
      </c>
      <c r="H855" t="s">
        <v>3924</v>
      </c>
      <c r="I855" t="s">
        <v>23</v>
      </c>
      <c r="J855" t="s">
        <v>1053</v>
      </c>
      <c r="K855" t="s">
        <v>241</v>
      </c>
      <c r="L855" t="s">
        <v>3925</v>
      </c>
      <c r="M855" t="s">
        <v>27</v>
      </c>
      <c r="N855" t="s">
        <v>28</v>
      </c>
      <c r="P855">
        <f ca="1">IF(I855 &lt;&gt; "Fechado",ROUND(TODAY()-H855,0),0)</f>
        <v>0</v>
      </c>
      <c r="Q855" t="str">
        <f ca="1">_xlfn.CONCAT(B855,CHAR(10),C855,CHAR(10),E855,CHAR(10),F855,CHAR(10),H855,CHAR(10),I855,CHAR(10),J855,CHAR(10),K855,CHAR(10),L855,CHAR(10),P855," dias")</f>
        <v>358823
Alta
001
FGL
04/04/24 07:14
Fechado
reginaldo.nunes
lauro.guido
ESFGL037 - Acusando Conta Vencida para o Estabel 0...
0 dias</v>
      </c>
    </row>
    <row r="856" spans="1:17" x14ac:dyDescent="0.25">
      <c r="A856" t="s">
        <v>3926</v>
      </c>
      <c r="B856" t="s">
        <v>3927</v>
      </c>
      <c r="C856" t="s">
        <v>87</v>
      </c>
      <c r="D856" t="s">
        <v>18</v>
      </c>
      <c r="E856" t="s">
        <v>19</v>
      </c>
      <c r="F856" t="s">
        <v>68</v>
      </c>
      <c r="G856" t="s">
        <v>21</v>
      </c>
      <c r="H856" t="s">
        <v>3928</v>
      </c>
      <c r="I856" t="s">
        <v>23</v>
      </c>
      <c r="J856" t="s">
        <v>71</v>
      </c>
      <c r="K856" t="s">
        <v>49</v>
      </c>
      <c r="L856" t="s">
        <v>3929</v>
      </c>
      <c r="M856" t="s">
        <v>326</v>
      </c>
      <c r="N856" t="s">
        <v>28</v>
      </c>
      <c r="P856">
        <f ca="1">IF(I856 &lt;&gt; "Fechado",ROUND(TODAY()-H856,0),0)</f>
        <v>0</v>
      </c>
      <c r="Q856" t="str">
        <f ca="1">_xlfn.CONCAT(B856,CHAR(10),C856,CHAR(10),E856,CHAR(10),F856,CHAR(10),H856,CHAR(10),I856,CHAR(10),J856,CHAR(10),K856,CHAR(10),L856,CHAR(10),P856," dias")</f>
        <v>358817
Alta
001
PAP
03/04/24 18:22
Fechado
silvana.vechia
bruno.farinha
Diferença de valor NF fixação PJ
0 dias</v>
      </c>
    </row>
    <row r="857" spans="1:17" x14ac:dyDescent="0.25">
      <c r="A857" t="s">
        <v>3930</v>
      </c>
      <c r="B857" t="s">
        <v>3931</v>
      </c>
      <c r="C857" t="s">
        <v>87</v>
      </c>
      <c r="D857" t="s">
        <v>18</v>
      </c>
      <c r="E857" t="s">
        <v>39</v>
      </c>
      <c r="F857" t="s">
        <v>40</v>
      </c>
      <c r="G857" t="s">
        <v>21</v>
      </c>
      <c r="H857" t="s">
        <v>3932</v>
      </c>
      <c r="I857" t="s">
        <v>23</v>
      </c>
      <c r="J857" t="s">
        <v>42</v>
      </c>
      <c r="K857" t="s">
        <v>43</v>
      </c>
      <c r="L857" t="s">
        <v>3933</v>
      </c>
      <c r="N857" t="s">
        <v>28</v>
      </c>
      <c r="P857">
        <f ca="1">IF(I857 &lt;&gt; "Fechado",ROUND(TODAY()-H857,0),0)</f>
        <v>0</v>
      </c>
      <c r="Q857" t="str">
        <f ca="1">_xlfn.CONCAT(B857,CHAR(10),C857,CHAR(10),E857,CHAR(10),F857,CHAR(10),H857,CHAR(10),I857,CHAR(10),J857,CHAR(10),K857,CHAR(10),L857,CHAR(10),P857," dias")</f>
        <v>358810
Alta
019
SYSEED
03/04/24 18:00
Fechado
amanda.zulianelli
luv.jeniffer
Relatório de Análise Prévia com problema
0 dias</v>
      </c>
    </row>
    <row r="858" spans="1:17" x14ac:dyDescent="0.25">
      <c r="A858" t="s">
        <v>3934</v>
      </c>
      <c r="B858" t="s">
        <v>3935</v>
      </c>
      <c r="C858" t="s">
        <v>87</v>
      </c>
      <c r="D858" t="s">
        <v>18</v>
      </c>
      <c r="E858" t="s">
        <v>1228</v>
      </c>
      <c r="F858" t="s">
        <v>47</v>
      </c>
      <c r="G858" t="s">
        <v>21</v>
      </c>
      <c r="H858" t="s">
        <v>3936</v>
      </c>
      <c r="I858" t="s">
        <v>23</v>
      </c>
      <c r="J858" t="s">
        <v>1230</v>
      </c>
      <c r="K858" t="s">
        <v>49</v>
      </c>
      <c r="L858" t="s">
        <v>3937</v>
      </c>
      <c r="N858" t="s">
        <v>28</v>
      </c>
      <c r="P858">
        <f ca="1">IF(I858 &lt;&gt; "Fechado",ROUND(TODAY()-H858,0),0)</f>
        <v>0</v>
      </c>
      <c r="Q858" t="str">
        <f ca="1">_xlfn.CONCAT(B858,CHAR(10),C858,CHAR(10),E858,CHAR(10),F858,CHAR(10),H858,CHAR(10),I858,CHAR(10),J858,CHAR(10),K858,CHAR(10),L858,CHAR(10),P858," dias")</f>
        <v>358805
Alta
044
Faturamento
03/04/24 17:49
Fechado
odair.rocha
bruno.farinha
Venda futura entrega não foi realizada com o lote ...
0 dias</v>
      </c>
    </row>
    <row r="859" spans="1:17" x14ac:dyDescent="0.25">
      <c r="A859" t="s">
        <v>3938</v>
      </c>
      <c r="B859" t="s">
        <v>3939</v>
      </c>
      <c r="C859" t="s">
        <v>87</v>
      </c>
      <c r="D859" t="s">
        <v>18</v>
      </c>
      <c r="E859" t="s">
        <v>206</v>
      </c>
      <c r="F859" t="s">
        <v>252</v>
      </c>
      <c r="G859" t="s">
        <v>21</v>
      </c>
      <c r="H859" t="s">
        <v>3940</v>
      </c>
      <c r="I859" t="s">
        <v>23</v>
      </c>
      <c r="J859" t="s">
        <v>1662</v>
      </c>
      <c r="K859" t="s">
        <v>49</v>
      </c>
      <c r="L859" t="s">
        <v>3941</v>
      </c>
      <c r="N859" t="s">
        <v>28</v>
      </c>
      <c r="P859">
        <f ca="1">IF(I859 &lt;&gt; "Fechado",ROUND(TODAY()-H859,0),0)</f>
        <v>0</v>
      </c>
      <c r="Q859" t="str">
        <f ca="1">_xlfn.CONCAT(B859,CHAR(10),C859,CHAR(10),E859,CHAR(10),F859,CHAR(10),H859,CHAR(10),I859,CHAR(10),J859,CHAR(10),K859,CHAR(10),L859,CHAR(10),P859," dias")</f>
        <v>358792
Alta
068
SAP
03/04/24 17:22
Fechado
camila.ballestrin
bruno.farinha
Não vincula talhão em projeto agrícola
0 dias</v>
      </c>
    </row>
    <row r="860" spans="1:17" x14ac:dyDescent="0.25">
      <c r="A860" t="s">
        <v>3942</v>
      </c>
      <c r="B860" t="s">
        <v>3943</v>
      </c>
      <c r="C860" t="s">
        <v>87</v>
      </c>
      <c r="D860" t="s">
        <v>18</v>
      </c>
      <c r="E860" t="s">
        <v>179</v>
      </c>
      <c r="F860" t="s">
        <v>1246</v>
      </c>
      <c r="G860" t="s">
        <v>21</v>
      </c>
      <c r="H860" t="s">
        <v>3944</v>
      </c>
      <c r="I860" t="s">
        <v>23</v>
      </c>
      <c r="J860" t="s">
        <v>703</v>
      </c>
      <c r="K860" t="s">
        <v>49</v>
      </c>
      <c r="L860" t="s">
        <v>3945</v>
      </c>
      <c r="N860" t="s">
        <v>28</v>
      </c>
      <c r="P860">
        <f ca="1">IF(I860 &lt;&gt; "Fechado",ROUND(TODAY()-H860,0),0)</f>
        <v>0</v>
      </c>
      <c r="Q860" t="str">
        <f ca="1">_xlfn.CONCAT(B860,CHAR(10),C860,CHAR(10),E860,CHAR(10),F860,CHAR(10),H860,CHAR(10),I860,CHAR(10),J860,CHAR(10),K860,CHAR(10),L860,CHAR(10),P860," dias")</f>
        <v>358670
Alta
004
SAG
03/04/24 11:48
Fechado
erica.nascimento
bruno.farinha
ORÇAMENTO NÃO ENVIADO
0 dias</v>
      </c>
    </row>
    <row r="861" spans="1:17" x14ac:dyDescent="0.25">
      <c r="A861" t="s">
        <v>3946</v>
      </c>
      <c r="B861" t="s">
        <v>3947</v>
      </c>
      <c r="C861" t="s">
        <v>87</v>
      </c>
      <c r="D861" t="s">
        <v>18</v>
      </c>
      <c r="E861" t="s">
        <v>645</v>
      </c>
      <c r="F861" t="s">
        <v>62</v>
      </c>
      <c r="G861" t="s">
        <v>21</v>
      </c>
      <c r="H861" t="s">
        <v>3948</v>
      </c>
      <c r="I861" t="s">
        <v>23</v>
      </c>
      <c r="J861" t="s">
        <v>3949</v>
      </c>
      <c r="K861" t="s">
        <v>241</v>
      </c>
      <c r="L861" t="s">
        <v>3950</v>
      </c>
      <c r="M861" t="s">
        <v>27</v>
      </c>
      <c r="N861" t="s">
        <v>28</v>
      </c>
      <c r="P861">
        <f ca="1">IF(I861 &lt;&gt; "Fechado",ROUND(TODAY()-H861,0),0)</f>
        <v>0</v>
      </c>
      <c r="Q861" t="str">
        <f ca="1">_xlfn.CONCAT(B861,CHAR(10),C861,CHAR(10),E861,CHAR(10),F861,CHAR(10),H861,CHAR(10),I861,CHAR(10),J861,CHAR(10),K861,CHAR(10),L861,CHAR(10),P861," dias")</f>
        <v>358581
Alta
078
ADM Datasul
03/04/24 09:07
Fechado
ana.goncalves
lauro.guido
permissão de usuario
0 dias</v>
      </c>
    </row>
    <row r="862" spans="1:17" x14ac:dyDescent="0.25">
      <c r="A862" t="s">
        <v>3951</v>
      </c>
      <c r="B862" t="s">
        <v>3952</v>
      </c>
      <c r="C862" t="s">
        <v>87</v>
      </c>
      <c r="D862" t="s">
        <v>18</v>
      </c>
      <c r="E862" t="s">
        <v>1193</v>
      </c>
      <c r="F862" t="s">
        <v>62</v>
      </c>
      <c r="G862" t="s">
        <v>21</v>
      </c>
      <c r="H862" t="s">
        <v>3953</v>
      </c>
      <c r="I862" t="s">
        <v>23</v>
      </c>
      <c r="J862" t="s">
        <v>1195</v>
      </c>
      <c r="K862" t="s">
        <v>49</v>
      </c>
      <c r="L862" t="s">
        <v>3954</v>
      </c>
      <c r="N862" t="s">
        <v>28</v>
      </c>
      <c r="P862">
        <f ca="1">IF(I862 &lt;&gt; "Fechado",ROUND(TODAY()-H862,0),0)</f>
        <v>0</v>
      </c>
      <c r="Q862" t="str">
        <f ca="1">_xlfn.CONCAT(B862,CHAR(10),C862,CHAR(10),E862,CHAR(10),F862,CHAR(10),H862,CHAR(10),I862,CHAR(10),J862,CHAR(10),K862,CHAR(10),L862,CHAR(10),P862," dias")</f>
        <v>358559
Alta
096
ADM Datasul
03/04/24 08:39
Fechado
marilucia.santos
bruno.farinha
Erro encerramento
0 dias</v>
      </c>
    </row>
    <row r="863" spans="1:17" x14ac:dyDescent="0.25">
      <c r="A863" t="s">
        <v>3955</v>
      </c>
      <c r="B863" t="s">
        <v>3956</v>
      </c>
      <c r="C863" t="s">
        <v>87</v>
      </c>
      <c r="D863" t="s">
        <v>18</v>
      </c>
      <c r="E863" t="s">
        <v>290</v>
      </c>
      <c r="F863" t="s">
        <v>252</v>
      </c>
      <c r="G863" t="s">
        <v>21</v>
      </c>
      <c r="H863" t="s">
        <v>3957</v>
      </c>
      <c r="I863" t="s">
        <v>23</v>
      </c>
      <c r="J863" t="s">
        <v>1248</v>
      </c>
      <c r="K863" t="s">
        <v>164</v>
      </c>
      <c r="L863" t="s">
        <v>3958</v>
      </c>
      <c r="N863" t="s">
        <v>28</v>
      </c>
      <c r="P863">
        <f ca="1">IF(I863 &lt;&gt; "Fechado",ROUND(TODAY()-H863,0),0)</f>
        <v>0</v>
      </c>
      <c r="Q863" t="str">
        <f ca="1">_xlfn.CONCAT(B863,CHAR(10),C863,CHAR(10),E863,CHAR(10),F863,CHAR(10),H863,CHAR(10),I863,CHAR(10),J863,CHAR(10),K863,CHAR(10),L863,CHAR(10),P863," dias")</f>
        <v>358515
Alta
023
SAP
02/04/24 18:05
Fechado
rosana.godoy
edson.pereira
PROBLEMA DE INTEGRAÇÃO SAP COM SAG1032 E EMAIL
0 dias</v>
      </c>
    </row>
    <row r="864" spans="1:17" x14ac:dyDescent="0.25">
      <c r="A864" t="s">
        <v>3959</v>
      </c>
      <c r="B864" t="s">
        <v>3960</v>
      </c>
      <c r="C864" t="s">
        <v>87</v>
      </c>
      <c r="D864" t="s">
        <v>18</v>
      </c>
      <c r="E864" t="s">
        <v>639</v>
      </c>
      <c r="F864" t="s">
        <v>89</v>
      </c>
      <c r="G864" t="s">
        <v>21</v>
      </c>
      <c r="H864" t="s">
        <v>3961</v>
      </c>
      <c r="I864" t="s">
        <v>23</v>
      </c>
      <c r="J864" t="s">
        <v>943</v>
      </c>
      <c r="K864" t="s">
        <v>49</v>
      </c>
      <c r="L864" t="s">
        <v>3962</v>
      </c>
      <c r="N864" t="s">
        <v>28</v>
      </c>
      <c r="P864">
        <f ca="1">IF(I864 &lt;&gt; "Fechado",ROUND(TODAY()-H864,0),0)</f>
        <v>0</v>
      </c>
      <c r="Q864" t="str">
        <f ca="1">_xlfn.CONCAT(B864,CHAR(10),C864,CHAR(10),E864,CHAR(10),F864,CHAR(10),H864,CHAR(10),I864,CHAR(10),J864,CHAR(10),K864,CHAR(10),L864,CHAR(10),P864," dias")</f>
        <v>358451
Alta
080
Recebimento
02/04/24 15:57
Fechado
nadia.negrao
bruno.farinha
Xml não existe
0 dias</v>
      </c>
    </row>
    <row r="865" spans="1:17" x14ac:dyDescent="0.25">
      <c r="A865" t="s">
        <v>3963</v>
      </c>
      <c r="B865" t="s">
        <v>3964</v>
      </c>
      <c r="C865" t="s">
        <v>87</v>
      </c>
      <c r="D865" t="s">
        <v>18</v>
      </c>
      <c r="E865" t="s">
        <v>297</v>
      </c>
      <c r="F865" t="s">
        <v>62</v>
      </c>
      <c r="G865" t="s">
        <v>21</v>
      </c>
      <c r="H865" t="s">
        <v>3965</v>
      </c>
      <c r="I865" t="s">
        <v>23</v>
      </c>
      <c r="J865" t="s">
        <v>1980</v>
      </c>
      <c r="K865" t="s">
        <v>164</v>
      </c>
      <c r="L865" t="s">
        <v>3966</v>
      </c>
      <c r="N865" t="s">
        <v>28</v>
      </c>
      <c r="P865">
        <f ca="1">IF(I865 &lt;&gt; "Fechado",ROUND(TODAY()-H865,0),0)</f>
        <v>0</v>
      </c>
      <c r="Q865" t="str">
        <f ca="1">_xlfn.CONCAT(B865,CHAR(10),C865,CHAR(10),E865,CHAR(10),F865,CHAR(10),H865,CHAR(10),I865,CHAR(10),J865,CHAR(10),K865,CHAR(10),L865,CHAR(10),P865," dias")</f>
        <v>358447
Alta
014
ADM Datasul
02/04/24 15:43
Fechado
fernanda.souza
edson.pereira
monitor esft40000
0 dias</v>
      </c>
    </row>
    <row r="866" spans="1:17" x14ac:dyDescent="0.25">
      <c r="A866" t="s">
        <v>3967</v>
      </c>
      <c r="B866" t="s">
        <v>3968</v>
      </c>
      <c r="C866" t="s">
        <v>87</v>
      </c>
      <c r="D866" t="s">
        <v>18</v>
      </c>
      <c r="E866" t="s">
        <v>809</v>
      </c>
      <c r="F866" t="s">
        <v>32</v>
      </c>
      <c r="G866" t="s">
        <v>21</v>
      </c>
      <c r="H866" t="s">
        <v>3969</v>
      </c>
      <c r="I866" t="s">
        <v>23</v>
      </c>
      <c r="J866" t="s">
        <v>3970</v>
      </c>
      <c r="K866" t="s">
        <v>164</v>
      </c>
      <c r="L866" t="s">
        <v>3971</v>
      </c>
      <c r="N866" t="s">
        <v>28</v>
      </c>
      <c r="P866">
        <f ca="1">IF(I866 &lt;&gt; "Fechado",ROUND(TODAY()-H866,0),0)</f>
        <v>0</v>
      </c>
      <c r="Q866" t="str">
        <f ca="1">_xlfn.CONCAT(B866,CHAR(10),C866,CHAR(10),E866,CHAR(10),F866,CHAR(10),H866,CHAR(10),I866,CHAR(10),J866,CHAR(10),K866,CHAR(10),L866,CHAR(10),P866," dias")</f>
        <v>358399
Alta
040
Outros
02/04/24 14:19
Fechado
tamara.carmo
edson.pereira
NOTA DE ENTRADA
0 dias</v>
      </c>
    </row>
    <row r="867" spans="1:17" x14ac:dyDescent="0.25">
      <c r="A867" t="s">
        <v>3972</v>
      </c>
      <c r="B867" t="s">
        <v>3973</v>
      </c>
      <c r="C867" t="s">
        <v>87</v>
      </c>
      <c r="D867" t="s">
        <v>18</v>
      </c>
      <c r="E867" t="s">
        <v>311</v>
      </c>
      <c r="F867" t="s">
        <v>425</v>
      </c>
      <c r="G867" t="s">
        <v>21</v>
      </c>
      <c r="H867" t="s">
        <v>3974</v>
      </c>
      <c r="I867" t="s">
        <v>23</v>
      </c>
      <c r="J867" t="s">
        <v>2491</v>
      </c>
      <c r="K867" t="s">
        <v>164</v>
      </c>
      <c r="L867" t="s">
        <v>3975</v>
      </c>
      <c r="N867" t="s">
        <v>28</v>
      </c>
      <c r="P867">
        <f ca="1">IF(I867 &lt;&gt; "Fechado",ROUND(TODAY()-H867,0),0)</f>
        <v>0</v>
      </c>
      <c r="Q867" t="str">
        <f ca="1">_xlfn.CONCAT(B867,CHAR(10),C867,CHAR(10),E867,CHAR(10),F867,CHAR(10),H867,CHAR(10),I867,CHAR(10),J867,CHAR(10),K867,CHAR(10),L867,CHAR(10),P867," dias")</f>
        <v>358385
Alta
073
SP
02/04/24 13:49
Fechado
alonso.gois
edson.pereira
NÃO ACESSA
0 dias</v>
      </c>
    </row>
    <row r="868" spans="1:17" x14ac:dyDescent="0.25">
      <c r="A868" t="s">
        <v>3976</v>
      </c>
      <c r="B868" t="s">
        <v>3977</v>
      </c>
      <c r="C868" t="s">
        <v>87</v>
      </c>
      <c r="D868" t="s">
        <v>18</v>
      </c>
      <c r="E868" t="s">
        <v>506</v>
      </c>
      <c r="F868" t="s">
        <v>62</v>
      </c>
      <c r="G868" t="s">
        <v>21</v>
      </c>
      <c r="H868" t="s">
        <v>3978</v>
      </c>
      <c r="I868" t="s">
        <v>23</v>
      </c>
      <c r="J868" t="s">
        <v>970</v>
      </c>
      <c r="K868" t="s">
        <v>49</v>
      </c>
      <c r="L868" t="s">
        <v>3979</v>
      </c>
      <c r="N868" t="s">
        <v>28</v>
      </c>
      <c r="P868">
        <f ca="1">IF(I868 &lt;&gt; "Fechado",ROUND(TODAY()-H868,0),0)</f>
        <v>0</v>
      </c>
      <c r="Q868" t="str">
        <f ca="1">_xlfn.CONCAT(B868,CHAR(10),C868,CHAR(10),E868,CHAR(10),F868,CHAR(10),H868,CHAR(10),I868,CHAR(10),J868,CHAR(10),K868,CHAR(10),L868,CHAR(10),P868," dias")</f>
        <v>358320
Alta
084
ADM Datasul
02/04/24 10:15
Fechado
guilherme.alves
bruno.farinha
CADASTRO DE REPRESENTANTE
0 dias</v>
      </c>
    </row>
    <row r="869" spans="1:17" x14ac:dyDescent="0.25">
      <c r="A869" t="s">
        <v>3980</v>
      </c>
      <c r="B869" t="s">
        <v>3981</v>
      </c>
      <c r="C869" t="s">
        <v>87</v>
      </c>
      <c r="D869" t="s">
        <v>18</v>
      </c>
      <c r="E869" t="s">
        <v>19</v>
      </c>
      <c r="F869" t="s">
        <v>68</v>
      </c>
      <c r="G869" t="s">
        <v>21</v>
      </c>
      <c r="H869" t="s">
        <v>3978</v>
      </c>
      <c r="I869" t="s">
        <v>23</v>
      </c>
      <c r="J869" t="s">
        <v>71</v>
      </c>
      <c r="K869" t="s">
        <v>72</v>
      </c>
      <c r="L869" t="s">
        <v>3982</v>
      </c>
      <c r="M869" t="s">
        <v>27</v>
      </c>
      <c r="N869" t="s">
        <v>28</v>
      </c>
      <c r="P869">
        <f ca="1">IF(I869 &lt;&gt; "Fechado",ROUND(TODAY()-H869,0),0)</f>
        <v>0</v>
      </c>
      <c r="Q869" t="str">
        <f ca="1">_xlfn.CONCAT(B869,CHAR(10),C869,CHAR(10),E869,CHAR(10),F869,CHAR(10),H869,CHAR(10),I869,CHAR(10),J869,CHAR(10),K869,CHAR(10),L869,CHAR(10),P869," dias")</f>
        <v>358318
Alta
001
PAP
02/04/24 10:15
Fechado
silvana.vechia
cleber.paixao
[DELSUST2-44] Baixa manual de contrato de preço f...
0 dias</v>
      </c>
    </row>
    <row r="870" spans="1:17" x14ac:dyDescent="0.25">
      <c r="A870" t="s">
        <v>3983</v>
      </c>
      <c r="B870" t="s">
        <v>3984</v>
      </c>
      <c r="C870" t="s">
        <v>87</v>
      </c>
      <c r="D870" t="s">
        <v>18</v>
      </c>
      <c r="E870" t="s">
        <v>19</v>
      </c>
      <c r="F870" t="s">
        <v>62</v>
      </c>
      <c r="G870" t="s">
        <v>21</v>
      </c>
      <c r="H870" t="s">
        <v>3985</v>
      </c>
      <c r="I870" t="s">
        <v>23</v>
      </c>
      <c r="J870" t="s">
        <v>57</v>
      </c>
      <c r="K870" t="s">
        <v>49</v>
      </c>
      <c r="L870" t="s">
        <v>3986</v>
      </c>
      <c r="N870" t="s">
        <v>28</v>
      </c>
      <c r="P870">
        <f ca="1">IF(I870 &lt;&gt; "Fechado",ROUND(TODAY()-H870,0),0)</f>
        <v>0</v>
      </c>
      <c r="Q870" t="str">
        <f ca="1">_xlfn.CONCAT(B870,CHAR(10),C870,CHAR(10),E870,CHAR(10),F870,CHAR(10),H870,CHAR(10),I870,CHAR(10),J870,CHAR(10),K870,CHAR(10),L870,CHAR(10),P870," dias")</f>
        <v>358261
Alta
001
ADM Datasul
02/04/24 08:34
Fechado
felipe.andrade
bruno.farinha
Acesso Datasul
0 dias</v>
      </c>
    </row>
    <row r="871" spans="1:17" x14ac:dyDescent="0.25">
      <c r="A871" t="s">
        <v>3987</v>
      </c>
      <c r="B871" t="s">
        <v>3988</v>
      </c>
      <c r="C871" t="s">
        <v>87</v>
      </c>
      <c r="D871" t="s">
        <v>18</v>
      </c>
      <c r="E871" t="s">
        <v>318</v>
      </c>
      <c r="F871" t="s">
        <v>305</v>
      </c>
      <c r="G871" t="s">
        <v>21</v>
      </c>
      <c r="H871" t="s">
        <v>3989</v>
      </c>
      <c r="I871" t="s">
        <v>23</v>
      </c>
      <c r="J871" t="s">
        <v>924</v>
      </c>
      <c r="K871" t="s">
        <v>164</v>
      </c>
      <c r="L871" t="s">
        <v>3990</v>
      </c>
      <c r="M871" t="s">
        <v>27</v>
      </c>
      <c r="N871" t="s">
        <v>28</v>
      </c>
      <c r="P871">
        <f ca="1">IF(I871 &lt;&gt; "Fechado",ROUND(TODAY()-H871,0),0)</f>
        <v>0</v>
      </c>
      <c r="Q871" t="str">
        <f ca="1">_xlfn.CONCAT(B871,CHAR(10),C871,CHAR(10),E871,CHAR(10),F871,CHAR(10),H871,CHAR(10),I871,CHAR(10),J871,CHAR(10),K871,CHAR(10),L871,CHAR(10),P871," dias")</f>
        <v>358255
Alta
007
TRR
02/04/24 08:26
Fechado
isabely.rocha
edson.pereira
LIBERACAO DE ACESSO
0 dias</v>
      </c>
    </row>
    <row r="872" spans="1:17" x14ac:dyDescent="0.25">
      <c r="A872" t="s">
        <v>3991</v>
      </c>
      <c r="B872" t="s">
        <v>3992</v>
      </c>
      <c r="C872" t="s">
        <v>87</v>
      </c>
      <c r="D872" t="s">
        <v>18</v>
      </c>
      <c r="E872" t="s">
        <v>1428</v>
      </c>
      <c r="F872" t="s">
        <v>68</v>
      </c>
      <c r="G872" t="s">
        <v>21</v>
      </c>
      <c r="H872" t="s">
        <v>3993</v>
      </c>
      <c r="I872" t="s">
        <v>23</v>
      </c>
      <c r="J872" t="s">
        <v>3994</v>
      </c>
      <c r="K872" t="s">
        <v>164</v>
      </c>
      <c r="L872" t="s">
        <v>3995</v>
      </c>
      <c r="N872" t="s">
        <v>28</v>
      </c>
      <c r="P872">
        <f ca="1">IF(I872 &lt;&gt; "Fechado",ROUND(TODAY()-H872,0),0)</f>
        <v>0</v>
      </c>
      <c r="Q872" t="str">
        <f ca="1">_xlfn.CONCAT(B872,CHAR(10),C872,CHAR(10),E872,CHAR(10),F872,CHAR(10),H872,CHAR(10),I872,CHAR(10),J872,CHAR(10),K872,CHAR(10),L872,CHAR(10),P872," dias")</f>
        <v>358229
Alta
062
PAP
02/04/24 07:49
Fechado
moacir.filho
edson.pereira
Problema para encerrar o dia
0 dias</v>
      </c>
    </row>
    <row r="873" spans="1:17" x14ac:dyDescent="0.25">
      <c r="A873" t="s">
        <v>3996</v>
      </c>
      <c r="B873" t="s">
        <v>3997</v>
      </c>
      <c r="C873" t="s">
        <v>87</v>
      </c>
      <c r="D873" t="s">
        <v>18</v>
      </c>
      <c r="E873" t="s">
        <v>290</v>
      </c>
      <c r="F873" t="s">
        <v>32</v>
      </c>
      <c r="G873" t="s">
        <v>21</v>
      </c>
      <c r="H873" t="s">
        <v>3998</v>
      </c>
      <c r="I873" t="s">
        <v>23</v>
      </c>
      <c r="J873" t="s">
        <v>3534</v>
      </c>
      <c r="K873" t="s">
        <v>164</v>
      </c>
      <c r="L873" t="s">
        <v>3999</v>
      </c>
      <c r="N873" t="s">
        <v>28</v>
      </c>
      <c r="P873">
        <f ca="1">IF(I873 &lt;&gt; "Fechado",ROUND(TODAY()-H873,0),0)</f>
        <v>0</v>
      </c>
      <c r="Q873" t="str">
        <f ca="1">_xlfn.CONCAT(B873,CHAR(10),C873,CHAR(10),E873,CHAR(10),F873,CHAR(10),H873,CHAR(10),I873,CHAR(10),J873,CHAR(10),K873,CHAR(10),L873,CHAR(10),P873," dias")</f>
        <v>358110
Alta
023
Outros
01/04/24 14:49
Fechado
eliton.roquette
edson.pereira
erro no cancelamento de pedidos
0 dias</v>
      </c>
    </row>
    <row r="874" spans="1:17" x14ac:dyDescent="0.25">
      <c r="A874" t="s">
        <v>4000</v>
      </c>
      <c r="B874" t="s">
        <v>4001</v>
      </c>
      <c r="C874" t="s">
        <v>87</v>
      </c>
      <c r="D874" t="s">
        <v>18</v>
      </c>
      <c r="E874" t="s">
        <v>605</v>
      </c>
      <c r="F874" t="s">
        <v>62</v>
      </c>
      <c r="G874" t="s">
        <v>21</v>
      </c>
      <c r="H874" t="s">
        <v>4002</v>
      </c>
      <c r="I874" t="s">
        <v>23</v>
      </c>
      <c r="J874" t="s">
        <v>3234</v>
      </c>
      <c r="K874" t="s">
        <v>164</v>
      </c>
      <c r="L874" t="s">
        <v>4003</v>
      </c>
      <c r="N874" t="s">
        <v>28</v>
      </c>
      <c r="P874">
        <f ca="1">IF(I874 &lt;&gt; "Fechado",ROUND(TODAY()-H874,0),0)</f>
        <v>0</v>
      </c>
      <c r="Q874" t="str">
        <f ca="1">_xlfn.CONCAT(B874,CHAR(10),C874,CHAR(10),E874,CHAR(10),F874,CHAR(10),H874,CHAR(10),I874,CHAR(10),J874,CHAR(10),K874,CHAR(10),L874,CHAR(10),P874," dias")</f>
        <v>358105
Alta
054
ADM Datasul
01/04/24 14:42
Fechado
edson.ono
edson.pereira
cadastro novo do cliente
0 dias</v>
      </c>
    </row>
    <row r="875" spans="1:17" x14ac:dyDescent="0.25">
      <c r="A875" t="s">
        <v>4004</v>
      </c>
      <c r="B875" t="s">
        <v>4005</v>
      </c>
      <c r="C875" t="s">
        <v>87</v>
      </c>
      <c r="D875" t="s">
        <v>18</v>
      </c>
      <c r="E875" t="s">
        <v>2778</v>
      </c>
      <c r="F875" t="s">
        <v>62</v>
      </c>
      <c r="G875" t="s">
        <v>21</v>
      </c>
      <c r="H875" t="s">
        <v>4006</v>
      </c>
      <c r="I875" t="s">
        <v>23</v>
      </c>
      <c r="J875" t="s">
        <v>4007</v>
      </c>
      <c r="K875" t="s">
        <v>164</v>
      </c>
      <c r="L875" t="s">
        <v>4008</v>
      </c>
      <c r="N875" t="s">
        <v>28</v>
      </c>
      <c r="P875">
        <f ca="1">IF(I875 &lt;&gt; "Fechado",ROUND(TODAY()-H875,0),0)</f>
        <v>0</v>
      </c>
      <c r="Q875" t="str">
        <f ca="1">_xlfn.CONCAT(B875,CHAR(10),C875,CHAR(10),E875,CHAR(10),F875,CHAR(10),H875,CHAR(10),I875,CHAR(10),J875,CHAR(10),K875,CHAR(10),L875,CHAR(10),P875," dias")</f>
        <v>358089
Alta
099
ADM Datasul
01/04/24 14:12
Fechado
diego.alves
edson.pereira
TRANSFERÊNCIA ENTRE PRODUTORES
0 dias</v>
      </c>
    </row>
    <row r="876" spans="1:17" x14ac:dyDescent="0.25">
      <c r="A876" t="s">
        <v>4009</v>
      </c>
      <c r="B876" t="s">
        <v>4010</v>
      </c>
      <c r="C876" t="s">
        <v>87</v>
      </c>
      <c r="D876" t="s">
        <v>18</v>
      </c>
      <c r="E876" t="s">
        <v>1707</v>
      </c>
      <c r="F876" t="s">
        <v>32</v>
      </c>
      <c r="G876" t="s">
        <v>21</v>
      </c>
      <c r="H876" t="s">
        <v>4011</v>
      </c>
      <c r="I876" t="s">
        <v>23</v>
      </c>
      <c r="J876" t="s">
        <v>4012</v>
      </c>
      <c r="K876" t="s">
        <v>35</v>
      </c>
      <c r="L876" t="s">
        <v>4013</v>
      </c>
      <c r="M876" t="s">
        <v>27</v>
      </c>
      <c r="N876" t="s">
        <v>28</v>
      </c>
      <c r="P876">
        <f ca="1">IF(I876 &lt;&gt; "Fechado",ROUND(TODAY()-H876,0),0)</f>
        <v>0</v>
      </c>
      <c r="Q876" t="str">
        <f ca="1">_xlfn.CONCAT(B876,CHAR(10),C876,CHAR(10),E876,CHAR(10),F876,CHAR(10),H876,CHAR(10),I876,CHAR(10),J876,CHAR(10),K876,CHAR(10),L876,CHAR(10),P876," dias")</f>
        <v>358082
Alta
058
Outros
01/04/24 14:01
Fechado
jose.edson
julio.silva
HORARIO INCORRETO DO COMPUTADOR
0 dias</v>
      </c>
    </row>
    <row r="877" spans="1:17" x14ac:dyDescent="0.25">
      <c r="A877" t="s">
        <v>4014</v>
      </c>
      <c r="B877" t="s">
        <v>4015</v>
      </c>
      <c r="C877" t="s">
        <v>87</v>
      </c>
      <c r="D877" t="s">
        <v>18</v>
      </c>
      <c r="E877" t="s">
        <v>297</v>
      </c>
      <c r="F877" t="s">
        <v>62</v>
      </c>
      <c r="G877" t="s">
        <v>21</v>
      </c>
      <c r="H877" t="s">
        <v>4016</v>
      </c>
      <c r="I877" t="s">
        <v>23</v>
      </c>
      <c r="J877" t="s">
        <v>300</v>
      </c>
      <c r="K877" t="s">
        <v>164</v>
      </c>
      <c r="L877" t="s">
        <v>4017</v>
      </c>
      <c r="N877" t="s">
        <v>28</v>
      </c>
      <c r="P877">
        <f ca="1">IF(I877 &lt;&gt; "Fechado",ROUND(TODAY()-H877,0),0)</f>
        <v>0</v>
      </c>
      <c r="Q877" t="str">
        <f ca="1">_xlfn.CONCAT(B877,CHAR(10),C877,CHAR(10),E877,CHAR(10),F877,CHAR(10),H877,CHAR(10),I877,CHAR(10),J877,CHAR(10),K877,CHAR(10),L877,CHAR(10),P877," dias")</f>
        <v>358080
Alta
014
ADM Datasul
01/04/24 13:55
Fechado
milena.miotti
edson.pereira
PROBLEMA AO ACESSAR RECEITURARIOS
0 dias</v>
      </c>
    </row>
    <row r="878" spans="1:17" x14ac:dyDescent="0.25">
      <c r="A878" t="s">
        <v>4018</v>
      </c>
      <c r="B878" t="s">
        <v>4019</v>
      </c>
      <c r="C878" t="s">
        <v>87</v>
      </c>
      <c r="D878" t="s">
        <v>18</v>
      </c>
      <c r="E878" t="s">
        <v>290</v>
      </c>
      <c r="F878" t="s">
        <v>47</v>
      </c>
      <c r="G878" t="s">
        <v>21</v>
      </c>
      <c r="H878" t="s">
        <v>4020</v>
      </c>
      <c r="I878" t="s">
        <v>23</v>
      </c>
      <c r="J878" t="s">
        <v>409</v>
      </c>
      <c r="K878" t="s">
        <v>164</v>
      </c>
      <c r="L878" t="s">
        <v>4021</v>
      </c>
      <c r="N878" t="s">
        <v>28</v>
      </c>
      <c r="P878">
        <f ca="1">IF(I878 &lt;&gt; "Fechado",ROUND(TODAY()-H878,0),0)</f>
        <v>0</v>
      </c>
      <c r="Q878" t="str">
        <f ca="1">_xlfn.CONCAT(B878,CHAR(10),C878,CHAR(10),E878,CHAR(10),F878,CHAR(10),H878,CHAR(10),I878,CHAR(10),J878,CHAR(10),K878,CHAR(10),L878,CHAR(10),P878," dias")</f>
        <v>358073
Alta
023
Faturamento
01/04/24 13:47
Fechado
breno.soares
edson.pereira
ft4003 x esft4000
0 dias</v>
      </c>
    </row>
    <row r="879" spans="1:17" x14ac:dyDescent="0.25">
      <c r="A879" t="s">
        <v>4022</v>
      </c>
      <c r="B879" t="s">
        <v>4023</v>
      </c>
      <c r="C879" t="s">
        <v>87</v>
      </c>
      <c r="D879" t="s">
        <v>18</v>
      </c>
      <c r="E879" t="s">
        <v>418</v>
      </c>
      <c r="F879" t="s">
        <v>139</v>
      </c>
      <c r="G879" t="s">
        <v>21</v>
      </c>
      <c r="H879" t="s">
        <v>4024</v>
      </c>
      <c r="I879" t="s">
        <v>23</v>
      </c>
      <c r="J879" t="s">
        <v>2500</v>
      </c>
      <c r="K879" t="s">
        <v>35</v>
      </c>
      <c r="L879" t="s">
        <v>4025</v>
      </c>
      <c r="M879" t="s">
        <v>27</v>
      </c>
      <c r="N879" t="s">
        <v>28</v>
      </c>
      <c r="P879">
        <f ca="1">IF(I879 &lt;&gt; "Fechado",ROUND(TODAY()-H879,0),0)</f>
        <v>0</v>
      </c>
      <c r="Q879" t="str">
        <f ca="1">_xlfn.CONCAT(B879,CHAR(10),C879,CHAR(10),E879,CHAR(10),F879,CHAR(10),H879,CHAR(10),I879,CHAR(10),J879,CHAR(10),K879,CHAR(10),L879,CHAR(10),P879," dias")</f>
        <v>358059
Alta
086
SIP
01/04/24 11:58
Fechado
fabio.camargo
julio.silva
Não esta saíndo os descontos de Taxa de Recpção e ...
0 dias</v>
      </c>
    </row>
    <row r="880" spans="1:17" x14ac:dyDescent="0.25">
      <c r="A880" t="s">
        <v>4026</v>
      </c>
      <c r="B880" t="s">
        <v>4027</v>
      </c>
      <c r="C880" t="s">
        <v>87</v>
      </c>
      <c r="D880" t="s">
        <v>18</v>
      </c>
      <c r="E880" t="s">
        <v>31</v>
      </c>
      <c r="F880" t="s">
        <v>1057</v>
      </c>
      <c r="G880" t="s">
        <v>21</v>
      </c>
      <c r="H880" t="s">
        <v>4028</v>
      </c>
      <c r="I880" t="s">
        <v>23</v>
      </c>
      <c r="J880" t="s">
        <v>452</v>
      </c>
      <c r="K880" t="s">
        <v>164</v>
      </c>
      <c r="L880" t="s">
        <v>4029</v>
      </c>
      <c r="M880" t="s">
        <v>27</v>
      </c>
      <c r="N880" t="s">
        <v>28</v>
      </c>
      <c r="P880">
        <f ca="1">IF(I880 &lt;&gt; "Fechado",ROUND(TODAY()-H880,0),0)</f>
        <v>0</v>
      </c>
      <c r="Q880" t="str">
        <f ca="1">_xlfn.CONCAT(B880,CHAR(10),C880,CHAR(10),E880,CHAR(10),F880,CHAR(10),H880,CHAR(10),I880,CHAR(10),J880,CHAR(10),K880,CHAR(10),L880,CHAR(10),P880," dias")</f>
        <v>358054
Alta
034
Receituário Agronomico
01/04/24 11:46
Fechado
anderson.luiz
edson.pereira
Solicitação de Receita
0 dias</v>
      </c>
    </row>
    <row r="881" spans="1:17" x14ac:dyDescent="0.25">
      <c r="A881" t="s">
        <v>4030</v>
      </c>
      <c r="B881" t="s">
        <v>4031</v>
      </c>
      <c r="C881" t="s">
        <v>87</v>
      </c>
      <c r="D881" t="s">
        <v>18</v>
      </c>
      <c r="E881" t="s">
        <v>179</v>
      </c>
      <c r="F881" t="s">
        <v>1246</v>
      </c>
      <c r="G881" t="s">
        <v>21</v>
      </c>
      <c r="H881" t="s">
        <v>4032</v>
      </c>
      <c r="I881" t="s">
        <v>23</v>
      </c>
      <c r="J881" t="s">
        <v>703</v>
      </c>
      <c r="K881" t="s">
        <v>72</v>
      </c>
      <c r="L881" t="s">
        <v>4033</v>
      </c>
      <c r="M881" t="s">
        <v>27</v>
      </c>
      <c r="N881" t="s">
        <v>28</v>
      </c>
      <c r="P881">
        <f ca="1">IF(I881 &lt;&gt; "Fechado",ROUND(TODAY()-H881,0),0)</f>
        <v>0</v>
      </c>
      <c r="Q881" t="str">
        <f ca="1">_xlfn.CONCAT(B881,CHAR(10),C881,CHAR(10),E881,CHAR(10),F881,CHAR(10),H881,CHAR(10),I881,CHAR(10),J881,CHAR(10),K881,CHAR(10),L881,CHAR(10),P881," dias")</f>
        <v>358050
Alta
004
SAG
01/04/24 11:43
Fechado
erica.nascimento
cleber.paixao
[DELSUST2-51] ERROS NO SAG 1001
0 dias</v>
      </c>
    </row>
    <row r="882" spans="1:17" x14ac:dyDescent="0.25">
      <c r="A882" t="s">
        <v>4034</v>
      </c>
      <c r="B882" t="s">
        <v>4035</v>
      </c>
      <c r="C882" t="s">
        <v>87</v>
      </c>
      <c r="D882" t="s">
        <v>18</v>
      </c>
      <c r="E882" t="s">
        <v>39</v>
      </c>
      <c r="F882" t="s">
        <v>446</v>
      </c>
      <c r="G882" t="s">
        <v>21</v>
      </c>
      <c r="H882" t="s">
        <v>4036</v>
      </c>
      <c r="I882" t="s">
        <v>23</v>
      </c>
      <c r="J882" t="s">
        <v>2486</v>
      </c>
      <c r="K882" t="s">
        <v>241</v>
      </c>
      <c r="L882" t="s">
        <v>4037</v>
      </c>
      <c r="M882" t="s">
        <v>27</v>
      </c>
      <c r="N882" t="s">
        <v>28</v>
      </c>
      <c r="P882">
        <f ca="1">IF(I882 &lt;&gt; "Fechado",ROUND(TODAY()-H882,0),0)</f>
        <v>0</v>
      </c>
      <c r="Q882" t="str">
        <f ca="1">_xlfn.CONCAT(B882,CHAR(10),C882,CHAR(10),E882,CHAR(10),F882,CHAR(10),H882,CHAR(10),I882,CHAR(10),J882,CHAR(10),K882,CHAR(10),L882,CHAR(10),P882," dias")</f>
        <v>358039
Alta
019
Estoque
01/04/24 11:31
Fechado
fatima.marques
lauro.guido
problemas no calculo do médio
0 dias</v>
      </c>
    </row>
    <row r="883" spans="1:17" x14ac:dyDescent="0.25">
      <c r="A883" t="s">
        <v>4038</v>
      </c>
      <c r="B883" t="s">
        <v>4039</v>
      </c>
      <c r="C883" t="s">
        <v>87</v>
      </c>
      <c r="D883" t="s">
        <v>18</v>
      </c>
      <c r="E883" t="s">
        <v>1305</v>
      </c>
      <c r="F883" t="s">
        <v>32</v>
      </c>
      <c r="G883" t="s">
        <v>21</v>
      </c>
      <c r="H883" t="s">
        <v>4040</v>
      </c>
      <c r="I883" t="s">
        <v>23</v>
      </c>
      <c r="J883" t="s">
        <v>3451</v>
      </c>
      <c r="K883" t="s">
        <v>164</v>
      </c>
      <c r="L883" t="s">
        <v>4041</v>
      </c>
      <c r="M883" t="s">
        <v>27</v>
      </c>
      <c r="N883" t="s">
        <v>28</v>
      </c>
      <c r="P883">
        <f ca="1">IF(I883 &lt;&gt; "Fechado",ROUND(TODAY()-H883,0),0)</f>
        <v>0</v>
      </c>
      <c r="Q883" t="str">
        <f ca="1">_xlfn.CONCAT(B883,CHAR(10),C883,CHAR(10),E883,CHAR(10),F883,CHAR(10),H883,CHAR(10),I883,CHAR(10),J883,CHAR(10),K883,CHAR(10),L883,CHAR(10),P883," dias")</f>
        <v>358018
Alta
013
Outros
01/04/24 11:02
Fechado
francielle.angelo
edson.pereira
Entrada Monitor CTe
0 dias</v>
      </c>
    </row>
    <row r="884" spans="1:17" x14ac:dyDescent="0.25">
      <c r="A884" t="s">
        <v>4042</v>
      </c>
      <c r="B884" t="s">
        <v>4043</v>
      </c>
      <c r="C884" t="s">
        <v>87</v>
      </c>
      <c r="D884" t="s">
        <v>18</v>
      </c>
      <c r="E884" t="s">
        <v>19</v>
      </c>
      <c r="F884" t="s">
        <v>68</v>
      </c>
      <c r="G884" t="s">
        <v>2682</v>
      </c>
      <c r="H884" t="s">
        <v>4044</v>
      </c>
      <c r="I884" t="s">
        <v>23</v>
      </c>
      <c r="J884" t="s">
        <v>4045</v>
      </c>
      <c r="K884" t="s">
        <v>146</v>
      </c>
      <c r="L884" t="s">
        <v>4046</v>
      </c>
      <c r="M884" t="s">
        <v>105</v>
      </c>
      <c r="N884" t="s">
        <v>28</v>
      </c>
      <c r="P884">
        <f ca="1">IF(I884 &lt;&gt; "Fechado",ROUND(TODAY()-H884,0),0)</f>
        <v>0</v>
      </c>
      <c r="Q884" t="str">
        <f ca="1">_xlfn.CONCAT(B884,CHAR(10),C884,CHAR(10),E884,CHAR(10),F884,CHAR(10),H884,CHAR(10),I884,CHAR(10),J884,CHAR(10),K884,CHAR(10),L884,CHAR(10),P884," dias")</f>
        <v>357985
Alta
001
PAP
01/04/24 09:59
Fechado
nayra.reis
mirian.pozzo
Baixa Parcial PA4044
0 dias</v>
      </c>
    </row>
    <row r="885" spans="1:17" x14ac:dyDescent="0.25">
      <c r="A885" t="s">
        <v>4047</v>
      </c>
      <c r="B885" t="s">
        <v>4048</v>
      </c>
      <c r="C885" t="s">
        <v>87</v>
      </c>
      <c r="D885" t="s">
        <v>18</v>
      </c>
      <c r="E885" t="s">
        <v>108</v>
      </c>
      <c r="F885" t="s">
        <v>47</v>
      </c>
      <c r="G885" t="s">
        <v>21</v>
      </c>
      <c r="H885" t="s">
        <v>4049</v>
      </c>
      <c r="I885" t="s">
        <v>23</v>
      </c>
      <c r="J885" t="s">
        <v>110</v>
      </c>
      <c r="K885" t="s">
        <v>164</v>
      </c>
      <c r="L885" t="s">
        <v>4050</v>
      </c>
      <c r="N885" t="s">
        <v>28</v>
      </c>
      <c r="P885">
        <f ca="1">IF(I885 &lt;&gt; "Fechado",ROUND(TODAY()-H885,0),0)</f>
        <v>0</v>
      </c>
      <c r="Q885" t="str">
        <f ca="1">_xlfn.CONCAT(B885,CHAR(10),C885,CHAR(10),E885,CHAR(10),F885,CHAR(10),H885,CHAR(10),I885,CHAR(10),J885,CHAR(10),K885,CHAR(10),L885,CHAR(10),P885," dias")</f>
        <v>357977
Alta
030
Faturamento
01/04/24 09:45
Fechado
ana.adao
edson.pereira
Nota com erro no processo de inutilização
0 dias</v>
      </c>
    </row>
    <row r="886" spans="1:17" x14ac:dyDescent="0.25">
      <c r="A886" t="s">
        <v>4051</v>
      </c>
      <c r="B886" t="s">
        <v>4052</v>
      </c>
      <c r="C886" t="s">
        <v>87</v>
      </c>
      <c r="D886" t="s">
        <v>18</v>
      </c>
      <c r="E886" t="s">
        <v>318</v>
      </c>
      <c r="F886" t="s">
        <v>32</v>
      </c>
      <c r="G886" t="s">
        <v>21</v>
      </c>
      <c r="H886" t="s">
        <v>4049</v>
      </c>
      <c r="I886" t="s">
        <v>23</v>
      </c>
      <c r="J886" t="s">
        <v>1312</v>
      </c>
      <c r="K886" t="s">
        <v>164</v>
      </c>
      <c r="L886" t="s">
        <v>4053</v>
      </c>
      <c r="N886" t="s">
        <v>28</v>
      </c>
      <c r="P886">
        <f ca="1">IF(I886 &lt;&gt; "Fechado",ROUND(TODAY()-H886,0),0)</f>
        <v>0</v>
      </c>
      <c r="Q886" t="str">
        <f ca="1">_xlfn.CONCAT(B886,CHAR(10),C886,CHAR(10),E886,CHAR(10),F886,CHAR(10),H886,CHAR(10),I886,CHAR(10),J886,CHAR(10),K886,CHAR(10),L886,CHAR(10),P886," dias")</f>
        <v>357976
Alta
007
Outros
01/04/24 09:45
Fechado
simonica.coelho
edson.pereira
Erro no lançamento monitor CT-e
0 dias</v>
      </c>
    </row>
    <row r="887" spans="1:17" x14ac:dyDescent="0.25">
      <c r="A887" t="s">
        <v>4054</v>
      </c>
      <c r="B887" t="s">
        <v>4055</v>
      </c>
      <c r="C887" t="s">
        <v>87</v>
      </c>
      <c r="D887" t="s">
        <v>18</v>
      </c>
      <c r="E887" t="s">
        <v>39</v>
      </c>
      <c r="F887" t="s">
        <v>1035</v>
      </c>
      <c r="G887" t="s">
        <v>21</v>
      </c>
      <c r="H887" t="s">
        <v>4056</v>
      </c>
      <c r="I887" t="s">
        <v>23</v>
      </c>
      <c r="J887" t="s">
        <v>578</v>
      </c>
      <c r="K887" t="s">
        <v>164</v>
      </c>
      <c r="L887" t="s">
        <v>3975</v>
      </c>
      <c r="N887" t="s">
        <v>28</v>
      </c>
      <c r="P887">
        <f ca="1">IF(I887 &lt;&gt; "Fechado",ROUND(TODAY()-H887,0),0)</f>
        <v>0</v>
      </c>
      <c r="Q887" t="str">
        <f ca="1">_xlfn.CONCAT(B887,CHAR(10),C887,CHAR(10),E887,CHAR(10),F887,CHAR(10),H887,CHAR(10),I887,CHAR(10),J887,CHAR(10),K887,CHAR(10),L887,CHAR(10),P887," dias")</f>
        <v>357961
Alta
019
GC
01/04/24 09:30
Fechado
johann.dulz
edson.pereira
NÃO ACESSA
0 dias</v>
      </c>
    </row>
    <row r="888" spans="1:17" x14ac:dyDescent="0.25">
      <c r="A888" t="s">
        <v>4057</v>
      </c>
      <c r="B888" t="s">
        <v>4058</v>
      </c>
      <c r="C888" t="s">
        <v>87</v>
      </c>
      <c r="D888" t="s">
        <v>18</v>
      </c>
      <c r="E888" t="s">
        <v>991</v>
      </c>
      <c r="F888" t="s">
        <v>62</v>
      </c>
      <c r="G888" t="s">
        <v>21</v>
      </c>
      <c r="H888" t="s">
        <v>4059</v>
      </c>
      <c r="I888" t="s">
        <v>23</v>
      </c>
      <c r="J888" t="s">
        <v>4060</v>
      </c>
      <c r="K888" t="s">
        <v>164</v>
      </c>
      <c r="L888" t="s">
        <v>4061</v>
      </c>
      <c r="N888" t="s">
        <v>28</v>
      </c>
      <c r="P888">
        <f ca="1">IF(I888 &lt;&gt; "Fechado",ROUND(TODAY()-H888,0),0)</f>
        <v>0</v>
      </c>
      <c r="Q888" t="str">
        <f ca="1">_xlfn.CONCAT(B888,CHAR(10),C888,CHAR(10),E888,CHAR(10),F888,CHAR(10),H888,CHAR(10),I888,CHAR(10),J888,CHAR(10),K888,CHAR(10),L888,CHAR(10),P888," dias")</f>
        <v>357952
Alta
009
ADM Datasul
01/04/24 09:12
Fechado
gabriel.miranda
edson.pereira
estou tentando faturar e não estou conseguindo ger...
0 dias</v>
      </c>
    </row>
    <row r="889" spans="1:17" x14ac:dyDescent="0.25">
      <c r="A889" t="s">
        <v>4062</v>
      </c>
      <c r="B889" t="s">
        <v>4063</v>
      </c>
      <c r="C889" t="s">
        <v>87</v>
      </c>
      <c r="D889" t="s">
        <v>18</v>
      </c>
      <c r="E889" t="s">
        <v>206</v>
      </c>
      <c r="F889" t="s">
        <v>68</v>
      </c>
      <c r="G889" t="s">
        <v>21</v>
      </c>
      <c r="H889" t="s">
        <v>4064</v>
      </c>
      <c r="I889" t="s">
        <v>23</v>
      </c>
      <c r="J889" t="s">
        <v>483</v>
      </c>
      <c r="K889" t="s">
        <v>50</v>
      </c>
      <c r="L889" t="s">
        <v>4065</v>
      </c>
      <c r="N889" t="s">
        <v>28</v>
      </c>
      <c r="P889">
        <f ca="1">IF(I889 &lt;&gt; "Fechado",ROUND(TODAY()-H889,0),0)</f>
        <v>0</v>
      </c>
      <c r="Q889" t="str">
        <f ca="1">_xlfn.CONCAT(B889,CHAR(10),C889,CHAR(10),E889,CHAR(10),F889,CHAR(10),H889,CHAR(10),I889,CHAR(10),J889,CHAR(10),K889,CHAR(10),L889,CHAR(10),P889," dias")</f>
        <v>357914
Alta
068
PAP
01/04/24 08:30
Fechado
janaina.brugnari
gilmar.honorato
nota de remessa - PJ
0 dias</v>
      </c>
    </row>
    <row r="890" spans="1:17" x14ac:dyDescent="0.25">
      <c r="A890" t="s">
        <v>4066</v>
      </c>
      <c r="B890" t="s">
        <v>4067</v>
      </c>
      <c r="C890" t="s">
        <v>87</v>
      </c>
      <c r="D890" t="s">
        <v>18</v>
      </c>
      <c r="E890" t="s">
        <v>2457</v>
      </c>
      <c r="F890" t="s">
        <v>32</v>
      </c>
      <c r="G890" t="s">
        <v>21</v>
      </c>
      <c r="H890" t="s">
        <v>4068</v>
      </c>
      <c r="I890" t="s">
        <v>23</v>
      </c>
      <c r="J890" t="s">
        <v>4069</v>
      </c>
      <c r="K890" t="s">
        <v>164</v>
      </c>
      <c r="L890" t="s">
        <v>4070</v>
      </c>
      <c r="N890" t="s">
        <v>28</v>
      </c>
      <c r="P890">
        <f ca="1">IF(I890 &lt;&gt; "Fechado",ROUND(TODAY()-H890,0),0)</f>
        <v>0</v>
      </c>
      <c r="Q890" t="str">
        <f ca="1">_xlfn.CONCAT(B890,CHAR(10),C890,CHAR(10),E890,CHAR(10),F890,CHAR(10),H890,CHAR(10),I890,CHAR(10),J890,CHAR(10),K890,CHAR(10),L890,CHAR(10),P890," dias")</f>
        <v>357905
Alta
045
Outros
01/04/24 08:22
Fechado
viviane.almeida
edson.pereira
ERRO "DIRETORIO NAO ENCONTRADO"
0 dias</v>
      </c>
    </row>
    <row r="891" spans="1:17" x14ac:dyDescent="0.25">
      <c r="A891" t="s">
        <v>4071</v>
      </c>
      <c r="B891" t="s">
        <v>4072</v>
      </c>
      <c r="C891" t="s">
        <v>87</v>
      </c>
      <c r="D891" t="s">
        <v>18</v>
      </c>
      <c r="E891" t="s">
        <v>435</v>
      </c>
      <c r="F891" t="s">
        <v>47</v>
      </c>
      <c r="G891" t="s">
        <v>21</v>
      </c>
      <c r="H891" t="s">
        <v>4073</v>
      </c>
      <c r="I891" t="s">
        <v>70</v>
      </c>
      <c r="J891" t="s">
        <v>4074</v>
      </c>
      <c r="K891" t="s">
        <v>72</v>
      </c>
      <c r="L891" t="s">
        <v>503</v>
      </c>
      <c r="M891" t="s">
        <v>27</v>
      </c>
      <c r="N891" t="s">
        <v>28</v>
      </c>
      <c r="P891">
        <f ca="1">IF(I891 &lt;&gt; "Fechado",ROUND(TODAY()-H891,0),0)</f>
        <v>24</v>
      </c>
      <c r="Q891" t="str">
        <f ca="1">_xlfn.CONCAT(B891,CHAR(10),C891,CHAR(10),E891,CHAR(10),F891,CHAR(10),H891,CHAR(10),I891,CHAR(10),J891,CHAR(10),K891,CHAR(10),L891,CHAR(10),P891," dias")</f>
        <v>384008
Alta
057
Faturamento
30/08/24 17:39
Em Execução
matheus.cassamalli
cleber.paixao
DESDOBRAMENTO DE PEDIDOS
24 dias</v>
      </c>
    </row>
    <row r="892" spans="1:17" x14ac:dyDescent="0.25">
      <c r="A892" t="s">
        <v>4075</v>
      </c>
      <c r="B892" t="s">
        <v>4076</v>
      </c>
      <c r="C892" t="s">
        <v>87</v>
      </c>
      <c r="D892" t="s">
        <v>18</v>
      </c>
      <c r="E892" t="s">
        <v>339</v>
      </c>
      <c r="F892" t="s">
        <v>47</v>
      </c>
      <c r="G892" t="s">
        <v>21</v>
      </c>
      <c r="H892" t="s">
        <v>4077</v>
      </c>
      <c r="I892" t="s">
        <v>23</v>
      </c>
      <c r="J892" t="s">
        <v>2855</v>
      </c>
      <c r="K892" t="s">
        <v>49</v>
      </c>
      <c r="L892" t="s">
        <v>4078</v>
      </c>
      <c r="M892" t="s">
        <v>27</v>
      </c>
      <c r="N892" t="s">
        <v>28</v>
      </c>
      <c r="P892">
        <f ca="1">IF(I892 &lt;&gt; "Fechado",ROUND(TODAY()-H892,0),0)</f>
        <v>0</v>
      </c>
      <c r="Q892" t="str">
        <f ca="1">_xlfn.CONCAT(B892,CHAR(10),C892,CHAR(10),E892,CHAR(10),F892,CHAR(10),H892,CHAR(10),I892,CHAR(10),J892,CHAR(10),K892,CHAR(10),L892,CHAR(10),P892," dias")</f>
        <v>383988
Alta
002
Faturamento
30/08/24 17:08
Fechado
stefany.rocha
bruno.farinha
Usuario travado
0 dias</v>
      </c>
    </row>
    <row r="893" spans="1:17" x14ac:dyDescent="0.25">
      <c r="A893" t="s">
        <v>4079</v>
      </c>
      <c r="B893" t="s">
        <v>4080</v>
      </c>
      <c r="C893" t="s">
        <v>87</v>
      </c>
      <c r="D893" t="s">
        <v>18</v>
      </c>
      <c r="E893" t="s">
        <v>632</v>
      </c>
      <c r="F893" t="s">
        <v>89</v>
      </c>
      <c r="G893" t="s">
        <v>21</v>
      </c>
      <c r="H893" t="s">
        <v>4081</v>
      </c>
      <c r="I893" t="s">
        <v>23</v>
      </c>
      <c r="J893" t="s">
        <v>1657</v>
      </c>
      <c r="K893" t="s">
        <v>35</v>
      </c>
      <c r="L893" t="s">
        <v>4082</v>
      </c>
      <c r="N893" t="s">
        <v>28</v>
      </c>
      <c r="P893">
        <f ca="1">IF(I893 &lt;&gt; "Fechado",ROUND(TODAY()-H893,0),0)</f>
        <v>0</v>
      </c>
      <c r="Q893" t="str">
        <f ca="1">_xlfn.CONCAT(B893,CHAR(10),C893,CHAR(10),E893,CHAR(10),F893,CHAR(10),H893,CHAR(10),I893,CHAR(10),J893,CHAR(10),K893,CHAR(10),L893,CHAR(10),P893," dias")</f>
        <v>383964
Alta
022
Recebimento
30/08/24 16:04
Fechado
lidia.oliveira
julio.silva
Registro está sendo utilizado por outro usuário
0 dias</v>
      </c>
    </row>
    <row r="894" spans="1:17" x14ac:dyDescent="0.25">
      <c r="A894" t="s">
        <v>4083</v>
      </c>
      <c r="B894" t="s">
        <v>4084</v>
      </c>
      <c r="C894" t="s">
        <v>87</v>
      </c>
      <c r="D894" t="s">
        <v>18</v>
      </c>
      <c r="E894" t="s">
        <v>311</v>
      </c>
      <c r="F894" t="s">
        <v>151</v>
      </c>
      <c r="G894" t="s">
        <v>21</v>
      </c>
      <c r="H894" t="s">
        <v>4085</v>
      </c>
      <c r="I894" t="s">
        <v>23</v>
      </c>
      <c r="J894" t="s">
        <v>1085</v>
      </c>
      <c r="K894" t="s">
        <v>182</v>
      </c>
      <c r="L894" t="s">
        <v>4086</v>
      </c>
      <c r="M894" t="s">
        <v>27</v>
      </c>
      <c r="N894" t="s">
        <v>28</v>
      </c>
      <c r="P894">
        <f ca="1">IF(I894 &lt;&gt; "Fechado",ROUND(TODAY()-H894,0),0)</f>
        <v>0</v>
      </c>
      <c r="Q894" t="str">
        <f ca="1">_xlfn.CONCAT(B894,CHAR(10),C894,CHAR(10),E894,CHAR(10),F894,CHAR(10),H894,CHAR(10),I894,CHAR(10),J894,CHAR(10),K894,CHAR(10),L894,CHAR(10),P894," dias")</f>
        <v>383961
Alta
073
Neogrid
30/08/24 15:59
Fechado
sandrina.godoy
thiago.carneiro
nota fiscal nº 0300346
0 dias</v>
      </c>
    </row>
    <row r="895" spans="1:17" x14ac:dyDescent="0.25">
      <c r="A895" t="s">
        <v>4087</v>
      </c>
      <c r="B895" t="s">
        <v>4088</v>
      </c>
      <c r="C895" t="s">
        <v>87</v>
      </c>
      <c r="D895" t="s">
        <v>18</v>
      </c>
      <c r="E895" t="s">
        <v>179</v>
      </c>
      <c r="F895" t="s">
        <v>68</v>
      </c>
      <c r="G895" t="s">
        <v>21</v>
      </c>
      <c r="H895" t="s">
        <v>4089</v>
      </c>
      <c r="I895" t="s">
        <v>23</v>
      </c>
      <c r="J895" t="s">
        <v>181</v>
      </c>
      <c r="K895" t="s">
        <v>35</v>
      </c>
      <c r="L895" t="s">
        <v>4090</v>
      </c>
      <c r="N895" t="s">
        <v>28</v>
      </c>
      <c r="P895">
        <f ca="1">IF(I895 &lt;&gt; "Fechado",ROUND(TODAY()-H895,0),0)</f>
        <v>0</v>
      </c>
      <c r="Q895" t="str">
        <f ca="1">_xlfn.CONCAT(B895,CHAR(10),C895,CHAR(10),E895,CHAR(10),F895,CHAR(10),H895,CHAR(10),I895,CHAR(10),J895,CHAR(10),K895,CHAR(10),L895,CHAR(10),P895," dias")</f>
        <v>383869
Alta
004
PAP
30/08/24 11:47
Fechado
claudemar.jacob
julio.silva
Sistema bloqueia ao incluir ITEM no Recibo de Depó...
0 dias</v>
      </c>
    </row>
    <row r="896" spans="1:17" x14ac:dyDescent="0.25">
      <c r="A896" t="s">
        <v>4091</v>
      </c>
      <c r="B896" t="s">
        <v>4092</v>
      </c>
      <c r="C896" t="s">
        <v>87</v>
      </c>
      <c r="D896" t="s">
        <v>18</v>
      </c>
      <c r="E896" t="s">
        <v>19</v>
      </c>
      <c r="F896" t="s">
        <v>425</v>
      </c>
      <c r="G896" t="s">
        <v>21</v>
      </c>
      <c r="H896" t="s">
        <v>4093</v>
      </c>
      <c r="I896" t="s">
        <v>122</v>
      </c>
      <c r="J896" t="s">
        <v>1931</v>
      </c>
      <c r="K896" t="s">
        <v>43</v>
      </c>
      <c r="L896" t="s">
        <v>4094</v>
      </c>
      <c r="M896" t="s">
        <v>27</v>
      </c>
      <c r="N896" t="s">
        <v>28</v>
      </c>
      <c r="P896">
        <f ca="1">IF(I896 &lt;&gt; "Fechado",ROUND(TODAY()-H896,0),0)</f>
        <v>25</v>
      </c>
      <c r="Q896" t="str">
        <f ca="1">_xlfn.CONCAT(B896,CHAR(10),C896,CHAR(10),E896,CHAR(10),F896,CHAR(10),H896,CHAR(10),I896,CHAR(10),J896,CHAR(10),K896,CHAR(10),L896,CHAR(10),P896," dias")</f>
        <v>383689
Alta
001
SP
29/08/24 16:58
Aguardando Desenvolvimento
guilherme.teles
luv.jeniffer
Rotina de avisos liberação aprovação FCA´s
25 dias</v>
      </c>
    </row>
    <row r="897" spans="1:17" x14ac:dyDescent="0.25">
      <c r="A897" t="s">
        <v>4095</v>
      </c>
      <c r="B897" t="s">
        <v>4096</v>
      </c>
      <c r="C897" t="s">
        <v>87</v>
      </c>
      <c r="D897" t="s">
        <v>18</v>
      </c>
      <c r="E897" t="s">
        <v>3852</v>
      </c>
      <c r="F897" t="s">
        <v>68</v>
      </c>
      <c r="G897" t="s">
        <v>21</v>
      </c>
      <c r="H897" t="s">
        <v>4097</v>
      </c>
      <c r="I897" t="s">
        <v>23</v>
      </c>
      <c r="J897" t="s">
        <v>2115</v>
      </c>
      <c r="K897" t="s">
        <v>182</v>
      </c>
      <c r="L897" t="s">
        <v>4098</v>
      </c>
      <c r="M897" t="s">
        <v>27</v>
      </c>
      <c r="N897" t="s">
        <v>28</v>
      </c>
      <c r="P897">
        <f ca="1">IF(I897 &lt;&gt; "Fechado",ROUND(TODAY()-H897,0),0)</f>
        <v>0</v>
      </c>
      <c r="Q897" t="str">
        <f ca="1">_xlfn.CONCAT(B897,CHAR(10),C897,CHAR(10),E897,CHAR(10),F897,CHAR(10),H897,CHAR(10),I897,CHAR(10),J897,CHAR(10),K897,CHAR(10),L897,CHAR(10),P897," dias")</f>
        <v>383580
Alta
098
PAP
29/08/24 11:53
Fechado
henrique.profeta
thiago.carneiro
Problema de encerramento do dia 28
0 dias</v>
      </c>
    </row>
    <row r="898" spans="1:17" x14ac:dyDescent="0.25">
      <c r="A898" t="s">
        <v>4099</v>
      </c>
      <c r="B898" t="s">
        <v>4100</v>
      </c>
      <c r="C898" t="s">
        <v>87</v>
      </c>
      <c r="D898" t="s">
        <v>18</v>
      </c>
      <c r="E898" t="s">
        <v>19</v>
      </c>
      <c r="F898" t="s">
        <v>120</v>
      </c>
      <c r="G898" t="s">
        <v>21</v>
      </c>
      <c r="H898" t="s">
        <v>4101</v>
      </c>
      <c r="I898" t="s">
        <v>23</v>
      </c>
      <c r="J898" t="s">
        <v>845</v>
      </c>
      <c r="K898" t="s">
        <v>146</v>
      </c>
      <c r="L898" t="s">
        <v>4102</v>
      </c>
      <c r="M898" t="s">
        <v>27</v>
      </c>
      <c r="N898" t="s">
        <v>28</v>
      </c>
      <c r="P898">
        <f ca="1">IF(I898 &lt;&gt; "Fechado",ROUND(TODAY()-H898,0),0)</f>
        <v>0</v>
      </c>
      <c r="Q898" t="str">
        <f ca="1">_xlfn.CONCAT(B898,CHAR(10),C898,CHAR(10),E898,CHAR(10),F898,CHAR(10),H898,CHAR(10),I898,CHAR(10),J898,CHAR(10),K898,CHAR(10),L898,CHAR(10),P898," dias")</f>
        <v>383537
Alta
001
MPD
29/08/24 10:39
Fechado
jessika.santos
mirian.pozzo
PEDIDO FANTASMA VINCULADO NA CI
0 dias</v>
      </c>
    </row>
    <row r="899" spans="1:17" x14ac:dyDescent="0.25">
      <c r="A899" t="s">
        <v>4103</v>
      </c>
      <c r="B899" t="s">
        <v>4104</v>
      </c>
      <c r="C899" t="s">
        <v>87</v>
      </c>
      <c r="D899" t="s">
        <v>18</v>
      </c>
      <c r="E899" t="s">
        <v>311</v>
      </c>
      <c r="F899" t="s">
        <v>372</v>
      </c>
      <c r="G899" t="s">
        <v>21</v>
      </c>
      <c r="H899" t="s">
        <v>4105</v>
      </c>
      <c r="I899" t="s">
        <v>23</v>
      </c>
      <c r="J899" t="s">
        <v>1085</v>
      </c>
      <c r="K899" t="s">
        <v>164</v>
      </c>
      <c r="L899" t="s">
        <v>4106</v>
      </c>
      <c r="M899" t="s">
        <v>27</v>
      </c>
      <c r="N899" t="s">
        <v>28</v>
      </c>
      <c r="P899">
        <f ca="1">IF(I899 &lt;&gt; "Fechado",ROUND(TODAY()-H899,0),0)</f>
        <v>0</v>
      </c>
      <c r="Q899" t="str">
        <f ca="1">_xlfn.CONCAT(B899,CHAR(10),C899,CHAR(10),E899,CHAR(10),F899,CHAR(10),H899,CHAR(10),I899,CHAR(10),J899,CHAR(10),K899,CHAR(10),L899,CHAR(10),P899," dias")</f>
        <v>383497
Alta
073
MRH
29/08/24 08:53
Fechado
sandrina.godoy
edson.pereira
Senha meu Rh
0 dias</v>
      </c>
    </row>
    <row r="900" spans="1:17" x14ac:dyDescent="0.25">
      <c r="A900" t="s">
        <v>4107</v>
      </c>
      <c r="B900" t="s">
        <v>4108</v>
      </c>
      <c r="C900" t="s">
        <v>87</v>
      </c>
      <c r="D900" t="s">
        <v>18</v>
      </c>
      <c r="E900" t="s">
        <v>2457</v>
      </c>
      <c r="F900" t="s">
        <v>47</v>
      </c>
      <c r="G900" t="s">
        <v>21</v>
      </c>
      <c r="H900" t="s">
        <v>4109</v>
      </c>
      <c r="I900" t="s">
        <v>23</v>
      </c>
      <c r="J900" t="s">
        <v>4069</v>
      </c>
      <c r="K900" t="s">
        <v>49</v>
      </c>
      <c r="L900" t="s">
        <v>4110</v>
      </c>
      <c r="M900" t="s">
        <v>27</v>
      </c>
      <c r="N900" t="s">
        <v>28</v>
      </c>
      <c r="P900">
        <f ca="1">IF(I900 &lt;&gt; "Fechado",ROUND(TODAY()-H900,0),0)</f>
        <v>0</v>
      </c>
      <c r="Q900" t="str">
        <f ca="1">_xlfn.CONCAT(B900,CHAR(10),C900,CHAR(10),E900,CHAR(10),F900,CHAR(10),H900,CHAR(10),I900,CHAR(10),J900,CHAR(10),K900,CHAR(10),L900,CHAR(10),P900," dias")</f>
        <v>383133
Alta
045
Faturamento
27/08/24 16:18
Fechado
viviane.almeida
bruno.farinha
ERRO no faturamento
0 dias</v>
      </c>
    </row>
    <row r="901" spans="1:17" x14ac:dyDescent="0.25">
      <c r="A901" t="s">
        <v>4111</v>
      </c>
      <c r="B901" t="s">
        <v>4112</v>
      </c>
      <c r="C901" t="s">
        <v>87</v>
      </c>
      <c r="D901" t="s">
        <v>18</v>
      </c>
      <c r="E901" t="s">
        <v>339</v>
      </c>
      <c r="F901" t="s">
        <v>151</v>
      </c>
      <c r="G901" t="s">
        <v>21</v>
      </c>
      <c r="H901" t="s">
        <v>4113</v>
      </c>
      <c r="I901" t="s">
        <v>23</v>
      </c>
      <c r="J901" t="s">
        <v>341</v>
      </c>
      <c r="K901" t="s">
        <v>164</v>
      </c>
      <c r="L901" t="s">
        <v>4114</v>
      </c>
      <c r="M901" t="s">
        <v>27</v>
      </c>
      <c r="N901" t="s">
        <v>28</v>
      </c>
      <c r="P901">
        <f ca="1">IF(I901 &lt;&gt; "Fechado",ROUND(TODAY()-H901,0),0)</f>
        <v>0</v>
      </c>
      <c r="Q901" t="str">
        <f ca="1">_xlfn.CONCAT(B901,CHAR(10),C901,CHAR(10),E901,CHAR(10),F901,CHAR(10),H901,CHAR(10),I901,CHAR(10),J901,CHAR(10),K901,CHAR(10),L901,CHAR(10),P901," dias")</f>
        <v>382900
Alta
002
Neogrid
26/08/24 17:21
Fechado
francine.silva
edson.pereira
NOTA ESTÁ OUTORIZADA NA RECEITA E REJEITADA NO NEO...
0 dias</v>
      </c>
    </row>
    <row r="902" spans="1:17" x14ac:dyDescent="0.25">
      <c r="A902" t="s">
        <v>4115</v>
      </c>
      <c r="B902" t="s">
        <v>4116</v>
      </c>
      <c r="C902" t="s">
        <v>87</v>
      </c>
      <c r="D902" t="s">
        <v>18</v>
      </c>
      <c r="E902" t="s">
        <v>1707</v>
      </c>
      <c r="F902" t="s">
        <v>446</v>
      </c>
      <c r="G902" t="s">
        <v>21</v>
      </c>
      <c r="H902" t="s">
        <v>4117</v>
      </c>
      <c r="I902" t="s">
        <v>23</v>
      </c>
      <c r="J902" t="s">
        <v>1709</v>
      </c>
      <c r="K902" t="s">
        <v>182</v>
      </c>
      <c r="L902" t="s">
        <v>4118</v>
      </c>
      <c r="M902" t="s">
        <v>27</v>
      </c>
      <c r="N902" t="s">
        <v>28</v>
      </c>
      <c r="P902">
        <f ca="1">IF(I902 &lt;&gt; "Fechado",ROUND(TODAY()-H902,0),0)</f>
        <v>0</v>
      </c>
      <c r="Q902" t="str">
        <f ca="1">_xlfn.CONCAT(B902,CHAR(10),C902,CHAR(10),E902,CHAR(10),F902,CHAR(10),H902,CHAR(10),I902,CHAR(10),J902,CHAR(10),K902,CHAR(10),L902,CHAR(10),P902," dias")</f>
        <v>382870
Alta
058
Estoque
26/08/24 15:55
Fechado
adriana.fantinelli
thiago.carneiro
REQUISIÇÃO ITEM 4970001
0 dias</v>
      </c>
    </row>
    <row r="903" spans="1:17" x14ac:dyDescent="0.25">
      <c r="A903" t="s">
        <v>4119</v>
      </c>
      <c r="B903" t="s">
        <v>4120</v>
      </c>
      <c r="C903" t="s">
        <v>87</v>
      </c>
      <c r="D903" t="s">
        <v>18</v>
      </c>
      <c r="E903" t="s">
        <v>541</v>
      </c>
      <c r="F903" t="s">
        <v>32</v>
      </c>
      <c r="G903" t="s">
        <v>21</v>
      </c>
      <c r="H903" t="s">
        <v>4121</v>
      </c>
      <c r="I903" t="s">
        <v>23</v>
      </c>
      <c r="J903" t="s">
        <v>1909</v>
      </c>
      <c r="K903" t="s">
        <v>35</v>
      </c>
      <c r="L903" t="s">
        <v>4122</v>
      </c>
      <c r="N903" t="s">
        <v>28</v>
      </c>
      <c r="P903">
        <f ca="1">IF(I903 &lt;&gt; "Fechado",ROUND(TODAY()-H903,0),0)</f>
        <v>0</v>
      </c>
      <c r="Q903" t="str">
        <f ca="1">_xlfn.CONCAT(B903,CHAR(10),C903,CHAR(10),E903,CHAR(10),F903,CHAR(10),H903,CHAR(10),I903,CHAR(10),J903,CHAR(10),K903,CHAR(10),L903,CHAR(10),P903," dias")</f>
        <v>382839
Alta
048
Outros
26/08/24 14:58
Fechado
vania.guerreiro
julio.silva
PA2007 CRIAÇÃO DE RE
0 dias</v>
      </c>
    </row>
    <row r="904" spans="1:17" x14ac:dyDescent="0.25">
      <c r="A904" t="s">
        <v>4123</v>
      </c>
      <c r="B904" t="s">
        <v>4124</v>
      </c>
      <c r="C904" t="s">
        <v>87</v>
      </c>
      <c r="D904" t="s">
        <v>18</v>
      </c>
      <c r="E904" t="s">
        <v>1319</v>
      </c>
      <c r="F904" t="s">
        <v>68</v>
      </c>
      <c r="G904" t="s">
        <v>21</v>
      </c>
      <c r="H904" t="s">
        <v>4125</v>
      </c>
      <c r="I904" t="s">
        <v>23</v>
      </c>
      <c r="J904" t="s">
        <v>4126</v>
      </c>
      <c r="K904" t="s">
        <v>35</v>
      </c>
      <c r="L904" t="s">
        <v>4127</v>
      </c>
      <c r="M904" t="s">
        <v>27</v>
      </c>
      <c r="N904" t="s">
        <v>28</v>
      </c>
      <c r="P904">
        <f ca="1">IF(I904 &lt;&gt; "Fechado",ROUND(TODAY()-H904,0),0)</f>
        <v>0</v>
      </c>
      <c r="Q904" t="str">
        <f ca="1">_xlfn.CONCAT(B904,CHAR(10),C904,CHAR(10),E904,CHAR(10),F904,CHAR(10),H904,CHAR(10),I904,CHAR(10),J904,CHAR(10),K904,CHAR(10),L904,CHAR(10),P904," dias")</f>
        <v>382788
Alta
108
PAP
26/08/24 11:48
Fechado
joao.paulo
julio.silva
Difereça de 1 kg no sistema genesis para a nota fi...
0 dias</v>
      </c>
    </row>
    <row r="905" spans="1:17" x14ac:dyDescent="0.25">
      <c r="A905" t="s">
        <v>4128</v>
      </c>
      <c r="B905" t="s">
        <v>4129</v>
      </c>
      <c r="C905" t="s">
        <v>87</v>
      </c>
      <c r="D905" t="s">
        <v>18</v>
      </c>
      <c r="E905" t="s">
        <v>311</v>
      </c>
      <c r="F905" t="s">
        <v>68</v>
      </c>
      <c r="G905" t="s">
        <v>21</v>
      </c>
      <c r="H905" t="s">
        <v>4130</v>
      </c>
      <c r="I905" t="s">
        <v>23</v>
      </c>
      <c r="J905" t="s">
        <v>1007</v>
      </c>
      <c r="K905" t="s">
        <v>164</v>
      </c>
      <c r="L905" t="s">
        <v>4131</v>
      </c>
      <c r="M905" t="s">
        <v>27</v>
      </c>
      <c r="N905" t="s">
        <v>28</v>
      </c>
      <c r="P905">
        <f ca="1">IF(I905 &lt;&gt; "Fechado",ROUND(TODAY()-H905,0),0)</f>
        <v>0</v>
      </c>
      <c r="Q905" t="str">
        <f ca="1">_xlfn.CONCAT(B905,CHAR(10),C905,CHAR(10),E905,CHAR(10),F905,CHAR(10),H905,CHAR(10),I905,CHAR(10),J905,CHAR(10),K905,CHAR(10),L905,CHAR(10),P905," dias")</f>
        <v>382783
Alta
073
PAP
26/08/24 11:40
Fechado
renata.minato
edson.pereira
Contrato de Preço fixo Pessoa Juridica
0 dias</v>
      </c>
    </row>
    <row r="906" spans="1:17" x14ac:dyDescent="0.25">
      <c r="A906" t="s">
        <v>4132</v>
      </c>
      <c r="B906" t="s">
        <v>4133</v>
      </c>
      <c r="C906" t="s">
        <v>87</v>
      </c>
      <c r="D906" t="s">
        <v>18</v>
      </c>
      <c r="E906" t="s">
        <v>245</v>
      </c>
      <c r="F906" t="s">
        <v>252</v>
      </c>
      <c r="G906" t="s">
        <v>21</v>
      </c>
      <c r="H906" t="s">
        <v>4134</v>
      </c>
      <c r="I906" t="s">
        <v>23</v>
      </c>
      <c r="J906" t="s">
        <v>248</v>
      </c>
      <c r="K906" t="s">
        <v>49</v>
      </c>
      <c r="L906" t="s">
        <v>4135</v>
      </c>
      <c r="M906" t="s">
        <v>27</v>
      </c>
      <c r="N906" t="s">
        <v>28</v>
      </c>
      <c r="P906">
        <f ca="1">IF(I906 &lt;&gt; "Fechado",ROUND(TODAY()-H906,0),0)</f>
        <v>0</v>
      </c>
      <c r="Q906" t="str">
        <f ca="1">_xlfn.CONCAT(B906,CHAR(10),C906,CHAR(10),E906,CHAR(10),F906,CHAR(10),H906,CHAR(10),I906,CHAR(10),J906,CHAR(10),K906,CHAR(10),L906,CHAR(10),P906," dias")</f>
        <v>382626
Alta
016
SAP
23/08/24 16:48
Fechado
gabriela.escano
bruno.farinha
Cliente que não está aparecendo
0 dias</v>
      </c>
    </row>
    <row r="907" spans="1:17" x14ac:dyDescent="0.25">
      <c r="A907" t="s">
        <v>4136</v>
      </c>
      <c r="B907" t="s">
        <v>4137</v>
      </c>
      <c r="C907" t="s">
        <v>87</v>
      </c>
      <c r="D907" t="s">
        <v>18</v>
      </c>
      <c r="E907" t="s">
        <v>19</v>
      </c>
      <c r="F907" t="s">
        <v>425</v>
      </c>
      <c r="G907" t="s">
        <v>21</v>
      </c>
      <c r="H907" t="s">
        <v>4138</v>
      </c>
      <c r="I907" t="s">
        <v>23</v>
      </c>
      <c r="J907" t="s">
        <v>43</v>
      </c>
      <c r="K907" t="s">
        <v>43</v>
      </c>
      <c r="L907" t="s">
        <v>4139</v>
      </c>
      <c r="N907" t="s">
        <v>28</v>
      </c>
      <c r="P907">
        <f ca="1">IF(I907 &lt;&gt; "Fechado",ROUND(TODAY()-H907,0),0)</f>
        <v>0</v>
      </c>
      <c r="Q907" t="str">
        <f ca="1">_xlfn.CONCAT(B907,CHAR(10),C907,CHAR(10),E907,CHAR(10),F907,CHAR(10),H907,CHAR(10),I907,CHAR(10),J907,CHAR(10),K907,CHAR(10),L907,CHAR(10),P907," dias")</f>
        <v>382581
Alta
001
SP
23/08/24 14:55
Fechado
luv.jeniffer
luv.jeniffer
Dashboard com divergência na apresentação das soma...
0 dias</v>
      </c>
    </row>
    <row r="908" spans="1:17" x14ac:dyDescent="0.25">
      <c r="A908" t="s">
        <v>4140</v>
      </c>
      <c r="B908" t="s">
        <v>4141</v>
      </c>
      <c r="C908" t="s">
        <v>87</v>
      </c>
      <c r="D908" t="s">
        <v>18</v>
      </c>
      <c r="E908" t="s">
        <v>19</v>
      </c>
      <c r="F908" t="s">
        <v>68</v>
      </c>
      <c r="G908" t="s">
        <v>21</v>
      </c>
      <c r="H908" t="s">
        <v>4142</v>
      </c>
      <c r="I908" t="s">
        <v>23</v>
      </c>
      <c r="J908" t="s">
        <v>163</v>
      </c>
      <c r="K908" t="s">
        <v>573</v>
      </c>
      <c r="L908" t="s">
        <v>4143</v>
      </c>
      <c r="M908" t="s">
        <v>27</v>
      </c>
      <c r="N908" t="s">
        <v>28</v>
      </c>
      <c r="P908">
        <f ca="1">IF(I908 &lt;&gt; "Fechado",ROUND(TODAY()-H908,0),0)</f>
        <v>0</v>
      </c>
      <c r="Q908" t="str">
        <f ca="1">_xlfn.CONCAT(B908,CHAR(10),C908,CHAR(10),E908,CHAR(10),F908,CHAR(10),H908,CHAR(10),I908,CHAR(10),J908,CHAR(10),K908,CHAR(10),L908,CHAR(10),P908," dias")</f>
        <v>382204
Alta
001
PAP
21/08/24 17:14
Fechado
josiane.cordeiro
pamela.santos
DIFERENÇA DE 1 KG TICKET X ROMANEIO
0 dias</v>
      </c>
    </row>
    <row r="909" spans="1:17" x14ac:dyDescent="0.25">
      <c r="A909" t="s">
        <v>4144</v>
      </c>
      <c r="B909" t="s">
        <v>4145</v>
      </c>
      <c r="C909" t="s">
        <v>87</v>
      </c>
      <c r="D909" t="s">
        <v>18</v>
      </c>
      <c r="E909" t="s">
        <v>297</v>
      </c>
      <c r="F909" t="s">
        <v>446</v>
      </c>
      <c r="G909" t="s">
        <v>21</v>
      </c>
      <c r="H909" t="s">
        <v>4146</v>
      </c>
      <c r="I909" t="s">
        <v>299</v>
      </c>
      <c r="J909" t="s">
        <v>1043</v>
      </c>
      <c r="K909" t="s">
        <v>49</v>
      </c>
      <c r="L909" t="s">
        <v>4147</v>
      </c>
      <c r="M909" t="s">
        <v>27</v>
      </c>
      <c r="N909" t="s">
        <v>28</v>
      </c>
      <c r="P909">
        <f ca="1">IF(I909 &lt;&gt; "Fechado",ROUND(TODAY()-H909,0),0)</f>
        <v>33</v>
      </c>
      <c r="Q909" t="str">
        <f ca="1">_xlfn.CONCAT(B909,CHAR(10),C909,CHAR(10),E909,CHAR(10),F909,CHAR(10),H909,CHAR(10),I909,CHAR(10),J909,CHAR(10),K909,CHAR(10),L909,CHAR(10),P909," dias")</f>
        <v>382150
Alta
014
Estoque
21/08/24 14:44
Aguardando Aceite
dorival.soares
bruno.farinha
Erro contabilização do estoque
33 dias</v>
      </c>
    </row>
    <row r="910" spans="1:17" x14ac:dyDescent="0.25">
      <c r="A910" t="s">
        <v>4148</v>
      </c>
      <c r="B910" t="s">
        <v>4149</v>
      </c>
      <c r="C910" t="s">
        <v>87</v>
      </c>
      <c r="D910" t="s">
        <v>18</v>
      </c>
      <c r="E910" t="s">
        <v>333</v>
      </c>
      <c r="F910" t="s">
        <v>661</v>
      </c>
      <c r="G910" t="s">
        <v>21</v>
      </c>
      <c r="H910" t="s">
        <v>4150</v>
      </c>
      <c r="I910" t="s">
        <v>23</v>
      </c>
      <c r="J910" t="s">
        <v>1071</v>
      </c>
      <c r="K910" t="s">
        <v>49</v>
      </c>
      <c r="L910" t="s">
        <v>4151</v>
      </c>
      <c r="M910" t="s">
        <v>27</v>
      </c>
      <c r="N910" t="s">
        <v>28</v>
      </c>
      <c r="P910">
        <f ca="1">IF(I910 &lt;&gt; "Fechado",ROUND(TODAY()-H910,0),0)</f>
        <v>0</v>
      </c>
      <c r="Q910" t="str">
        <f ca="1">_xlfn.CONCAT(B910,CHAR(10),C910,CHAR(10),E910,CHAR(10),F910,CHAR(10),H910,CHAR(10),I910,CHAR(10),J910,CHAR(10),K910,CHAR(10),L910,CHAR(10),P910," dias")</f>
        <v>381896
Alta
047
FCCIA
20/08/24 14:57
Fechado
gabriela.menezes
bruno.farinha
PA2053
0 dias</v>
      </c>
    </row>
    <row r="911" spans="1:17" x14ac:dyDescent="0.25">
      <c r="A911" t="s">
        <v>4152</v>
      </c>
      <c r="B911" t="s">
        <v>4153</v>
      </c>
      <c r="C911" t="s">
        <v>87</v>
      </c>
      <c r="D911" t="s">
        <v>18</v>
      </c>
      <c r="E911" t="s">
        <v>632</v>
      </c>
      <c r="F911" t="s">
        <v>139</v>
      </c>
      <c r="G911" t="s">
        <v>21</v>
      </c>
      <c r="H911" t="s">
        <v>4154</v>
      </c>
      <c r="I911" t="s">
        <v>23</v>
      </c>
      <c r="J911" t="s">
        <v>635</v>
      </c>
      <c r="K911" t="s">
        <v>35</v>
      </c>
      <c r="L911" t="s">
        <v>4155</v>
      </c>
      <c r="N911" t="s">
        <v>28</v>
      </c>
      <c r="P911">
        <f ca="1">IF(I911 &lt;&gt; "Fechado",ROUND(TODAY()-H911,0),0)</f>
        <v>0</v>
      </c>
      <c r="Q911" t="str">
        <f ca="1">_xlfn.CONCAT(B911,CHAR(10),C911,CHAR(10),E911,CHAR(10),F911,CHAR(10),H911,CHAR(10),I911,CHAR(10),J911,CHAR(10),K911,CHAR(10),L911,CHAR(10),P911," dias")</f>
        <v>381677
Alta
022
SIP
19/08/24 15:42
Fechado
valdirene.torelli
julio.silva
RENDA LIQUIDA
0 dias</v>
      </c>
    </row>
    <row r="912" spans="1:17" x14ac:dyDescent="0.25">
      <c r="A912" t="s">
        <v>4156</v>
      </c>
      <c r="B912" t="s">
        <v>4157</v>
      </c>
      <c r="C912" t="s">
        <v>87</v>
      </c>
      <c r="D912" t="s">
        <v>18</v>
      </c>
      <c r="E912" t="s">
        <v>587</v>
      </c>
      <c r="F912" t="s">
        <v>68</v>
      </c>
      <c r="G912" t="s">
        <v>21</v>
      </c>
      <c r="H912" t="s">
        <v>4158</v>
      </c>
      <c r="I912" t="s">
        <v>299</v>
      </c>
      <c r="J912" t="s">
        <v>589</v>
      </c>
      <c r="K912" t="s">
        <v>72</v>
      </c>
      <c r="L912" t="s">
        <v>4159</v>
      </c>
      <c r="M912" t="s">
        <v>27</v>
      </c>
      <c r="N912" t="s">
        <v>28</v>
      </c>
      <c r="P912">
        <f ca="1">IF(I912 &lt;&gt; "Fechado",ROUND(TODAY()-H912,0),0)</f>
        <v>35</v>
      </c>
      <c r="Q912" t="str">
        <f ca="1">_xlfn.CONCAT(B912,CHAR(10),C912,CHAR(10),E912,CHAR(10),F912,CHAR(10),H912,CHAR(10),I912,CHAR(10),J912,CHAR(10),K912,CHAR(10),L912,CHAR(10),P912," dias")</f>
        <v>381654
Alta
049
PAP
19/08/24 14:48
Aguardando Aceite
juliana.monteiro
cleber.paixao
[DELSUST2-195] Duvergência no relatório PA3038
35 dias</v>
      </c>
    </row>
    <row r="913" spans="1:17" x14ac:dyDescent="0.25">
      <c r="A913" t="s">
        <v>4160</v>
      </c>
      <c r="B913" t="s">
        <v>4161</v>
      </c>
      <c r="C913" t="s">
        <v>87</v>
      </c>
      <c r="D913" t="s">
        <v>18</v>
      </c>
      <c r="E913" t="s">
        <v>39</v>
      </c>
      <c r="F913" t="s">
        <v>40</v>
      </c>
      <c r="G913" t="s">
        <v>21</v>
      </c>
      <c r="H913" t="s">
        <v>4162</v>
      </c>
      <c r="I913" t="s">
        <v>299</v>
      </c>
      <c r="J913" t="s">
        <v>115</v>
      </c>
      <c r="K913" t="s">
        <v>43</v>
      </c>
      <c r="L913" t="s">
        <v>4163</v>
      </c>
      <c r="N913" t="s">
        <v>28</v>
      </c>
      <c r="P913">
        <f ca="1">IF(I913 &lt;&gt; "Fechado",ROUND(TODAY()-H913,0),0)</f>
        <v>36</v>
      </c>
      <c r="Q913" t="str">
        <f ca="1">_xlfn.CONCAT(B913,CHAR(10),C913,CHAR(10),E913,CHAR(10),F913,CHAR(10),H913,CHAR(10),I913,CHAR(10),J913,CHAR(10),K913,CHAR(10),L913,CHAR(10),P913," dias")</f>
        <v>381502
Alta
019
SYSEED
19/08/24 09:06
Aguardando Aceite
rafael.montes
luv.jeniffer
LOTES NÃO CARREGAM PARA ATENDIMENTO DE ORDEM DE EN...
36 dias</v>
      </c>
    </row>
    <row r="914" spans="1:17" x14ac:dyDescent="0.25">
      <c r="A914" t="s">
        <v>4164</v>
      </c>
      <c r="B914" t="s">
        <v>4165</v>
      </c>
      <c r="C914" t="s">
        <v>87</v>
      </c>
      <c r="D914" t="s">
        <v>18</v>
      </c>
      <c r="E914" t="s">
        <v>19</v>
      </c>
      <c r="F914" t="s">
        <v>261</v>
      </c>
      <c r="G914" t="s">
        <v>21</v>
      </c>
      <c r="H914" t="s">
        <v>4166</v>
      </c>
      <c r="I914" t="s">
        <v>23</v>
      </c>
      <c r="J914" t="s">
        <v>1363</v>
      </c>
      <c r="K914" t="s">
        <v>35</v>
      </c>
      <c r="L914" t="s">
        <v>4167</v>
      </c>
      <c r="M914" t="s">
        <v>27</v>
      </c>
      <c r="N914" t="s">
        <v>28</v>
      </c>
      <c r="P914">
        <f ca="1">IF(I914 &lt;&gt; "Fechado",ROUND(TODAY()-H914,0),0)</f>
        <v>0</v>
      </c>
      <c r="Q914" t="str">
        <f ca="1">_xlfn.CONCAT(B914,CHAR(10),C914,CHAR(10),E914,CHAR(10),F914,CHAR(10),H914,CHAR(10),I914,CHAR(10),J914,CHAR(10),K914,CHAR(10),L914,CHAR(10),P914," dias")</f>
        <v>381492
Alta
001
SAT
19/08/24 08:55
Fechado
alex.leite
julio.silva
O certificado SSL expirou. sem acesso ao sistema
0 dias</v>
      </c>
    </row>
    <row r="915" spans="1:17" x14ac:dyDescent="0.25">
      <c r="A915" t="s">
        <v>4168</v>
      </c>
      <c r="B915" t="s">
        <v>4169</v>
      </c>
      <c r="C915" t="s">
        <v>87</v>
      </c>
      <c r="D915" t="s">
        <v>18</v>
      </c>
      <c r="E915" t="s">
        <v>186</v>
      </c>
      <c r="F915" t="s">
        <v>922</v>
      </c>
      <c r="G915" t="s">
        <v>21</v>
      </c>
      <c r="H915" t="s">
        <v>4170</v>
      </c>
      <c r="I915" t="s">
        <v>299</v>
      </c>
      <c r="J915" t="s">
        <v>4171</v>
      </c>
      <c r="K915" t="s">
        <v>49</v>
      </c>
      <c r="L915" t="s">
        <v>4172</v>
      </c>
      <c r="M915" t="s">
        <v>27</v>
      </c>
      <c r="N915" t="s">
        <v>28</v>
      </c>
      <c r="P915">
        <f ca="1">IF(I915 &lt;&gt; "Fechado",ROUND(TODAY()-H915,0),0)</f>
        <v>36</v>
      </c>
      <c r="Q915" t="str">
        <f ca="1">_xlfn.CONCAT(B915,CHAR(10),C915,CHAR(10),E915,CHAR(10),F915,CHAR(10),H915,CHAR(10),I915,CHAR(10),J915,CHAR(10),K915,CHAR(10),L915,CHAR(10),P915," dias")</f>
        <v>381460
Alta
031
CRM
19/08/24 08:05
Aguardando Aceite
carlos.aravechia
bruno.farinha
Não consigo sincronizar crm SFA no celular
36 dias</v>
      </c>
    </row>
    <row r="916" spans="1:17" x14ac:dyDescent="0.25">
      <c r="A916" t="s">
        <v>4173</v>
      </c>
      <c r="B916" t="s">
        <v>4174</v>
      </c>
      <c r="C916" t="s">
        <v>87</v>
      </c>
      <c r="D916" t="s">
        <v>18</v>
      </c>
      <c r="E916" t="s">
        <v>1193</v>
      </c>
      <c r="F916" t="s">
        <v>173</v>
      </c>
      <c r="G916" t="s">
        <v>21</v>
      </c>
      <c r="H916" t="s">
        <v>4175</v>
      </c>
      <c r="I916" t="s">
        <v>23</v>
      </c>
      <c r="J916" t="s">
        <v>1195</v>
      </c>
      <c r="K916" t="s">
        <v>72</v>
      </c>
      <c r="L916" t="s">
        <v>4176</v>
      </c>
      <c r="M916" t="s">
        <v>27</v>
      </c>
      <c r="N916" t="s">
        <v>28</v>
      </c>
      <c r="P916">
        <f ca="1">IF(I916 &lt;&gt; "Fechado",ROUND(TODAY()-H916,0),0)</f>
        <v>0</v>
      </c>
      <c r="Q916" t="str">
        <f ca="1">_xlfn.CONCAT(B916,CHAR(10),C916,CHAR(10),E916,CHAR(10),F916,CHAR(10),H916,CHAR(10),I916,CHAR(10),J916,CHAR(10),K916,CHAR(10),L916,CHAR(10),P916," dias")</f>
        <v>381351
Alta
096
gns
16/08/24 11:09
Fechado
marilucia.santos
cleber.paixao
Ticket de pesagem
0 dias</v>
      </c>
    </row>
    <row r="917" spans="1:17" x14ac:dyDescent="0.25">
      <c r="A917" t="s">
        <v>4177</v>
      </c>
      <c r="B917" t="s">
        <v>4178</v>
      </c>
      <c r="C917" t="s">
        <v>87</v>
      </c>
      <c r="D917" t="s">
        <v>18</v>
      </c>
      <c r="E917" t="s">
        <v>108</v>
      </c>
      <c r="F917" t="s">
        <v>47</v>
      </c>
      <c r="G917" t="s">
        <v>21</v>
      </c>
      <c r="H917" t="s">
        <v>4179</v>
      </c>
      <c r="I917" t="s">
        <v>23</v>
      </c>
      <c r="J917" t="s">
        <v>110</v>
      </c>
      <c r="K917" t="s">
        <v>35</v>
      </c>
      <c r="L917" t="s">
        <v>4180</v>
      </c>
      <c r="N917" t="s">
        <v>28</v>
      </c>
      <c r="P917">
        <f ca="1">IF(I917 &lt;&gt; "Fechado",ROUND(TODAY()-H917,0),0)</f>
        <v>0</v>
      </c>
      <c r="Q917" t="str">
        <f ca="1">_xlfn.CONCAT(B917,CHAR(10),C917,CHAR(10),E917,CHAR(10),F917,CHAR(10),H917,CHAR(10),I917,CHAR(10),J917,CHAR(10),K917,CHAR(10),L917,CHAR(10),P917," dias")</f>
        <v>380821
Alta
030
Faturamento
14/08/24 09:01
Fechado
ana.adao
julio.silva
NOTS FISCAIS EM PROCESSAMENTO
0 dias</v>
      </c>
    </row>
    <row r="918" spans="1:17" x14ac:dyDescent="0.25">
      <c r="A918" t="s">
        <v>4181</v>
      </c>
      <c r="B918" t="s">
        <v>4182</v>
      </c>
      <c r="C918" t="s">
        <v>87</v>
      </c>
      <c r="D918" t="s">
        <v>18</v>
      </c>
      <c r="E918" t="s">
        <v>318</v>
      </c>
      <c r="F918" t="s">
        <v>446</v>
      </c>
      <c r="G918" t="s">
        <v>21</v>
      </c>
      <c r="H918" t="s">
        <v>4183</v>
      </c>
      <c r="I918" t="s">
        <v>23</v>
      </c>
      <c r="J918" t="s">
        <v>1312</v>
      </c>
      <c r="K918" t="s">
        <v>182</v>
      </c>
      <c r="L918" t="s">
        <v>4184</v>
      </c>
      <c r="M918" t="s">
        <v>27</v>
      </c>
      <c r="N918" t="s">
        <v>28</v>
      </c>
      <c r="P918">
        <f ca="1">IF(I918 &lt;&gt; "Fechado",ROUND(TODAY()-H918,0),0)</f>
        <v>0</v>
      </c>
      <c r="Q918" t="str">
        <f ca="1">_xlfn.CONCAT(B918,CHAR(10),C918,CHAR(10),E918,CHAR(10),F918,CHAR(10),H918,CHAR(10),I918,CHAR(10),J918,CHAR(10),K918,CHAR(10),L918,CHAR(10),P918," dias")</f>
        <v>380750
Alta
007
Estoque
13/08/24 16:20
Fechado
simonica.coelho
thiago.carneiro
NF faturamento não movimentou estoque
0 dias</v>
      </c>
    </row>
    <row r="919" spans="1:17" x14ac:dyDescent="0.25">
      <c r="A919" t="s">
        <v>4185</v>
      </c>
      <c r="B919" t="s">
        <v>4186</v>
      </c>
      <c r="C919" t="s">
        <v>87</v>
      </c>
      <c r="D919" t="s">
        <v>18</v>
      </c>
      <c r="E919" t="s">
        <v>179</v>
      </c>
      <c r="F919" t="s">
        <v>62</v>
      </c>
      <c r="G919" t="s">
        <v>21</v>
      </c>
      <c r="H919" t="s">
        <v>4187</v>
      </c>
      <c r="I919" t="s">
        <v>23</v>
      </c>
      <c r="J919" t="s">
        <v>181</v>
      </c>
      <c r="K919" t="s">
        <v>35</v>
      </c>
      <c r="L919" t="s">
        <v>4188</v>
      </c>
      <c r="N919" t="s">
        <v>28</v>
      </c>
      <c r="P919">
        <f ca="1">IF(I919 &lt;&gt; "Fechado",ROUND(TODAY()-H919,0),0)</f>
        <v>0</v>
      </c>
      <c r="Q919" t="str">
        <f ca="1">_xlfn.CONCAT(B919,CHAR(10),C919,CHAR(10),E919,CHAR(10),F919,CHAR(10),H919,CHAR(10),I919,CHAR(10),J919,CHAR(10),K919,CHAR(10),L919,CHAR(10),P919," dias")</f>
        <v>380711
Alta
004
ADM Datasul
13/08/24 14:54
Fechado
claudemar.jacob
julio.silva
Não entra no Datasul
0 dias</v>
      </c>
    </row>
    <row r="920" spans="1:17" x14ac:dyDescent="0.25">
      <c r="A920" t="s">
        <v>4189</v>
      </c>
      <c r="B920" t="s">
        <v>4190</v>
      </c>
      <c r="C920" t="s">
        <v>87</v>
      </c>
      <c r="D920" t="s">
        <v>18</v>
      </c>
      <c r="E920" t="s">
        <v>108</v>
      </c>
      <c r="F920" t="s">
        <v>173</v>
      </c>
      <c r="G920" t="s">
        <v>21</v>
      </c>
      <c r="H920" t="s">
        <v>4191</v>
      </c>
      <c r="I920" t="s">
        <v>23</v>
      </c>
      <c r="J920" t="s">
        <v>770</v>
      </c>
      <c r="K920" t="s">
        <v>35</v>
      </c>
      <c r="L920" t="s">
        <v>4192</v>
      </c>
      <c r="N920" t="s">
        <v>28</v>
      </c>
      <c r="P920">
        <f ca="1">IF(I920 &lt;&gt; "Fechado",ROUND(TODAY()-H920,0),0)</f>
        <v>0</v>
      </c>
      <c r="Q920" t="str">
        <f ca="1">_xlfn.CONCAT(B920,CHAR(10),C920,CHAR(10),E920,CHAR(10),F920,CHAR(10),H920,CHAR(10),I920,CHAR(10),J920,CHAR(10),K920,CHAR(10),L920,CHAR(10),P920," dias")</f>
        <v>380082
Alta
030
gns
08/08/24 18:15
Fechado
tais.antonio
julio.silva
GENESIS COM INSTABILIDADE
0 dias</v>
      </c>
    </row>
    <row r="921" spans="1:17" x14ac:dyDescent="0.25">
      <c r="A921" t="s">
        <v>4193</v>
      </c>
      <c r="B921" t="s">
        <v>4194</v>
      </c>
      <c r="C921" t="s">
        <v>87</v>
      </c>
      <c r="D921" t="s">
        <v>18</v>
      </c>
      <c r="E921" t="s">
        <v>1319</v>
      </c>
      <c r="F921" t="s">
        <v>62</v>
      </c>
      <c r="G921" t="s">
        <v>21</v>
      </c>
      <c r="H921" t="s">
        <v>4195</v>
      </c>
      <c r="I921" t="s">
        <v>23</v>
      </c>
      <c r="J921" t="s">
        <v>683</v>
      </c>
      <c r="K921" t="s">
        <v>182</v>
      </c>
      <c r="L921" t="s">
        <v>1321</v>
      </c>
      <c r="M921" t="s">
        <v>27</v>
      </c>
      <c r="N921" t="s">
        <v>28</v>
      </c>
      <c r="P921">
        <f ca="1">IF(I921 &lt;&gt; "Fechado",ROUND(TODAY()-H921,0),0)</f>
        <v>0</v>
      </c>
      <c r="Q921" t="str">
        <f ca="1">_xlfn.CONCAT(B921,CHAR(10),C921,CHAR(10),E921,CHAR(10),F921,CHAR(10),H921,CHAR(10),I921,CHAR(10),J921,CHAR(10),K921,CHAR(10),L921,CHAR(10),P921," dias")</f>
        <v>379899
Alta
108
ADM Datasul
08/08/24 08:18
Fechado
ailton.souza
thiago.carneiro
MOVIMENTO DIÁRIO
0 dias</v>
      </c>
    </row>
    <row r="922" spans="1:17" x14ac:dyDescent="0.25">
      <c r="A922" t="s">
        <v>4196</v>
      </c>
      <c r="B922" t="s">
        <v>4197</v>
      </c>
      <c r="C922" t="s">
        <v>87</v>
      </c>
      <c r="D922" t="s">
        <v>18</v>
      </c>
      <c r="E922" t="s">
        <v>774</v>
      </c>
      <c r="F922" t="s">
        <v>139</v>
      </c>
      <c r="G922" t="s">
        <v>21</v>
      </c>
      <c r="H922" t="s">
        <v>4198</v>
      </c>
      <c r="I922" t="s">
        <v>23</v>
      </c>
      <c r="J922" t="s">
        <v>776</v>
      </c>
      <c r="K922" t="s">
        <v>35</v>
      </c>
      <c r="L922" t="s">
        <v>4199</v>
      </c>
      <c r="N922" t="s">
        <v>28</v>
      </c>
      <c r="P922">
        <f ca="1">IF(I922 &lt;&gt; "Fechado",ROUND(TODAY()-H922,0),0)</f>
        <v>0</v>
      </c>
      <c r="Q922" t="str">
        <f ca="1">_xlfn.CONCAT(B922,CHAR(10),C922,CHAR(10),E922,CHAR(10),F922,CHAR(10),H922,CHAR(10),I922,CHAR(10),J922,CHAR(10),K922,CHAR(10),L922,CHAR(10),P922," dias")</f>
        <v>379831
Alta
088
SIP
07/08/24 14:50
Fechado
jefferson.teodoro
julio.silva
CONFIGURACAO BALANCA / SIP
0 dias</v>
      </c>
    </row>
    <row r="923" spans="1:17" x14ac:dyDescent="0.25">
      <c r="A923" t="s">
        <v>4200</v>
      </c>
      <c r="B923" t="s">
        <v>4201</v>
      </c>
      <c r="C923" t="s">
        <v>87</v>
      </c>
      <c r="D923" t="s">
        <v>18</v>
      </c>
      <c r="E923" t="s">
        <v>39</v>
      </c>
      <c r="F923" t="s">
        <v>40</v>
      </c>
      <c r="G923" t="s">
        <v>1030</v>
      </c>
      <c r="H923" t="s">
        <v>4202</v>
      </c>
      <c r="I923" t="s">
        <v>23</v>
      </c>
      <c r="J923" t="s">
        <v>42</v>
      </c>
      <c r="K923" t="s">
        <v>43</v>
      </c>
      <c r="L923" t="s">
        <v>4203</v>
      </c>
      <c r="M923" t="s">
        <v>27</v>
      </c>
      <c r="N923" t="s">
        <v>28</v>
      </c>
      <c r="P923">
        <f ca="1">IF(I923 &lt;&gt; "Fechado",ROUND(TODAY()-H923,0),0)</f>
        <v>0</v>
      </c>
      <c r="Q923" t="str">
        <f ca="1">_xlfn.CONCAT(B923,CHAR(10),C923,CHAR(10),E923,CHAR(10),F923,CHAR(10),H923,CHAR(10),I923,CHAR(10),J923,CHAR(10),K923,CHAR(10),L923,CHAR(10),P923," dias")</f>
        <v>379630
Alta
019
SYSEED
06/08/24 16:49
Fechado
amanda.zulianelli
luv.jeniffer
usuários sem liberação para gerar Termos/certifcad...
0 dias</v>
      </c>
    </row>
    <row r="924" spans="1:17" x14ac:dyDescent="0.25">
      <c r="A924" t="s">
        <v>4204</v>
      </c>
      <c r="B924" t="s">
        <v>4205</v>
      </c>
      <c r="C924" t="s">
        <v>87</v>
      </c>
      <c r="D924" t="s">
        <v>18</v>
      </c>
      <c r="E924" t="s">
        <v>304</v>
      </c>
      <c r="F924" t="s">
        <v>32</v>
      </c>
      <c r="G924" t="s">
        <v>21</v>
      </c>
      <c r="H924" t="s">
        <v>4206</v>
      </c>
      <c r="I924" t="s">
        <v>23</v>
      </c>
      <c r="J924" t="s">
        <v>2510</v>
      </c>
      <c r="K924" t="s">
        <v>72</v>
      </c>
      <c r="L924" t="s">
        <v>4207</v>
      </c>
      <c r="M924" t="s">
        <v>27</v>
      </c>
      <c r="N924" t="s">
        <v>28</v>
      </c>
      <c r="P924">
        <f ca="1">IF(I924 &lt;&gt; "Fechado",ROUND(TODAY()-H924,0),0)</f>
        <v>0</v>
      </c>
      <c r="Q924" t="str">
        <f ca="1">_xlfn.CONCAT(B924,CHAR(10),C924,CHAR(10),E924,CHAR(10),F924,CHAR(10),H924,CHAR(10),I924,CHAR(10),J924,CHAR(10),K924,CHAR(10),L924,CHAR(10),P924," dias")</f>
        <v>379601
Alta
043
Outros
06/08/24 15:56
Fechado
barbara.rossi
cleber.paixao
NÃO ESTOU CONSEUINDO IMPRMIR CONTRATOS
0 dias</v>
      </c>
    </row>
    <row r="925" spans="1:17" x14ac:dyDescent="0.25">
      <c r="A925" t="s">
        <v>4208</v>
      </c>
      <c r="B925" t="s">
        <v>4209</v>
      </c>
      <c r="C925" t="s">
        <v>87</v>
      </c>
      <c r="D925" t="s">
        <v>18</v>
      </c>
      <c r="E925" t="s">
        <v>19</v>
      </c>
      <c r="F925" t="s">
        <v>80</v>
      </c>
      <c r="G925" t="s">
        <v>21</v>
      </c>
      <c r="H925" t="s">
        <v>4210</v>
      </c>
      <c r="I925" t="s">
        <v>23</v>
      </c>
      <c r="J925" t="s">
        <v>676</v>
      </c>
      <c r="K925" t="s">
        <v>182</v>
      </c>
      <c r="L925" t="s">
        <v>678</v>
      </c>
      <c r="M925" t="s">
        <v>27</v>
      </c>
      <c r="N925" t="s">
        <v>28</v>
      </c>
      <c r="P925">
        <f ca="1">IF(I925 &lt;&gt; "Fechado",ROUND(TODAY()-H925,0),0)</f>
        <v>0</v>
      </c>
      <c r="Q925" t="str">
        <f ca="1">_xlfn.CONCAT(B925,CHAR(10),C925,CHAR(10),E925,CHAR(10),F925,CHAR(10),H925,CHAR(10),I925,CHAR(10),J925,CHAR(10),K925,CHAR(10),L925,CHAR(10),P925," dias")</f>
        <v>379532
Alta
001
fluig
06/08/24 11:27
Fechado
victoria.garcia
thiago.carneiro
Problemas no Fluig
0 dias</v>
      </c>
    </row>
    <row r="926" spans="1:17" x14ac:dyDescent="0.25">
      <c r="A926" t="s">
        <v>4211</v>
      </c>
      <c r="B926" t="s">
        <v>4212</v>
      </c>
      <c r="C926" t="s">
        <v>87</v>
      </c>
      <c r="D926" t="s">
        <v>18</v>
      </c>
      <c r="E926" t="s">
        <v>418</v>
      </c>
      <c r="F926" t="s">
        <v>95</v>
      </c>
      <c r="G926" t="s">
        <v>21</v>
      </c>
      <c r="H926" t="s">
        <v>4213</v>
      </c>
      <c r="I926" t="s">
        <v>23</v>
      </c>
      <c r="J926" t="s">
        <v>3265</v>
      </c>
      <c r="K926" t="s">
        <v>35</v>
      </c>
      <c r="L926" t="s">
        <v>4214</v>
      </c>
      <c r="N926" t="s">
        <v>28</v>
      </c>
      <c r="P926">
        <f ca="1">IF(I926 &lt;&gt; "Fechado",ROUND(TODAY()-H926,0),0)</f>
        <v>0</v>
      </c>
      <c r="Q926" t="str">
        <f ca="1">_xlfn.CONCAT(B926,CHAR(10),C926,CHAR(10),E926,CHAR(10),F926,CHAR(10),H926,CHAR(10),I926,CHAR(10),J926,CHAR(10),K926,CHAR(10),L926,CHAR(10),P926," dias")</f>
        <v>379406
Alta
086
Grãos
06/08/24 08:14
Fechado
bianca.carvalho
julio.silva
Cancelamento de NFe PJ
0 dias</v>
      </c>
    </row>
    <row r="927" spans="1:17" x14ac:dyDescent="0.25">
      <c r="A927" t="s">
        <v>4215</v>
      </c>
      <c r="B927" t="s">
        <v>4216</v>
      </c>
      <c r="C927" t="s">
        <v>87</v>
      </c>
      <c r="D927" t="s">
        <v>18</v>
      </c>
      <c r="E927" t="s">
        <v>108</v>
      </c>
      <c r="F927" t="s">
        <v>794</v>
      </c>
      <c r="G927" t="s">
        <v>21</v>
      </c>
      <c r="H927" t="s">
        <v>4217</v>
      </c>
      <c r="I927" t="s">
        <v>23</v>
      </c>
      <c r="J927" t="s">
        <v>553</v>
      </c>
      <c r="K927" t="s">
        <v>241</v>
      </c>
      <c r="L927" t="s">
        <v>4218</v>
      </c>
      <c r="M927" t="s">
        <v>27</v>
      </c>
      <c r="N927" t="s">
        <v>28</v>
      </c>
      <c r="P927">
        <f ca="1">IF(I927 &lt;&gt; "Fechado",ROUND(TODAY()-H927,0),0)</f>
        <v>0</v>
      </c>
      <c r="Q927" t="str">
        <f ca="1">_xlfn.CONCAT(B927,CHAR(10),C927,CHAR(10),E927,CHAR(10),F927,CHAR(10),H927,CHAR(10),I927,CHAR(10),J927,CHAR(10),K927,CHAR(10),L927,CHAR(10),P927," dias")</f>
        <v>379391
Alta
030
ACR
05/08/24 18:21
Fechado
jessica.souza
lauro.guido
Contabilização na conta 3210103
0 dias</v>
      </c>
    </row>
    <row r="928" spans="1:17" x14ac:dyDescent="0.25">
      <c r="A928" t="s">
        <v>4219</v>
      </c>
      <c r="B928" t="s">
        <v>4220</v>
      </c>
      <c r="C928" t="s">
        <v>87</v>
      </c>
      <c r="D928" t="s">
        <v>18</v>
      </c>
      <c r="E928" t="s">
        <v>1202</v>
      </c>
      <c r="F928" t="s">
        <v>62</v>
      </c>
      <c r="G928" t="s">
        <v>21</v>
      </c>
      <c r="H928" t="s">
        <v>4221</v>
      </c>
      <c r="I928" t="s">
        <v>23</v>
      </c>
      <c r="J928" t="s">
        <v>881</v>
      </c>
      <c r="K928" t="s">
        <v>35</v>
      </c>
      <c r="L928" t="s">
        <v>4222</v>
      </c>
      <c r="M928" t="s">
        <v>27</v>
      </c>
      <c r="N928" t="s">
        <v>28</v>
      </c>
      <c r="P928">
        <f ca="1">IF(I928 &lt;&gt; "Fechado",ROUND(TODAY()-H928,0),0)</f>
        <v>0</v>
      </c>
      <c r="Q928" t="str">
        <f ca="1">_xlfn.CONCAT(B928,CHAR(10),C928,CHAR(10),E928,CHAR(10),F928,CHAR(10),H928,CHAR(10),I928,CHAR(10),J928,CHAR(10),K928,CHAR(10),L928,CHAR(10),P928," dias")</f>
        <v>379101
Alta
097
ADM Datasul
02/08/24 17:27
Fechado
ricardo.accetti
julio.silva
Sistema lento e caindo
0 dias</v>
      </c>
    </row>
    <row r="929" spans="1:17" x14ac:dyDescent="0.25">
      <c r="A929" t="s">
        <v>4223</v>
      </c>
      <c r="B929" t="s">
        <v>4224</v>
      </c>
      <c r="C929" t="s">
        <v>87</v>
      </c>
      <c r="D929" t="s">
        <v>18</v>
      </c>
      <c r="E929" t="s">
        <v>290</v>
      </c>
      <c r="F929" t="s">
        <v>372</v>
      </c>
      <c r="G929" t="s">
        <v>21</v>
      </c>
      <c r="H929" t="s">
        <v>4225</v>
      </c>
      <c r="I929" t="s">
        <v>23</v>
      </c>
      <c r="J929" t="s">
        <v>1155</v>
      </c>
      <c r="K929" t="s">
        <v>164</v>
      </c>
      <c r="L929" t="s">
        <v>4226</v>
      </c>
      <c r="M929" t="s">
        <v>27</v>
      </c>
      <c r="N929" t="s">
        <v>28</v>
      </c>
      <c r="P929">
        <f ca="1">IF(I929 &lt;&gt; "Fechado",ROUND(TODAY()-H929,0),0)</f>
        <v>0</v>
      </c>
      <c r="Q929" t="str">
        <f ca="1">_xlfn.CONCAT(B929,CHAR(10),C929,CHAR(10),E929,CHAR(10),F929,CHAR(10),H929,CHAR(10),I929,CHAR(10),J929,CHAR(10),K929,CHAR(10),L929,CHAR(10),P929," dias")</f>
        <v>379071
Alta
023
MRH
02/08/24 16:19
Fechado
rodrigo.velho
edson.pereira
ERRO MEU RH
0 dias</v>
      </c>
    </row>
    <row r="930" spans="1:17" x14ac:dyDescent="0.25">
      <c r="A930" t="s">
        <v>4227</v>
      </c>
      <c r="B930" t="s">
        <v>4228</v>
      </c>
      <c r="C930" t="s">
        <v>87</v>
      </c>
      <c r="D930" t="s">
        <v>18</v>
      </c>
      <c r="E930" t="s">
        <v>311</v>
      </c>
      <c r="F930" t="s">
        <v>446</v>
      </c>
      <c r="G930" t="s">
        <v>21</v>
      </c>
      <c r="H930" t="s">
        <v>4229</v>
      </c>
      <c r="I930" t="s">
        <v>1822</v>
      </c>
      <c r="J930" t="s">
        <v>891</v>
      </c>
      <c r="K930" t="s">
        <v>164</v>
      </c>
      <c r="L930" t="s">
        <v>4230</v>
      </c>
      <c r="M930" t="s">
        <v>27</v>
      </c>
      <c r="N930" t="s">
        <v>28</v>
      </c>
      <c r="P930">
        <f ca="1">IF(I930 &lt;&gt; "Fechado",ROUND(TODAY()-H930,0),0)</f>
        <v>53</v>
      </c>
      <c r="Q930" t="str">
        <f ca="1">_xlfn.CONCAT(B930,CHAR(10),C930,CHAR(10),E930,CHAR(10),F930,CHAR(10),H930,CHAR(10),I930,CHAR(10),J930,CHAR(10),K930,CHAR(10),L930,CHAR(10),P930," dias")</f>
        <v>379001
Alta
073
Estoque
02/08/24 11:42
Aguard. Definições Outros Setores
alex.almeida
edson.pereira
TELA ESPD2003 TROCA DE ITEM
53 dias</v>
      </c>
    </row>
    <row r="931" spans="1:17" x14ac:dyDescent="0.25">
      <c r="A931" t="s">
        <v>4231</v>
      </c>
      <c r="B931" t="s">
        <v>4232</v>
      </c>
      <c r="C931" t="s">
        <v>87</v>
      </c>
      <c r="D931" t="s">
        <v>18</v>
      </c>
      <c r="E931" t="s">
        <v>1305</v>
      </c>
      <c r="F931" t="s">
        <v>47</v>
      </c>
      <c r="G931" t="s">
        <v>21</v>
      </c>
      <c r="H931" t="s">
        <v>4233</v>
      </c>
      <c r="I931" t="s">
        <v>23</v>
      </c>
      <c r="J931" t="s">
        <v>3451</v>
      </c>
      <c r="K931" t="s">
        <v>35</v>
      </c>
      <c r="L931" t="s">
        <v>4234</v>
      </c>
      <c r="N931" t="s">
        <v>28</v>
      </c>
      <c r="P931">
        <f ca="1">IF(I931 &lt;&gt; "Fechado",ROUND(TODAY()-H931,0),0)</f>
        <v>0</v>
      </c>
      <c r="Q931" t="str">
        <f ca="1">_xlfn.CONCAT(B931,CHAR(10),C931,CHAR(10),E931,CHAR(10),F931,CHAR(10),H931,CHAR(10),I931,CHAR(10),J931,CHAR(10),K931,CHAR(10),L931,CHAR(10),P931," dias")</f>
        <v>378923
Alta
013
Faturamento
02/08/24 08:47
Fechado
francielle.angelo
julio.silva
Erro implantação de pedidos/ desdobramento de pedi...
0 dias</v>
      </c>
    </row>
    <row r="932" spans="1:17" x14ac:dyDescent="0.25">
      <c r="A932" t="s">
        <v>4235</v>
      </c>
      <c r="B932" t="s">
        <v>4236</v>
      </c>
      <c r="C932" t="s">
        <v>87</v>
      </c>
      <c r="D932" t="s">
        <v>18</v>
      </c>
      <c r="E932" t="s">
        <v>101</v>
      </c>
      <c r="F932" t="s">
        <v>47</v>
      </c>
      <c r="G932" t="s">
        <v>21</v>
      </c>
      <c r="H932" t="s">
        <v>4237</v>
      </c>
      <c r="I932" t="s">
        <v>23</v>
      </c>
      <c r="J932" t="s">
        <v>4238</v>
      </c>
      <c r="K932" t="s">
        <v>35</v>
      </c>
      <c r="L932" t="s">
        <v>4239</v>
      </c>
      <c r="N932" t="s">
        <v>28</v>
      </c>
      <c r="P932">
        <f ca="1">IF(I932 &lt;&gt; "Fechado",ROUND(TODAY()-H932,0),0)</f>
        <v>0</v>
      </c>
      <c r="Q932" t="str">
        <f ca="1">_xlfn.CONCAT(B932,CHAR(10),C932,CHAR(10),E932,CHAR(10),F932,CHAR(10),H932,CHAR(10),I932,CHAR(10),J932,CHAR(10),K932,CHAR(10),L932,CHAR(10),P932," dias")</f>
        <v>378920
Alta
035
Faturamento
02/08/24 08:39
Fechado
lucas.teodoro
julio.silva
Uma mensagem aparece, em todos os programas do sis...
0 dias</v>
      </c>
    </row>
    <row r="933" spans="1:17" x14ac:dyDescent="0.25">
      <c r="A933" t="s">
        <v>4240</v>
      </c>
      <c r="B933" t="s">
        <v>4241</v>
      </c>
      <c r="C933" t="s">
        <v>87</v>
      </c>
      <c r="D933" t="s">
        <v>18</v>
      </c>
      <c r="E933" t="s">
        <v>19</v>
      </c>
      <c r="F933" t="s">
        <v>68</v>
      </c>
      <c r="G933" t="s">
        <v>21</v>
      </c>
      <c r="H933" t="s">
        <v>4242</v>
      </c>
      <c r="I933" t="s">
        <v>501</v>
      </c>
      <c r="J933" t="s">
        <v>71</v>
      </c>
      <c r="K933" t="s">
        <v>72</v>
      </c>
      <c r="L933" t="s">
        <v>4243</v>
      </c>
      <c r="M933" t="s">
        <v>27</v>
      </c>
      <c r="N933" t="s">
        <v>28</v>
      </c>
      <c r="P933">
        <f ca="1">IF(I933 &lt;&gt; "Fechado",ROUND(TODAY()-H933,0),0)</f>
        <v>53</v>
      </c>
      <c r="Q933" t="str">
        <f ca="1">_xlfn.CONCAT(B933,CHAR(10),C933,CHAR(10),E933,CHAR(10),F933,CHAR(10),H933,CHAR(10),I933,CHAR(10),J933,CHAR(10),K933,CHAR(10),L933,CHAR(10),P933," dias")</f>
        <v>378846
Alta
001
PAP
01/08/24 16:03
Aguardando Retorno do Usuário
silvana.vechia
cleber.paixao
[DELSUST2-226] pa3056 Relatorio saldo de contratos
53 dias</v>
      </c>
    </row>
    <row r="934" spans="1:17" x14ac:dyDescent="0.25">
      <c r="A934" t="s">
        <v>4244</v>
      </c>
      <c r="B934" t="s">
        <v>4245</v>
      </c>
      <c r="C934" t="s">
        <v>87</v>
      </c>
      <c r="D934" t="s">
        <v>18</v>
      </c>
      <c r="E934" t="s">
        <v>318</v>
      </c>
      <c r="F934" t="s">
        <v>68</v>
      </c>
      <c r="G934" t="s">
        <v>21</v>
      </c>
      <c r="H934" t="s">
        <v>4246</v>
      </c>
      <c r="I934" t="s">
        <v>23</v>
      </c>
      <c r="J934" t="s">
        <v>2464</v>
      </c>
      <c r="K934" t="s">
        <v>50</v>
      </c>
      <c r="L934" t="s">
        <v>4247</v>
      </c>
      <c r="M934" t="s">
        <v>105</v>
      </c>
      <c r="N934" t="s">
        <v>28</v>
      </c>
      <c r="P934">
        <f ca="1">IF(I934 &lt;&gt; "Fechado",ROUND(TODAY()-H934,0),0)</f>
        <v>0</v>
      </c>
      <c r="Q934" t="str">
        <f ca="1">_xlfn.CONCAT(B934,CHAR(10),C934,CHAR(10),E934,CHAR(10),F934,CHAR(10),H934,CHAR(10),I934,CHAR(10),J934,CHAR(10),K934,CHAR(10),L934,CHAR(10),P934," dias")</f>
        <v>378831
Alta
007
PAP
01/08/24 15:41
Fechado
maira.santos
gilmar.honorato
Erro.: 1207 - 1207 - Quantidade deve ser maior que...
0 dias</v>
      </c>
    </row>
    <row r="935" spans="1:17" x14ac:dyDescent="0.25">
      <c r="A935" t="s">
        <v>4248</v>
      </c>
      <c r="B935" t="s">
        <v>4249</v>
      </c>
      <c r="C935" t="s">
        <v>87</v>
      </c>
      <c r="D935" t="s">
        <v>18</v>
      </c>
      <c r="E935" t="s">
        <v>418</v>
      </c>
      <c r="F935" t="s">
        <v>47</v>
      </c>
      <c r="G935" t="s">
        <v>21</v>
      </c>
      <c r="H935" t="s">
        <v>4250</v>
      </c>
      <c r="I935" t="s">
        <v>23</v>
      </c>
      <c r="J935" t="s">
        <v>2115</v>
      </c>
      <c r="K935" t="s">
        <v>35</v>
      </c>
      <c r="L935" t="s">
        <v>3298</v>
      </c>
      <c r="N935" t="s">
        <v>28</v>
      </c>
      <c r="P935">
        <f ca="1">IF(I935 &lt;&gt; "Fechado",ROUND(TODAY()-H935,0),0)</f>
        <v>0</v>
      </c>
      <c r="Q935" t="str">
        <f ca="1">_xlfn.CONCAT(B935,CHAR(10),C935,CHAR(10),E935,CHAR(10),F935,CHAR(10),H935,CHAR(10),I935,CHAR(10),J935,CHAR(10),K935,CHAR(10),L935,CHAR(10),P935," dias")</f>
        <v>378823
Alta
086
Faturamento
01/08/24 15:15
Fechado
henrique.profeta
julio.silva
Atualização de notas de série 2
0 dias</v>
      </c>
    </row>
    <row r="936" spans="1:17" x14ac:dyDescent="0.25">
      <c r="A936" t="s">
        <v>4251</v>
      </c>
      <c r="B936" t="s">
        <v>4252</v>
      </c>
      <c r="C936" t="s">
        <v>87</v>
      </c>
      <c r="D936" t="s">
        <v>18</v>
      </c>
      <c r="E936" t="s">
        <v>39</v>
      </c>
      <c r="F936" t="s">
        <v>62</v>
      </c>
      <c r="G936" t="s">
        <v>21</v>
      </c>
      <c r="H936" t="s">
        <v>4253</v>
      </c>
      <c r="I936" t="s">
        <v>23</v>
      </c>
      <c r="J936" t="s">
        <v>583</v>
      </c>
      <c r="K936" t="s">
        <v>241</v>
      </c>
      <c r="L936" t="s">
        <v>4254</v>
      </c>
      <c r="M936" t="s">
        <v>27</v>
      </c>
      <c r="N936" t="s">
        <v>28</v>
      </c>
      <c r="P936">
        <f ca="1">IF(I936 &lt;&gt; "Fechado",ROUND(TODAY()-H936,0),0)</f>
        <v>0</v>
      </c>
      <c r="Q936" t="str">
        <f ca="1">_xlfn.CONCAT(B936,CHAR(10),C936,CHAR(10),E936,CHAR(10),F936,CHAR(10),H936,CHAR(10),I936,CHAR(10),J936,CHAR(10),K936,CHAR(10),L936,CHAR(10),P936," dias")</f>
        <v>378812
Alta
019
ADM Datasul
01/08/24 14:39
Fechado
josiane.ribeiro
lauro.guido
DESATUALIZAÇÃO NÃO PERMITIDA
0 dias</v>
      </c>
    </row>
    <row r="937" spans="1:17" x14ac:dyDescent="0.25">
      <c r="A937" t="s">
        <v>4255</v>
      </c>
      <c r="B937" t="s">
        <v>4256</v>
      </c>
      <c r="C937" t="s">
        <v>87</v>
      </c>
      <c r="D937" t="s">
        <v>18</v>
      </c>
      <c r="E937" t="s">
        <v>2457</v>
      </c>
      <c r="F937" t="s">
        <v>32</v>
      </c>
      <c r="G937" t="s">
        <v>21</v>
      </c>
      <c r="H937" t="s">
        <v>4257</v>
      </c>
      <c r="I937" t="s">
        <v>23</v>
      </c>
      <c r="J937" t="s">
        <v>4258</v>
      </c>
      <c r="K937" t="s">
        <v>49</v>
      </c>
      <c r="L937" t="s">
        <v>4259</v>
      </c>
      <c r="M937" t="s">
        <v>27</v>
      </c>
      <c r="N937" t="s">
        <v>28</v>
      </c>
      <c r="P937">
        <f ca="1">IF(I937 &lt;&gt; "Fechado",ROUND(TODAY()-H937,0),0)</f>
        <v>0</v>
      </c>
      <c r="Q937" t="str">
        <f ca="1">_xlfn.CONCAT(B937,CHAR(10),C937,CHAR(10),E937,CHAR(10),F937,CHAR(10),H937,CHAR(10),I937,CHAR(10),J937,CHAR(10),K937,CHAR(10),L937,CHAR(10),P937," dias")</f>
        <v>378804
Alta
045
Outros
01/08/24 14:23
Fechado
isabela.martucci
bruno.farinha
ENTRADA POR DEVOLUÇÃO
0 dias</v>
      </c>
    </row>
    <row r="938" spans="1:17" x14ac:dyDescent="0.25">
      <c r="A938" t="s">
        <v>4260</v>
      </c>
      <c r="B938" t="s">
        <v>4261</v>
      </c>
      <c r="C938" t="s">
        <v>87</v>
      </c>
      <c r="D938" t="s">
        <v>18</v>
      </c>
      <c r="E938" t="s">
        <v>1324</v>
      </c>
      <c r="F938" t="s">
        <v>372</v>
      </c>
      <c r="G938" t="s">
        <v>21</v>
      </c>
      <c r="H938" t="s">
        <v>4262</v>
      </c>
      <c r="I938" t="s">
        <v>23</v>
      </c>
      <c r="J938" t="s">
        <v>1326</v>
      </c>
      <c r="K938" t="s">
        <v>241</v>
      </c>
      <c r="L938" t="s">
        <v>4263</v>
      </c>
      <c r="M938" t="s">
        <v>27</v>
      </c>
      <c r="N938" t="s">
        <v>28</v>
      </c>
      <c r="P938">
        <f ca="1">IF(I938 &lt;&gt; "Fechado",ROUND(TODAY()-H938,0),0)</f>
        <v>0</v>
      </c>
      <c r="Q938" t="str">
        <f ca="1">_xlfn.CONCAT(B938,CHAR(10),C938,CHAR(10),E938,CHAR(10),F938,CHAR(10),H938,CHAR(10),I938,CHAR(10),J938,CHAR(10),K938,CHAR(10),L938,CHAR(10),P938," dias")</f>
        <v>378772
Alta
074
MRH
01/08/24 11:08
Fechado
islaine.ernesto
lauro.guido
SENHA INCORRETA
0 dias</v>
      </c>
    </row>
    <row r="939" spans="1:17" x14ac:dyDescent="0.25">
      <c r="A939" t="s">
        <v>4264</v>
      </c>
      <c r="B939" t="s">
        <v>4265</v>
      </c>
      <c r="C939" t="s">
        <v>87</v>
      </c>
      <c r="D939" t="s">
        <v>18</v>
      </c>
      <c r="E939" t="s">
        <v>1193</v>
      </c>
      <c r="F939" t="s">
        <v>32</v>
      </c>
      <c r="G939" t="s">
        <v>21</v>
      </c>
      <c r="H939" t="s">
        <v>4266</v>
      </c>
      <c r="I939" t="s">
        <v>23</v>
      </c>
      <c r="J939" t="s">
        <v>4267</v>
      </c>
      <c r="K939" t="s">
        <v>35</v>
      </c>
      <c r="L939" t="s">
        <v>4268</v>
      </c>
      <c r="N939" t="s">
        <v>28</v>
      </c>
      <c r="P939">
        <f ca="1">IF(I939 &lt;&gt; "Fechado",ROUND(TODAY()-H939,0),0)</f>
        <v>0</v>
      </c>
      <c r="Q939" t="str">
        <f ca="1">_xlfn.CONCAT(B939,CHAR(10),C939,CHAR(10),E939,CHAR(10),F939,CHAR(10),H939,CHAR(10),I939,CHAR(10),J939,CHAR(10),K939,CHAR(10),L939,CHAR(10),P939," dias")</f>
        <v>378738
Alta
096
Outros
01/08/24 09:31
Fechado
tiago.santos
julio.silva
determinador de umidade
0 dias</v>
      </c>
    </row>
    <row r="940" spans="1:17" x14ac:dyDescent="0.25">
      <c r="A940" t="s">
        <v>4269</v>
      </c>
      <c r="B940" t="s">
        <v>4270</v>
      </c>
      <c r="C940" t="s">
        <v>87</v>
      </c>
      <c r="D940" t="s">
        <v>18</v>
      </c>
      <c r="E940" t="s">
        <v>119</v>
      </c>
      <c r="F940" t="s">
        <v>173</v>
      </c>
      <c r="G940" t="s">
        <v>21</v>
      </c>
      <c r="H940" t="s">
        <v>4271</v>
      </c>
      <c r="I940" t="s">
        <v>23</v>
      </c>
      <c r="J940" t="s">
        <v>726</v>
      </c>
      <c r="K940" t="s">
        <v>573</v>
      </c>
      <c r="L940" t="s">
        <v>2727</v>
      </c>
      <c r="M940" t="s">
        <v>27</v>
      </c>
      <c r="N940" t="s">
        <v>28</v>
      </c>
      <c r="P940">
        <f ca="1">IF(I940 &lt;&gt; "Fechado",ROUND(TODAY()-H940,0),0)</f>
        <v>0</v>
      </c>
      <c r="Q940" t="str">
        <f ca="1">_xlfn.CONCAT(B940,CHAR(10),C940,CHAR(10),E940,CHAR(10),F940,CHAR(10),H940,CHAR(10),I940,CHAR(10),J940,CHAR(10),K940,CHAR(10),L940,CHAR(10),P940," dias")</f>
        <v>378686
Alta
089
gns
31/07/24 20:15
Fechado
marcos.pereira
pamela.santos
DIFERENÇA TICKET X ROMANEIO
0 dias</v>
      </c>
    </row>
    <row r="941" spans="1:17" x14ac:dyDescent="0.25">
      <c r="A941" t="s">
        <v>4272</v>
      </c>
      <c r="B941" t="s">
        <v>4273</v>
      </c>
      <c r="C941" t="s">
        <v>87</v>
      </c>
      <c r="D941" t="s">
        <v>18</v>
      </c>
      <c r="E941" t="s">
        <v>605</v>
      </c>
      <c r="F941" t="s">
        <v>68</v>
      </c>
      <c r="G941" t="s">
        <v>21</v>
      </c>
      <c r="H941" t="s">
        <v>4274</v>
      </c>
      <c r="I941" t="s">
        <v>23</v>
      </c>
      <c r="J941" t="s">
        <v>607</v>
      </c>
      <c r="K941" t="s">
        <v>35</v>
      </c>
      <c r="L941" t="s">
        <v>4275</v>
      </c>
      <c r="N941" t="s">
        <v>28</v>
      </c>
      <c r="P941">
        <f ca="1">IF(I941 &lt;&gt; "Fechado",ROUND(TODAY()-H941,0),0)</f>
        <v>0</v>
      </c>
      <c r="Q941" t="str">
        <f ca="1">_xlfn.CONCAT(B941,CHAR(10),C941,CHAR(10),E941,CHAR(10),F941,CHAR(10),H941,CHAR(10),I941,CHAR(10),J941,CHAR(10),K941,CHAR(10),L941,CHAR(10),P941," dias")</f>
        <v>378643
Alta
054
PAP
31/07/24 16:33
Fechado
ana.covre
julio.silva
Nota fiscal não atualiza
0 dias</v>
      </c>
    </row>
    <row r="942" spans="1:17" x14ac:dyDescent="0.25">
      <c r="A942" t="s">
        <v>4276</v>
      </c>
      <c r="B942" t="s">
        <v>4277</v>
      </c>
      <c r="C942" t="s">
        <v>87</v>
      </c>
      <c r="D942" t="s">
        <v>18</v>
      </c>
      <c r="E942" t="s">
        <v>4278</v>
      </c>
      <c r="F942" t="s">
        <v>62</v>
      </c>
      <c r="G942" t="s">
        <v>21</v>
      </c>
      <c r="H942" t="s">
        <v>4279</v>
      </c>
      <c r="I942" t="s">
        <v>23</v>
      </c>
      <c r="J942" t="s">
        <v>4280</v>
      </c>
      <c r="K942" t="s">
        <v>35</v>
      </c>
      <c r="L942" t="s">
        <v>4281</v>
      </c>
      <c r="N942" t="s">
        <v>28</v>
      </c>
      <c r="P942">
        <f ca="1">IF(I942 &lt;&gt; "Fechado",ROUND(TODAY()-H942,0),0)</f>
        <v>0</v>
      </c>
      <c r="Q942" t="str">
        <f ca="1">_xlfn.CONCAT(B942,CHAR(10),C942,CHAR(10),E942,CHAR(10),F942,CHAR(10),H942,CHAR(10),I942,CHAR(10),J942,CHAR(10),K942,CHAR(10),L942,CHAR(10),P942," dias")</f>
        <v>378566
Alta
055
ADM Datasul
31/07/24 14:02
Fechado
bruno.queiroz
julio.silva
NÃO CONSIGO DAR ENTRADA NO GÊNESES
0 dias</v>
      </c>
    </row>
    <row r="943" spans="1:17" x14ac:dyDescent="0.25">
      <c r="A943" t="s">
        <v>4282</v>
      </c>
      <c r="B943" t="s">
        <v>4283</v>
      </c>
      <c r="C943" t="s">
        <v>87</v>
      </c>
      <c r="D943" t="s">
        <v>18</v>
      </c>
      <c r="E943" t="s">
        <v>297</v>
      </c>
      <c r="F943" t="s">
        <v>794</v>
      </c>
      <c r="G943" t="s">
        <v>21</v>
      </c>
      <c r="H943" t="s">
        <v>4284</v>
      </c>
      <c r="I943" t="s">
        <v>1822</v>
      </c>
      <c r="J943" t="s">
        <v>2864</v>
      </c>
      <c r="K943" t="s">
        <v>241</v>
      </c>
      <c r="L943" t="s">
        <v>4285</v>
      </c>
      <c r="M943" t="s">
        <v>27</v>
      </c>
      <c r="N943" t="s">
        <v>28</v>
      </c>
      <c r="P943">
        <f ca="1">IF(I943 &lt;&gt; "Fechado",ROUND(TODAY()-H943,0),0)</f>
        <v>55</v>
      </c>
      <c r="Q943" t="str">
        <f ca="1">_xlfn.CONCAT(B943,CHAR(10),C943,CHAR(10),E943,CHAR(10),F943,CHAR(10),H943,CHAR(10),I943,CHAR(10),J943,CHAR(10),K943,CHAR(10),L943,CHAR(10),P943," dias")</f>
        <v>378403
Alta
014
ACR
30/07/24 17:17
Aguard. Definições Outros Setores
kemilin.freitas
lauro.guido
SISTEMA NÃO ESTÁ PUXANDO DESCONTO NO TITULO
55 dias</v>
      </c>
    </row>
    <row r="944" spans="1:17" x14ac:dyDescent="0.25">
      <c r="A944" t="s">
        <v>4286</v>
      </c>
      <c r="B944" t="s">
        <v>4287</v>
      </c>
      <c r="C944" t="s">
        <v>87</v>
      </c>
      <c r="D944" t="s">
        <v>18</v>
      </c>
      <c r="E944" t="s">
        <v>19</v>
      </c>
      <c r="F944" t="s">
        <v>2123</v>
      </c>
      <c r="G944" t="s">
        <v>21</v>
      </c>
      <c r="H944" t="s">
        <v>4288</v>
      </c>
      <c r="I944" t="s">
        <v>23</v>
      </c>
      <c r="J944" t="s">
        <v>2204</v>
      </c>
      <c r="K944" t="s">
        <v>677</v>
      </c>
      <c r="L944" t="s">
        <v>4289</v>
      </c>
      <c r="M944" t="s">
        <v>27</v>
      </c>
      <c r="N944" t="s">
        <v>28</v>
      </c>
      <c r="P944">
        <f ca="1">IF(I944 &lt;&gt; "Fechado",ROUND(TODAY()-H944,0),0)</f>
        <v>0</v>
      </c>
      <c r="Q944" t="str">
        <f ca="1">_xlfn.CONCAT(B944,CHAR(10),C944,CHAR(10),E944,CHAR(10),F944,CHAR(10),H944,CHAR(10),I944,CHAR(10),J944,CHAR(10),K944,CHAR(10),L944,CHAR(10),P944," dias")</f>
        <v>378326
Alta
001
Lecom
30/07/24 13:58
Fechado
alexandra.germano
caia.konai
Fluxo incorreto
0 dias</v>
      </c>
    </row>
    <row r="945" spans="1:17" x14ac:dyDescent="0.25">
      <c r="A945" t="s">
        <v>4290</v>
      </c>
      <c r="B945" t="s">
        <v>4291</v>
      </c>
      <c r="C945" t="s">
        <v>87</v>
      </c>
      <c r="D945" t="s">
        <v>18</v>
      </c>
      <c r="E945" t="s">
        <v>506</v>
      </c>
      <c r="F945" t="s">
        <v>2941</v>
      </c>
      <c r="G945" t="s">
        <v>21</v>
      </c>
      <c r="H945" t="s">
        <v>4292</v>
      </c>
      <c r="I945" t="s">
        <v>23</v>
      </c>
      <c r="J945" t="s">
        <v>918</v>
      </c>
      <c r="K945" t="s">
        <v>35</v>
      </c>
      <c r="L945" t="s">
        <v>4293</v>
      </c>
      <c r="N945" t="s">
        <v>28</v>
      </c>
      <c r="P945">
        <f ca="1">IF(I945 &lt;&gt; "Fechado",ROUND(TODAY()-H945,0),0)</f>
        <v>0</v>
      </c>
      <c r="Q945" t="str">
        <f ca="1">_xlfn.CONCAT(B945,CHAR(10),C945,CHAR(10),E945,CHAR(10),F945,CHAR(10),H945,CHAR(10),I945,CHAR(10),J945,CHAR(10),K945,CHAR(10),L945,CHAR(10),P945," dias")</f>
        <v>378265
Alta
084
Qlik / Agroview
30/07/24 09:59
Fechado
leandro.peres
julio.silva
Problema de Acesso ao QlikView
0 dias</v>
      </c>
    </row>
    <row r="946" spans="1:17" x14ac:dyDescent="0.25">
      <c r="A946" t="s">
        <v>4294</v>
      </c>
      <c r="B946" t="s">
        <v>4295</v>
      </c>
      <c r="C946" t="s">
        <v>87</v>
      </c>
      <c r="D946" t="s">
        <v>18</v>
      </c>
      <c r="E946" t="s">
        <v>108</v>
      </c>
      <c r="F946" t="s">
        <v>794</v>
      </c>
      <c r="G946" t="s">
        <v>21</v>
      </c>
      <c r="H946" t="s">
        <v>4296</v>
      </c>
      <c r="I946" t="s">
        <v>23</v>
      </c>
      <c r="J946" t="s">
        <v>457</v>
      </c>
      <c r="K946" t="s">
        <v>50</v>
      </c>
      <c r="L946" t="s">
        <v>4297</v>
      </c>
      <c r="M946" t="s">
        <v>27</v>
      </c>
      <c r="N946" t="s">
        <v>28</v>
      </c>
      <c r="P946">
        <f ca="1">IF(I946 &lt;&gt; "Fechado",ROUND(TODAY()-H946,0),0)</f>
        <v>0</v>
      </c>
      <c r="Q946" t="str">
        <f ca="1">_xlfn.CONCAT(B946,CHAR(10),C946,CHAR(10),E946,CHAR(10),F946,CHAR(10),H946,CHAR(10),I946,CHAR(10),J946,CHAR(10),K946,CHAR(10),L946,CHAR(10),P946," dias")</f>
        <v>378260
Alta
030
ACR
30/07/24 09:45
Fechado
danielly.midori
gilmar.honorato
DELSUST1-1170 ERRO NA EMISSÃO DE BOLETO
0 dias</v>
      </c>
    </row>
    <row r="947" spans="1:17" x14ac:dyDescent="0.25">
      <c r="A947" t="s">
        <v>4298</v>
      </c>
      <c r="B947" t="s">
        <v>4299</v>
      </c>
      <c r="C947" t="s">
        <v>87</v>
      </c>
      <c r="D947" t="s">
        <v>18</v>
      </c>
      <c r="E947" t="s">
        <v>570</v>
      </c>
      <c r="F947" t="s">
        <v>372</v>
      </c>
      <c r="G947" t="s">
        <v>21</v>
      </c>
      <c r="H947" t="s">
        <v>4300</v>
      </c>
      <c r="I947" t="s">
        <v>23</v>
      </c>
      <c r="J947" t="s">
        <v>1139</v>
      </c>
      <c r="K947" t="s">
        <v>241</v>
      </c>
      <c r="L947" t="s">
        <v>4301</v>
      </c>
      <c r="M947" t="s">
        <v>27</v>
      </c>
      <c r="N947" t="s">
        <v>28</v>
      </c>
      <c r="P947">
        <f ca="1">IF(I947 &lt;&gt; "Fechado",ROUND(TODAY()-H947,0),0)</f>
        <v>0</v>
      </c>
      <c r="Q947" t="str">
        <f ca="1">_xlfn.CONCAT(B947,CHAR(10),C947,CHAR(10),E947,CHAR(10),F947,CHAR(10),H947,CHAR(10),I947,CHAR(10),J947,CHAR(10),K947,CHAR(10),L947,CHAR(10),P947," dias")</f>
        <v>378208
Alta
018
MRH
30/07/24 08:35
Fechado
mario.ivan
lauro.guido
Alteração da senha para acesso ao APP MEU RH
0 dias</v>
      </c>
    </row>
    <row r="948" spans="1:17" x14ac:dyDescent="0.25">
      <c r="A948" t="s">
        <v>4302</v>
      </c>
      <c r="B948" t="s">
        <v>4303</v>
      </c>
      <c r="C948" t="s">
        <v>87</v>
      </c>
      <c r="D948" t="s">
        <v>18</v>
      </c>
      <c r="E948" t="s">
        <v>349</v>
      </c>
      <c r="F948" t="s">
        <v>372</v>
      </c>
      <c r="G948" t="s">
        <v>21</v>
      </c>
      <c r="H948" t="s">
        <v>4304</v>
      </c>
      <c r="I948" t="s">
        <v>23</v>
      </c>
      <c r="J948" t="s">
        <v>351</v>
      </c>
      <c r="K948" t="s">
        <v>164</v>
      </c>
      <c r="L948" t="s">
        <v>4305</v>
      </c>
      <c r="M948" t="s">
        <v>27</v>
      </c>
      <c r="N948" t="s">
        <v>28</v>
      </c>
      <c r="P948">
        <f ca="1">IF(I948 &lt;&gt; "Fechado",ROUND(TODAY()-H948,0),0)</f>
        <v>0</v>
      </c>
      <c r="Q948" t="str">
        <f ca="1">_xlfn.CONCAT(B948,CHAR(10),C948,CHAR(10),E948,CHAR(10),F948,CHAR(10),H948,CHAR(10),I948,CHAR(10),J948,CHAR(10),K948,CHAR(10),L948,CHAR(10),P948," dias")</f>
        <v>377874
Alta
106
MRH
26/07/24 15:18
Fechado
mayara.martins
edson.pereira
Sem Acesso
0 dias</v>
      </c>
    </row>
    <row r="949" spans="1:17" x14ac:dyDescent="0.25">
      <c r="A949" t="s">
        <v>4306</v>
      </c>
      <c r="B949" t="s">
        <v>4307</v>
      </c>
      <c r="C949" t="s">
        <v>87</v>
      </c>
      <c r="D949" t="s">
        <v>18</v>
      </c>
      <c r="E949" t="s">
        <v>19</v>
      </c>
      <c r="F949" t="s">
        <v>20</v>
      </c>
      <c r="G949" t="s">
        <v>21</v>
      </c>
      <c r="H949" t="s">
        <v>4308</v>
      </c>
      <c r="I949" t="s">
        <v>23</v>
      </c>
      <c r="J949" t="s">
        <v>24</v>
      </c>
      <c r="K949" t="s">
        <v>49</v>
      </c>
      <c r="L949" t="s">
        <v>1208</v>
      </c>
      <c r="M949" t="s">
        <v>27</v>
      </c>
      <c r="N949" t="s">
        <v>28</v>
      </c>
      <c r="P949">
        <f ca="1">IF(I949 &lt;&gt; "Fechado",ROUND(TODAY()-H949,0),0)</f>
        <v>0</v>
      </c>
      <c r="Q949" t="str">
        <f ca="1">_xlfn.CONCAT(B949,CHAR(10),C949,CHAR(10),E949,CHAR(10),F949,CHAR(10),H949,CHAR(10),I949,CHAR(10),J949,CHAR(10),K949,CHAR(10),L949,CHAR(10),P949," dias")</f>
        <v>377838
Alta
001
APB
26/07/24 11:59
Fechado
juliana.almeida
bruno.farinha
Incluir usuários grupo conta Bradesco
0 dias</v>
      </c>
    </row>
    <row r="950" spans="1:17" x14ac:dyDescent="0.25">
      <c r="A950" t="s">
        <v>4309</v>
      </c>
      <c r="B950" t="s">
        <v>4310</v>
      </c>
      <c r="C950" t="s">
        <v>87</v>
      </c>
      <c r="D950" t="s">
        <v>18</v>
      </c>
      <c r="E950" t="s">
        <v>19</v>
      </c>
      <c r="F950" t="s">
        <v>4311</v>
      </c>
      <c r="G950" t="s">
        <v>21</v>
      </c>
      <c r="H950" t="s">
        <v>4312</v>
      </c>
      <c r="I950" t="s">
        <v>299</v>
      </c>
      <c r="J950" t="s">
        <v>4313</v>
      </c>
      <c r="K950" t="s">
        <v>43</v>
      </c>
      <c r="L950" t="s">
        <v>4314</v>
      </c>
      <c r="N950" t="s">
        <v>28</v>
      </c>
      <c r="P950">
        <f ca="1">IF(I950 &lt;&gt; "Fechado",ROUND(TODAY()-H950,0),0)</f>
        <v>60</v>
      </c>
      <c r="Q950" t="str">
        <f ca="1">_xlfn.CONCAT(B950,CHAR(10),C950,CHAR(10),E950,CHAR(10),F950,CHAR(10),H950,CHAR(10),I950,CHAR(10),J950,CHAR(10),K950,CHAR(10),L950,CHAR(10),P950," dias")</f>
        <v>377837
Alta
001
CE
26/07/24 11:58
Aguardando Aceite
wellington.furlaneti
luv.jeniffer
Plataforma travando não traz atualização de status...
60 dias</v>
      </c>
    </row>
    <row r="951" spans="1:17" x14ac:dyDescent="0.25">
      <c r="A951" t="s">
        <v>4315</v>
      </c>
      <c r="B951" t="s">
        <v>4316</v>
      </c>
      <c r="C951" t="s">
        <v>87</v>
      </c>
      <c r="D951" t="s">
        <v>18</v>
      </c>
      <c r="E951" t="s">
        <v>39</v>
      </c>
      <c r="F951" t="s">
        <v>372</v>
      </c>
      <c r="G951" t="s">
        <v>21</v>
      </c>
      <c r="H951" t="s">
        <v>4317</v>
      </c>
      <c r="I951" t="s">
        <v>23</v>
      </c>
      <c r="J951" t="s">
        <v>4318</v>
      </c>
      <c r="K951" t="s">
        <v>164</v>
      </c>
      <c r="L951" t="s">
        <v>4319</v>
      </c>
      <c r="M951" t="s">
        <v>27</v>
      </c>
      <c r="N951" t="s">
        <v>28</v>
      </c>
      <c r="P951">
        <f ca="1">IF(I951 &lt;&gt; "Fechado",ROUND(TODAY()-H951,0),0)</f>
        <v>0</v>
      </c>
      <c r="Q951" t="str">
        <f ca="1">_xlfn.CONCAT(B951,CHAR(10),C951,CHAR(10),E951,CHAR(10),F951,CHAR(10),H951,CHAR(10),I951,CHAR(10),J951,CHAR(10),K951,CHAR(10),L951,CHAR(10),P951," dias")</f>
        <v>377475
Alta
019
MRH
24/07/24 17:33
Fechado
isabela.santos
edson.pereira
COLABORADOR SEM ACESSO AO MEU RH. MATRÍCULA 9608 H...
0 dias</v>
      </c>
    </row>
    <row r="952" spans="1:17" x14ac:dyDescent="0.25">
      <c r="A952" t="s">
        <v>4320</v>
      </c>
      <c r="B952" t="s">
        <v>4321</v>
      </c>
      <c r="C952" t="s">
        <v>87</v>
      </c>
      <c r="D952" t="s">
        <v>18</v>
      </c>
      <c r="E952" t="s">
        <v>206</v>
      </c>
      <c r="F952" t="s">
        <v>151</v>
      </c>
      <c r="G952" t="s">
        <v>21</v>
      </c>
      <c r="H952" t="s">
        <v>4322</v>
      </c>
      <c r="I952" t="s">
        <v>23</v>
      </c>
      <c r="J952" t="s">
        <v>3717</v>
      </c>
      <c r="K952" t="s">
        <v>49</v>
      </c>
      <c r="L952" t="s">
        <v>4323</v>
      </c>
      <c r="M952" t="s">
        <v>27</v>
      </c>
      <c r="N952" t="s">
        <v>28</v>
      </c>
      <c r="P952">
        <f ca="1">IF(I952 &lt;&gt; "Fechado",ROUND(TODAY()-H952,0),0)</f>
        <v>0</v>
      </c>
      <c r="Q952" t="str">
        <f ca="1">_xlfn.CONCAT(B952,CHAR(10),C952,CHAR(10),E952,CHAR(10),F952,CHAR(10),H952,CHAR(10),I952,CHAR(10),J952,CHAR(10),K952,CHAR(10),L952,CHAR(10),P952," dias")</f>
        <v>377382
Alta
068
Neogrid
24/07/24 14:00
Fechado
bianca.gomes
bruno.farinha
ORIENTAÇÃO PARA LOCALIZAR ARQUIVO BAIXADO DO NEOGR...
0 dias</v>
      </c>
    </row>
    <row r="953" spans="1:17" x14ac:dyDescent="0.25">
      <c r="A953" t="s">
        <v>4324</v>
      </c>
      <c r="B953" t="s">
        <v>4325</v>
      </c>
      <c r="C953" t="s">
        <v>87</v>
      </c>
      <c r="D953" t="s">
        <v>18</v>
      </c>
      <c r="E953" t="s">
        <v>4278</v>
      </c>
      <c r="F953" t="s">
        <v>139</v>
      </c>
      <c r="G953" t="s">
        <v>21</v>
      </c>
      <c r="H953" t="s">
        <v>4326</v>
      </c>
      <c r="I953" t="s">
        <v>23</v>
      </c>
      <c r="J953" t="s">
        <v>4280</v>
      </c>
      <c r="K953" t="s">
        <v>35</v>
      </c>
      <c r="L953" t="s">
        <v>4327</v>
      </c>
      <c r="N953" t="s">
        <v>28</v>
      </c>
      <c r="P953">
        <f ca="1">IF(I953 &lt;&gt; "Fechado",ROUND(TODAY()-H953,0),0)</f>
        <v>0</v>
      </c>
      <c r="Q953" t="str">
        <f ca="1">_xlfn.CONCAT(B953,CHAR(10),C953,CHAR(10),E953,CHAR(10),F953,CHAR(10),H953,CHAR(10),I953,CHAR(10),J953,CHAR(10),K953,CHAR(10),L953,CHAR(10),P953," dias")</f>
        <v>377368
Alta
055
SIP
24/07/24 11:59
Fechado
bruno.queiroz
julio.silva
CONFIGURAÇOES DA BALANÇA..
0 dias</v>
      </c>
    </row>
    <row r="954" spans="1:17" x14ac:dyDescent="0.25">
      <c r="A954" t="s">
        <v>4328</v>
      </c>
      <c r="B954" t="s">
        <v>4329</v>
      </c>
      <c r="C954" t="s">
        <v>87</v>
      </c>
      <c r="D954" t="s">
        <v>18</v>
      </c>
      <c r="E954" t="s">
        <v>206</v>
      </c>
      <c r="F954" t="s">
        <v>80</v>
      </c>
      <c r="G954" t="s">
        <v>21</v>
      </c>
      <c r="H954" t="s">
        <v>4330</v>
      </c>
      <c r="I954" t="s">
        <v>23</v>
      </c>
      <c r="J954" t="s">
        <v>731</v>
      </c>
      <c r="K954" t="s">
        <v>182</v>
      </c>
      <c r="L954" t="s">
        <v>4331</v>
      </c>
      <c r="M954" t="s">
        <v>27</v>
      </c>
      <c r="N954" t="s">
        <v>28</v>
      </c>
      <c r="P954">
        <f ca="1">IF(I954 &lt;&gt; "Fechado",ROUND(TODAY()-H954,0),0)</f>
        <v>0</v>
      </c>
      <c r="Q954" t="str">
        <f ca="1">_xlfn.CONCAT(B954,CHAR(10),C954,CHAR(10),E954,CHAR(10),F954,CHAR(10),H954,CHAR(10),I954,CHAR(10),J954,CHAR(10),K954,CHAR(10),L954,CHAR(10),P954," dias")</f>
        <v>376813
Alta
068
fluig
22/07/24 08:24
Fechado
franciele.ferreira
thiago.carneiro
Erro ao cadastrar UF de nascimento do cooperado
0 dias</v>
      </c>
    </row>
    <row r="955" spans="1:17" x14ac:dyDescent="0.25">
      <c r="A955" t="s">
        <v>4332</v>
      </c>
      <c r="B955" t="s">
        <v>4333</v>
      </c>
      <c r="C955" t="s">
        <v>87</v>
      </c>
      <c r="D955" t="s">
        <v>18</v>
      </c>
      <c r="E955" t="s">
        <v>991</v>
      </c>
      <c r="F955" t="s">
        <v>80</v>
      </c>
      <c r="G955" t="s">
        <v>21</v>
      </c>
      <c r="H955" t="s">
        <v>4334</v>
      </c>
      <c r="I955" t="s">
        <v>23</v>
      </c>
      <c r="J955" t="s">
        <v>3243</v>
      </c>
      <c r="K955" t="s">
        <v>182</v>
      </c>
      <c r="L955" t="s">
        <v>4335</v>
      </c>
      <c r="M955" t="s">
        <v>27</v>
      </c>
      <c r="N955" t="s">
        <v>28</v>
      </c>
      <c r="P955">
        <f ca="1">IF(I955 &lt;&gt; "Fechado",ROUND(TODAY()-H955,0),0)</f>
        <v>0</v>
      </c>
      <c r="Q955" t="str">
        <f ca="1">_xlfn.CONCAT(B955,CHAR(10),C955,CHAR(10),E955,CHAR(10),F955,CHAR(10),H955,CHAR(10),I955,CHAR(10),J955,CHAR(10),K955,CHAR(10),L955,CHAR(10),P955," dias")</f>
        <v>376759
Alta
009
fluig
19/07/24 16:57
Fechado
karen.ferrare
thiago.carneiro
Cadastro de cooperado
0 dias</v>
      </c>
    </row>
    <row r="956" spans="1:17" x14ac:dyDescent="0.25">
      <c r="A956" t="s">
        <v>4336</v>
      </c>
      <c r="B956" t="s">
        <v>4337</v>
      </c>
      <c r="C956" t="s">
        <v>87</v>
      </c>
      <c r="D956" t="s">
        <v>18</v>
      </c>
      <c r="E956" t="s">
        <v>19</v>
      </c>
      <c r="F956" t="s">
        <v>95</v>
      </c>
      <c r="G956" t="s">
        <v>21</v>
      </c>
      <c r="H956" t="s">
        <v>4338</v>
      </c>
      <c r="I956" t="s">
        <v>23</v>
      </c>
      <c r="J956" t="s">
        <v>785</v>
      </c>
      <c r="K956" t="s">
        <v>72</v>
      </c>
      <c r="L956" t="s">
        <v>4339</v>
      </c>
      <c r="M956" t="s">
        <v>27</v>
      </c>
      <c r="N956" t="s">
        <v>28</v>
      </c>
      <c r="P956">
        <f ca="1">IF(I956 &lt;&gt; "Fechado",ROUND(TODAY()-H956,0),0)</f>
        <v>0</v>
      </c>
      <c r="Q956" t="str">
        <f ca="1">_xlfn.CONCAT(B956,CHAR(10),C956,CHAR(10),E956,CHAR(10),F956,CHAR(10),H956,CHAR(10),I956,CHAR(10),J956,CHAR(10),K956,CHAR(10),L956,CHAR(10),P956," dias")</f>
        <v>376687
Alta
001
Grãos
19/07/24 11:58
Fechado
cassia.ogawa
cleber.paixao
ALTERAÇÃO DO VOLUME PARA FIXAÇÃO
0 dias</v>
      </c>
    </row>
    <row r="957" spans="1:17" x14ac:dyDescent="0.25">
      <c r="A957" t="s">
        <v>4340</v>
      </c>
      <c r="B957" t="s">
        <v>4341</v>
      </c>
      <c r="C957" t="s">
        <v>87</v>
      </c>
      <c r="D957" t="s">
        <v>18</v>
      </c>
      <c r="E957" t="s">
        <v>418</v>
      </c>
      <c r="F957" t="s">
        <v>68</v>
      </c>
      <c r="G957" t="s">
        <v>21</v>
      </c>
      <c r="H957" t="s">
        <v>4342</v>
      </c>
      <c r="I957" t="s">
        <v>23</v>
      </c>
      <c r="J957" t="s">
        <v>420</v>
      </c>
      <c r="K957" t="s">
        <v>35</v>
      </c>
      <c r="L957" t="s">
        <v>4343</v>
      </c>
      <c r="N957" t="s">
        <v>28</v>
      </c>
      <c r="P957">
        <f ca="1">IF(I957 &lt;&gt; "Fechado",ROUND(TODAY()-H957,0),0)</f>
        <v>0</v>
      </c>
      <c r="Q957" t="str">
        <f ca="1">_xlfn.CONCAT(B957,CHAR(10),C957,CHAR(10),E957,CHAR(10),F957,CHAR(10),H957,CHAR(10),I957,CHAR(10),J957,CHAR(10),K957,CHAR(10),L957,CHAR(10),P957," dias")</f>
        <v>376393
Alta
086
PAP
18/07/24 07:44
Fechado
everton.ferreira
julio.silva
nota rejeitada
0 dias</v>
      </c>
    </row>
    <row r="958" spans="1:17" x14ac:dyDescent="0.25">
      <c r="A958" t="s">
        <v>4344</v>
      </c>
      <c r="B958" t="s">
        <v>4345</v>
      </c>
      <c r="C958" t="s">
        <v>87</v>
      </c>
      <c r="D958" t="s">
        <v>18</v>
      </c>
      <c r="E958" t="s">
        <v>19</v>
      </c>
      <c r="F958" t="s">
        <v>2832</v>
      </c>
      <c r="G958" t="s">
        <v>21</v>
      </c>
      <c r="H958" t="s">
        <v>4346</v>
      </c>
      <c r="I958" t="s">
        <v>23</v>
      </c>
      <c r="J958" t="s">
        <v>57</v>
      </c>
      <c r="K958" t="s">
        <v>182</v>
      </c>
      <c r="L958" t="s">
        <v>4347</v>
      </c>
      <c r="M958" t="s">
        <v>27</v>
      </c>
      <c r="N958" t="s">
        <v>28</v>
      </c>
      <c r="P958">
        <f ca="1">IF(I958 &lt;&gt; "Fechado",ROUND(TODAY()-H958,0),0)</f>
        <v>0</v>
      </c>
      <c r="Q958" t="str">
        <f ca="1">_xlfn.CONCAT(B958,CHAR(10),C958,CHAR(10),E958,CHAR(10),F958,CHAR(10),H958,CHAR(10),I958,CHAR(10),J958,CHAR(10),K958,CHAR(10),L958,CHAR(10),P958," dias")</f>
        <v>376096
Alta
001
MCM
16/07/24 11:35
Fechado
felipe.andrade
thiago.carneiro
ESACR068 não atualizou informação do SAP
0 dias</v>
      </c>
    </row>
    <row r="959" spans="1:17" x14ac:dyDescent="0.25">
      <c r="A959" t="s">
        <v>4348</v>
      </c>
      <c r="B959" t="s">
        <v>4349</v>
      </c>
      <c r="C959" t="s">
        <v>87</v>
      </c>
      <c r="D959" t="s">
        <v>18</v>
      </c>
      <c r="E959" t="s">
        <v>290</v>
      </c>
      <c r="F959" t="s">
        <v>646</v>
      </c>
      <c r="G959" t="s">
        <v>21</v>
      </c>
      <c r="H959" t="s">
        <v>4350</v>
      </c>
      <c r="I959" t="s">
        <v>23</v>
      </c>
      <c r="J959" t="s">
        <v>292</v>
      </c>
      <c r="K959" t="s">
        <v>1038</v>
      </c>
      <c r="L959" t="s">
        <v>4351</v>
      </c>
      <c r="M959" t="s">
        <v>27</v>
      </c>
      <c r="N959" t="s">
        <v>28</v>
      </c>
      <c r="P959">
        <f ca="1">IF(I959 &lt;&gt; "Fechado",ROUND(TODAY()-H959,0),0)</f>
        <v>0</v>
      </c>
      <c r="Q959" t="str">
        <f ca="1">_xlfn.CONCAT(B959,CHAR(10),C959,CHAR(10),E959,CHAR(10),F959,CHAR(10),H959,CHAR(10),I959,CHAR(10),J959,CHAR(10),K959,CHAR(10),L959,CHAR(10),P959," dias")</f>
        <v>375717
Alta
023
Compras
12/07/24 21:54
Fechado
fabiano.bueno
suporte.qualiit
ERRO DO CHAMADO # 374569 - AJUSTE DE PERMISSAO PR...
0 dias</v>
      </c>
    </row>
    <row r="960" spans="1:17" x14ac:dyDescent="0.25">
      <c r="A960" t="s">
        <v>4352</v>
      </c>
      <c r="B960" t="s">
        <v>4353</v>
      </c>
      <c r="C960" t="s">
        <v>87</v>
      </c>
      <c r="D960" t="s">
        <v>18</v>
      </c>
      <c r="E960" t="s">
        <v>19</v>
      </c>
      <c r="F960" t="s">
        <v>305</v>
      </c>
      <c r="G960" t="s">
        <v>21</v>
      </c>
      <c r="H960" t="s">
        <v>4354</v>
      </c>
      <c r="I960" t="s">
        <v>23</v>
      </c>
      <c r="J960" t="s">
        <v>1751</v>
      </c>
      <c r="K960" t="s">
        <v>164</v>
      </c>
      <c r="L960" t="s">
        <v>4355</v>
      </c>
      <c r="M960" t="s">
        <v>27</v>
      </c>
      <c r="N960" t="s">
        <v>28</v>
      </c>
      <c r="P960">
        <f ca="1">IF(I960 &lt;&gt; "Fechado",ROUND(TODAY()-H960,0),0)</f>
        <v>0</v>
      </c>
      <c r="Q960" t="str">
        <f ca="1">_xlfn.CONCAT(B960,CHAR(10),C960,CHAR(10),E960,CHAR(10),F960,CHAR(10),H960,CHAR(10),I960,CHAR(10),J960,CHAR(10),K960,CHAR(10),L960,CHAR(10),P960," dias")</f>
        <v>375706
Alta
001
TRR
12/07/24 17:28
Fechado
vinicius.magalhaes
edson.pereira
erro no faturamento de uma nota fiscal de óleo die...
0 dias</v>
      </c>
    </row>
    <row r="961" spans="1:17" x14ac:dyDescent="0.25">
      <c r="A961" t="s">
        <v>4356</v>
      </c>
      <c r="B961" t="s">
        <v>4357</v>
      </c>
      <c r="C961" t="s">
        <v>87</v>
      </c>
      <c r="D961" t="s">
        <v>18</v>
      </c>
      <c r="E961" t="s">
        <v>19</v>
      </c>
      <c r="F961" t="s">
        <v>127</v>
      </c>
      <c r="G961" t="s">
        <v>21</v>
      </c>
      <c r="H961" t="s">
        <v>4358</v>
      </c>
      <c r="I961" t="s">
        <v>23</v>
      </c>
      <c r="J961" t="s">
        <v>223</v>
      </c>
      <c r="K961" t="s">
        <v>50</v>
      </c>
      <c r="L961" t="s">
        <v>4359</v>
      </c>
      <c r="M961" t="s">
        <v>27</v>
      </c>
      <c r="N961" t="s">
        <v>28</v>
      </c>
      <c r="P961">
        <f ca="1">IF(I961 &lt;&gt; "Fechado",ROUND(TODAY()-H961,0),0)</f>
        <v>0</v>
      </c>
      <c r="Q961" t="str">
        <f ca="1">_xlfn.CONCAT(B961,CHAR(10),C961,CHAR(10),E961,CHAR(10),F961,CHAR(10),H961,CHAR(10),I961,CHAR(10),J961,CHAR(10),K961,CHAR(10),L961,CHAR(10),P961," dias")</f>
        <v>375318
Alta
001
FGL
10/07/24 17:41
Fechado
bruna.farias
gilmar.honorato
Contabilização gerando incorreta
0 dias</v>
      </c>
    </row>
    <row r="962" spans="1:17" x14ac:dyDescent="0.25">
      <c r="A962" t="s">
        <v>4360</v>
      </c>
      <c r="B962" t="s">
        <v>4361</v>
      </c>
      <c r="C962" t="s">
        <v>87</v>
      </c>
      <c r="D962" t="s">
        <v>18</v>
      </c>
      <c r="E962" t="s">
        <v>311</v>
      </c>
      <c r="F962" t="s">
        <v>446</v>
      </c>
      <c r="G962" t="s">
        <v>21</v>
      </c>
      <c r="H962" t="s">
        <v>4362</v>
      </c>
      <c r="I962" t="s">
        <v>23</v>
      </c>
      <c r="J962" t="s">
        <v>1085</v>
      </c>
      <c r="K962" t="s">
        <v>49</v>
      </c>
      <c r="L962" t="s">
        <v>4363</v>
      </c>
      <c r="M962" t="s">
        <v>27</v>
      </c>
      <c r="N962" t="s">
        <v>28</v>
      </c>
      <c r="P962">
        <f ca="1">IF(I962 &lt;&gt; "Fechado",ROUND(TODAY()-H962,0),0)</f>
        <v>0</v>
      </c>
      <c r="Q962" t="str">
        <f ca="1">_xlfn.CONCAT(B962,CHAR(10),C962,CHAR(10),E962,CHAR(10),F962,CHAR(10),H962,CHAR(10),I962,CHAR(10),J962,CHAR(10),K962,CHAR(10),L962,CHAR(10),P962," dias")</f>
        <v>375219
Alta
073
Estoque
10/07/24 13:39
Fechado
sandrina.godoy
bruno.farinha
UNIDADE DE NEGOCIO
0 dias</v>
      </c>
    </row>
    <row r="963" spans="1:17" x14ac:dyDescent="0.25">
      <c r="A963" t="s">
        <v>4364</v>
      </c>
      <c r="B963" t="s">
        <v>4365</v>
      </c>
      <c r="C963" t="s">
        <v>87</v>
      </c>
      <c r="D963" t="s">
        <v>18</v>
      </c>
      <c r="E963" t="s">
        <v>318</v>
      </c>
      <c r="F963" t="s">
        <v>32</v>
      </c>
      <c r="G963" t="s">
        <v>21</v>
      </c>
      <c r="H963" t="s">
        <v>4366</v>
      </c>
      <c r="I963" t="s">
        <v>23</v>
      </c>
      <c r="J963" t="s">
        <v>1312</v>
      </c>
      <c r="K963" t="s">
        <v>241</v>
      </c>
      <c r="L963" t="s">
        <v>4367</v>
      </c>
      <c r="M963" t="s">
        <v>27</v>
      </c>
      <c r="N963" t="s">
        <v>28</v>
      </c>
      <c r="P963">
        <f ca="1">IF(I963 &lt;&gt; "Fechado",ROUND(TODAY()-H963,0),0)</f>
        <v>0</v>
      </c>
      <c r="Q963" t="str">
        <f ca="1">_xlfn.CONCAT(B963,CHAR(10),C963,CHAR(10),E963,CHAR(10),F963,CHAR(10),H963,CHAR(10),I963,CHAR(10),J963,CHAR(10),K963,CHAR(10),L963,CHAR(10),P963," dias")</f>
        <v>375217
Alta
007
Outros
10/07/24 11:59
Fechado
simonica.coelho
lauro.guido
Erro calculo do médio
0 dias</v>
      </c>
    </row>
    <row r="964" spans="1:17" x14ac:dyDescent="0.25">
      <c r="A964" t="s">
        <v>4368</v>
      </c>
      <c r="B964" t="s">
        <v>4369</v>
      </c>
      <c r="C964" t="s">
        <v>87</v>
      </c>
      <c r="D964" t="s">
        <v>18</v>
      </c>
      <c r="E964" t="s">
        <v>392</v>
      </c>
      <c r="F964" t="s">
        <v>47</v>
      </c>
      <c r="G964" t="s">
        <v>21</v>
      </c>
      <c r="H964" t="s">
        <v>4370</v>
      </c>
      <c r="I964" t="s">
        <v>23</v>
      </c>
      <c r="J964" t="s">
        <v>1180</v>
      </c>
      <c r="K964" t="s">
        <v>49</v>
      </c>
      <c r="L964" t="s">
        <v>4371</v>
      </c>
      <c r="M964" t="s">
        <v>27</v>
      </c>
      <c r="N964" t="s">
        <v>28</v>
      </c>
      <c r="P964">
        <f ca="1">IF(I964 &lt;&gt; "Fechado",ROUND(TODAY()-H964,0),0)</f>
        <v>0</v>
      </c>
      <c r="Q964" t="str">
        <f ca="1">_xlfn.CONCAT(B964,CHAR(10),C964,CHAR(10),E964,CHAR(10),F964,CHAR(10),H964,CHAR(10),I964,CHAR(10),J964,CHAR(10),K964,CHAR(10),L964,CHAR(10),P964," dias")</f>
        <v>375216
Alta
038
Faturamento
10/07/24 11:58
Fechado
rodrigo.cavalcante
bruno.farinha
NOTAS SEM ATUALIZAR ESTOQUE 09/07/2024
0 dias</v>
      </c>
    </row>
    <row r="965" spans="1:17" x14ac:dyDescent="0.25">
      <c r="A965" t="s">
        <v>4372</v>
      </c>
      <c r="B965" t="s">
        <v>4373</v>
      </c>
      <c r="C965" t="s">
        <v>87</v>
      </c>
      <c r="D965" t="s">
        <v>18</v>
      </c>
      <c r="E965" t="s">
        <v>19</v>
      </c>
      <c r="F965" t="s">
        <v>62</v>
      </c>
      <c r="G965" t="s">
        <v>21</v>
      </c>
      <c r="H965" t="s">
        <v>4374</v>
      </c>
      <c r="I965" t="s">
        <v>23</v>
      </c>
      <c r="J965" t="s">
        <v>4375</v>
      </c>
      <c r="K965" t="s">
        <v>182</v>
      </c>
      <c r="L965" t="s">
        <v>4376</v>
      </c>
      <c r="M965" t="s">
        <v>27</v>
      </c>
      <c r="N965" t="s">
        <v>28</v>
      </c>
      <c r="P965">
        <f ca="1">IF(I965 &lt;&gt; "Fechado",ROUND(TODAY()-H965,0),0)</f>
        <v>0</v>
      </c>
      <c r="Q965" t="str">
        <f ca="1">_xlfn.CONCAT(B965,CHAR(10),C965,CHAR(10),E965,CHAR(10),F965,CHAR(10),H965,CHAR(10),I965,CHAR(10),J965,CHAR(10),K965,CHAR(10),L965,CHAR(10),P965," dias")</f>
        <v>375175
Alta
001
ADM Datasul
10/07/24 10:17
Fechado
shamaira.silva
thiago.carneiro
Erro ao processar despesa concur
0 dias</v>
      </c>
    </row>
    <row r="966" spans="1:17" x14ac:dyDescent="0.25">
      <c r="A966" t="s">
        <v>4377</v>
      </c>
      <c r="B966" t="s">
        <v>4378</v>
      </c>
      <c r="C966" t="s">
        <v>87</v>
      </c>
      <c r="D966" t="s">
        <v>18</v>
      </c>
      <c r="E966" t="s">
        <v>19</v>
      </c>
      <c r="F966" t="s">
        <v>68</v>
      </c>
      <c r="G966" t="s">
        <v>21</v>
      </c>
      <c r="H966" t="s">
        <v>4379</v>
      </c>
      <c r="I966" t="s">
        <v>23</v>
      </c>
      <c r="J966" t="s">
        <v>235</v>
      </c>
      <c r="K966" t="s">
        <v>241</v>
      </c>
      <c r="L966" t="s">
        <v>4380</v>
      </c>
      <c r="M966" t="s">
        <v>105</v>
      </c>
      <c r="N966" t="s">
        <v>28</v>
      </c>
      <c r="P966">
        <f ca="1">IF(I966 &lt;&gt; "Fechado",ROUND(TODAY()-H966,0),0)</f>
        <v>0</v>
      </c>
      <c r="Q966" t="str">
        <f ca="1">_xlfn.CONCAT(B966,CHAR(10),C966,CHAR(10),E966,CHAR(10),F966,CHAR(10),H966,CHAR(10),I966,CHAR(10),J966,CHAR(10),K966,CHAR(10),L966,CHAR(10),P966," dias")</f>
        <v>375148
Alta
001
PAP
10/07/24 09:18
Fechado
rosangela.silva
lauro.guido
PA 4044 -
0 dias</v>
      </c>
    </row>
    <row r="967" spans="1:17" x14ac:dyDescent="0.25">
      <c r="A967" t="s">
        <v>4381</v>
      </c>
      <c r="B967" t="s">
        <v>4382</v>
      </c>
      <c r="C967" t="s">
        <v>87</v>
      </c>
      <c r="D967" t="s">
        <v>18</v>
      </c>
      <c r="E967" t="s">
        <v>333</v>
      </c>
      <c r="F967" t="s">
        <v>246</v>
      </c>
      <c r="G967" t="s">
        <v>21</v>
      </c>
      <c r="H967" t="s">
        <v>4383</v>
      </c>
      <c r="I967" t="s">
        <v>23</v>
      </c>
      <c r="J967" t="s">
        <v>653</v>
      </c>
      <c r="K967" t="s">
        <v>43</v>
      </c>
      <c r="L967" t="s">
        <v>4384</v>
      </c>
      <c r="N967" t="s">
        <v>28</v>
      </c>
      <c r="P967">
        <f ca="1">IF(I967 &lt;&gt; "Fechado",ROUND(TODAY()-H967,0),0)</f>
        <v>0</v>
      </c>
      <c r="Q967" t="str">
        <f ca="1">_xlfn.CONCAT(B967,CHAR(10),C967,CHAR(10),E967,CHAR(10),F967,CHAR(10),H967,CHAR(10),I967,CHAR(10),J967,CHAR(10),K967,CHAR(10),L967,CHAR(10),P967," dias")</f>
        <v>374962
Alta
047
Qlik / Geofields
09/07/24 10:02
Fechado
vanessa.silva
luv.jeniffer
DADOS NÃO ATUALIZADOS
0 dias</v>
      </c>
    </row>
    <row r="968" spans="1:17" x14ac:dyDescent="0.25">
      <c r="A968" t="s">
        <v>4385</v>
      </c>
      <c r="B968" t="s">
        <v>4386</v>
      </c>
      <c r="C968" t="s">
        <v>87</v>
      </c>
      <c r="D968" t="s">
        <v>18</v>
      </c>
      <c r="E968" t="s">
        <v>3100</v>
      </c>
      <c r="F968" t="s">
        <v>261</v>
      </c>
      <c r="G968" t="s">
        <v>21</v>
      </c>
      <c r="H968" t="s">
        <v>4387</v>
      </c>
      <c r="I968" t="s">
        <v>23</v>
      </c>
      <c r="J968" t="s">
        <v>3867</v>
      </c>
      <c r="K968" t="s">
        <v>35</v>
      </c>
      <c r="L968" t="s">
        <v>4388</v>
      </c>
      <c r="N968" t="s">
        <v>28</v>
      </c>
      <c r="P968">
        <f ca="1">IF(I968 &lt;&gt; "Fechado",ROUND(TODAY()-H968,0),0)</f>
        <v>0</v>
      </c>
      <c r="Q968" t="str">
        <f ca="1">_xlfn.CONCAT(B968,CHAR(10),C968,CHAR(10),E968,CHAR(10),F968,CHAR(10),H968,CHAR(10),I968,CHAR(10),J968,CHAR(10),K968,CHAR(10),L968,CHAR(10),P968," dias")</f>
        <v>374961
Alta
069
SAT
09/07/24 09:56
Fechado
juliana.bruniere
julio.silva
BOM DIA SAT EM EXECUÇAO 11823 DA UNIDADE 069 NAO ...
0 dias</v>
      </c>
    </row>
    <row r="969" spans="1:17" x14ac:dyDescent="0.25">
      <c r="A969" t="s">
        <v>4389</v>
      </c>
      <c r="B969" t="s">
        <v>4390</v>
      </c>
      <c r="C969" t="s">
        <v>87</v>
      </c>
      <c r="D969" t="s">
        <v>18</v>
      </c>
      <c r="E969" t="s">
        <v>245</v>
      </c>
      <c r="F969" t="s">
        <v>89</v>
      </c>
      <c r="G969" t="s">
        <v>21</v>
      </c>
      <c r="H969" t="s">
        <v>4391</v>
      </c>
      <c r="I969" t="s">
        <v>23</v>
      </c>
      <c r="J969" t="s">
        <v>3418</v>
      </c>
      <c r="K969" t="s">
        <v>241</v>
      </c>
      <c r="L969" t="s">
        <v>4392</v>
      </c>
      <c r="M969" t="s">
        <v>27</v>
      </c>
      <c r="N969" t="s">
        <v>28</v>
      </c>
      <c r="P969">
        <f ca="1">IF(I969 &lt;&gt; "Fechado",ROUND(TODAY()-H969,0),0)</f>
        <v>0</v>
      </c>
      <c r="Q969" t="str">
        <f ca="1">_xlfn.CONCAT(B969,CHAR(10),C969,CHAR(10),E969,CHAR(10),F969,CHAR(10),H969,CHAR(10),I969,CHAR(10),J969,CHAR(10),K969,CHAR(10),L969,CHAR(10),P969," dias")</f>
        <v>374944
Alta
016
Recebimento
09/07/24 09:18
Fechado
matheus.santos
lauro.guido
NOTA DEVOLVE ITEM QUANDO DA ENTRADA
0 dias</v>
      </c>
    </row>
    <row r="970" spans="1:17" x14ac:dyDescent="0.25">
      <c r="A970" t="s">
        <v>4393</v>
      </c>
      <c r="B970" t="s">
        <v>4394</v>
      </c>
      <c r="C970" t="s">
        <v>87</v>
      </c>
      <c r="D970" t="s">
        <v>18</v>
      </c>
      <c r="E970" t="s">
        <v>101</v>
      </c>
      <c r="F970" t="s">
        <v>89</v>
      </c>
      <c r="G970" t="s">
        <v>21</v>
      </c>
      <c r="H970" t="s">
        <v>4395</v>
      </c>
      <c r="I970" t="s">
        <v>23</v>
      </c>
      <c r="J970" t="s">
        <v>103</v>
      </c>
      <c r="K970" t="s">
        <v>164</v>
      </c>
      <c r="L970" t="s">
        <v>4396</v>
      </c>
      <c r="M970" t="s">
        <v>27</v>
      </c>
      <c r="N970" t="s">
        <v>28</v>
      </c>
      <c r="P970">
        <f ca="1">IF(I970 &lt;&gt; "Fechado",ROUND(TODAY()-H970,0),0)</f>
        <v>0</v>
      </c>
      <c r="Q970" t="str">
        <f ca="1">_xlfn.CONCAT(B970,CHAR(10),C970,CHAR(10),E970,CHAR(10),F970,CHAR(10),H970,CHAR(10),I970,CHAR(10),J970,CHAR(10),K970,CHAR(10),L970,CHAR(10),P970," dias")</f>
        <v>374912
Alta
035
Recebimento
09/07/24 08:23
Fechado
rosilene.bonfante
edson.pereira
Problema na entrada de Nota Fiscal fornecedor
0 dias</v>
      </c>
    </row>
    <row r="971" spans="1:17" x14ac:dyDescent="0.25">
      <c r="A971" t="s">
        <v>4397</v>
      </c>
      <c r="B971" t="s">
        <v>4398</v>
      </c>
      <c r="C971" t="s">
        <v>87</v>
      </c>
      <c r="D971" t="s">
        <v>18</v>
      </c>
      <c r="E971" t="s">
        <v>392</v>
      </c>
      <c r="F971" t="s">
        <v>139</v>
      </c>
      <c r="G971" t="s">
        <v>21</v>
      </c>
      <c r="H971" t="s">
        <v>4399</v>
      </c>
      <c r="I971" t="s">
        <v>23</v>
      </c>
      <c r="J971" t="s">
        <v>1180</v>
      </c>
      <c r="K971" t="s">
        <v>35</v>
      </c>
      <c r="L971" t="s">
        <v>4400</v>
      </c>
      <c r="N971" t="s">
        <v>28</v>
      </c>
      <c r="P971">
        <f ca="1">IF(I971 &lt;&gt; "Fechado",ROUND(TODAY()-H971,0),0)</f>
        <v>0</v>
      </c>
      <c r="Q971" t="str">
        <f ca="1">_xlfn.CONCAT(B971,CHAR(10),C971,CHAR(10),E971,CHAR(10),F971,CHAR(10),H971,CHAR(10),I971,CHAR(10),J971,CHAR(10),K971,CHAR(10),L971,CHAR(10),P971," dias")</f>
        <v>374690
Alta
038
SIP
08/07/24 08:56
Fechado
rodrigo.cavalcante
julio.silva
PROBLEMA AO SALVAR PESO BRUTO
0 dias</v>
      </c>
    </row>
    <row r="972" spans="1:17" x14ac:dyDescent="0.25">
      <c r="A972" t="s">
        <v>4401</v>
      </c>
      <c r="B972" t="s">
        <v>4402</v>
      </c>
      <c r="C972" t="s">
        <v>87</v>
      </c>
      <c r="D972" t="s">
        <v>18</v>
      </c>
      <c r="E972" t="s">
        <v>418</v>
      </c>
      <c r="F972" t="s">
        <v>68</v>
      </c>
      <c r="G972" t="s">
        <v>21</v>
      </c>
      <c r="H972" t="s">
        <v>4403</v>
      </c>
      <c r="I972" t="s">
        <v>23</v>
      </c>
      <c r="J972" t="s">
        <v>420</v>
      </c>
      <c r="K972" t="s">
        <v>49</v>
      </c>
      <c r="L972" t="s">
        <v>4404</v>
      </c>
      <c r="M972" t="s">
        <v>27</v>
      </c>
      <c r="N972" t="s">
        <v>28</v>
      </c>
      <c r="P972">
        <f ca="1">IF(I972 &lt;&gt; "Fechado",ROUND(TODAY()-H972,0),0)</f>
        <v>0</v>
      </c>
      <c r="Q972" t="str">
        <f ca="1">_xlfn.CONCAT(B972,CHAR(10),C972,CHAR(10),E972,CHAR(10),F972,CHAR(10),H972,CHAR(10),I972,CHAR(10),J972,CHAR(10),K972,CHAR(10),L972,CHAR(10),P972," dias")</f>
        <v>374499
Alta
086
PAP
05/07/24 11:44
Fechado
everton.ferreira
bruno.farinha
erro ao finalizar adata 089
0 dias</v>
      </c>
    </row>
    <row r="973" spans="1:17" x14ac:dyDescent="0.25">
      <c r="A973" t="s">
        <v>4405</v>
      </c>
      <c r="B973" t="s">
        <v>4406</v>
      </c>
      <c r="C973" t="s">
        <v>87</v>
      </c>
      <c r="D973" t="s">
        <v>18</v>
      </c>
      <c r="E973" t="s">
        <v>696</v>
      </c>
      <c r="F973" t="s">
        <v>62</v>
      </c>
      <c r="G973" t="s">
        <v>21</v>
      </c>
      <c r="H973" t="s">
        <v>4407</v>
      </c>
      <c r="I973" t="s">
        <v>23</v>
      </c>
      <c r="J973" t="s">
        <v>698</v>
      </c>
      <c r="K973" t="s">
        <v>164</v>
      </c>
      <c r="L973" t="s">
        <v>4408</v>
      </c>
      <c r="M973" t="s">
        <v>27</v>
      </c>
      <c r="N973" t="s">
        <v>28</v>
      </c>
      <c r="P973">
        <f ca="1">IF(I973 &lt;&gt; "Fechado",ROUND(TODAY()-H973,0),0)</f>
        <v>0</v>
      </c>
      <c r="Q973" t="str">
        <f ca="1">_xlfn.CONCAT(B973,CHAR(10),C973,CHAR(10),E973,CHAR(10),F973,CHAR(10),H973,CHAR(10),I973,CHAR(10),J973,CHAR(10),K973,CHAR(10),L973,CHAR(10),P973," dias")</f>
        <v>374101
Alta
090
ADM Datasul
03/07/24 15:49
Fechado
leticia.figueiredo
edson.pereira
NOTAS DE TRANSFERENCIA
0 dias</v>
      </c>
    </row>
    <row r="974" spans="1:17" x14ac:dyDescent="0.25">
      <c r="A974" t="s">
        <v>4409</v>
      </c>
      <c r="B974" t="s">
        <v>4410</v>
      </c>
      <c r="C974" t="s">
        <v>87</v>
      </c>
      <c r="D974" t="s">
        <v>18</v>
      </c>
      <c r="E974" t="s">
        <v>19</v>
      </c>
      <c r="F974" t="s">
        <v>139</v>
      </c>
      <c r="G974" t="s">
        <v>21</v>
      </c>
      <c r="H974" t="s">
        <v>4411</v>
      </c>
      <c r="I974" t="s">
        <v>198</v>
      </c>
      <c r="J974" t="s">
        <v>35</v>
      </c>
      <c r="K974" t="s">
        <v>43</v>
      </c>
      <c r="L974" t="s">
        <v>4412</v>
      </c>
      <c r="N974" t="s">
        <v>28</v>
      </c>
      <c r="P974">
        <f ca="1">IF(I974 &lt;&gt; "Fechado",ROUND(TODAY()-H974,0),0)</f>
        <v>82</v>
      </c>
      <c r="Q974" t="str">
        <f ca="1">_xlfn.CONCAT(B974,CHAR(10),C974,CHAR(10),E974,CHAR(10),F974,CHAR(10),H974,CHAR(10),I974,CHAR(10),J974,CHAR(10),K974,CHAR(10),L974,CHAR(10),P974," dias")</f>
        <v>374038
Alta
001
SIP
03/07/24 13:53
Aguardando Liberação
julio.silva
luv.jeniffer
Limitação de campo
82 dias</v>
      </c>
    </row>
    <row r="975" spans="1:17" x14ac:dyDescent="0.25">
      <c r="A975" t="s">
        <v>4413</v>
      </c>
      <c r="B975" t="s">
        <v>4414</v>
      </c>
      <c r="C975" t="s">
        <v>87</v>
      </c>
      <c r="D975" t="s">
        <v>18</v>
      </c>
      <c r="E975" t="s">
        <v>4415</v>
      </c>
      <c r="F975" t="s">
        <v>312</v>
      </c>
      <c r="G975" t="s">
        <v>21</v>
      </c>
      <c r="H975" t="s">
        <v>4416</v>
      </c>
      <c r="I975" t="s">
        <v>23</v>
      </c>
      <c r="J975" t="s">
        <v>4417</v>
      </c>
      <c r="K975" t="s">
        <v>164</v>
      </c>
      <c r="L975" t="s">
        <v>4418</v>
      </c>
      <c r="M975" t="s">
        <v>27</v>
      </c>
      <c r="N975" t="s">
        <v>28</v>
      </c>
      <c r="P975">
        <f ca="1">IF(I975 &lt;&gt; "Fechado",ROUND(TODAY()-H975,0),0)</f>
        <v>0</v>
      </c>
      <c r="Q975" t="str">
        <f ca="1">_xlfn.CONCAT(B975,CHAR(10),C975,CHAR(10),E975,CHAR(10),F975,CHAR(10),H975,CHAR(10),I975,CHAR(10),J975,CHAR(10),K975,CHAR(10),L975,CHAR(10),P975," dias")</f>
        <v>373965
Alta
060
HCM
03/07/24 10:14
Fechado
paulo.goncalves
edson.pereira
liberar acesso para lançamento de EPI
0 dias</v>
      </c>
    </row>
    <row r="976" spans="1:17" x14ac:dyDescent="0.25">
      <c r="A976" t="s">
        <v>4419</v>
      </c>
      <c r="B976" t="s">
        <v>4420</v>
      </c>
      <c r="C976" t="s">
        <v>87</v>
      </c>
      <c r="D976" t="s">
        <v>18</v>
      </c>
      <c r="E976" t="s">
        <v>290</v>
      </c>
      <c r="F976" t="s">
        <v>261</v>
      </c>
      <c r="G976" t="s">
        <v>21</v>
      </c>
      <c r="H976" t="s">
        <v>4421</v>
      </c>
      <c r="I976" t="s">
        <v>23</v>
      </c>
      <c r="J976" t="s">
        <v>4422</v>
      </c>
      <c r="K976" t="s">
        <v>35</v>
      </c>
      <c r="L976" t="s">
        <v>4423</v>
      </c>
      <c r="M976" t="s">
        <v>27</v>
      </c>
      <c r="N976" t="s">
        <v>28</v>
      </c>
      <c r="P976">
        <f ca="1">IF(I976 &lt;&gt; "Fechado",ROUND(TODAY()-H976,0),0)</f>
        <v>0</v>
      </c>
      <c r="Q976" t="str">
        <f ca="1">_xlfn.CONCAT(B976,CHAR(10),C976,CHAR(10),E976,CHAR(10),F976,CHAR(10),H976,CHAR(10),I976,CHAR(10),J976,CHAR(10),K976,CHAR(10),L976,CHAR(10),P976," dias")</f>
        <v>373895
Alta
023
SAT
03/07/24 07:54
Fechado
natan.santos
julio.silva
Erro de parse
0 dias</v>
      </c>
    </row>
    <row r="977" spans="1:17" x14ac:dyDescent="0.25">
      <c r="A977" t="s">
        <v>4424</v>
      </c>
      <c r="B977" t="s">
        <v>4425</v>
      </c>
      <c r="C977" t="s">
        <v>87</v>
      </c>
      <c r="D977" t="s">
        <v>18</v>
      </c>
      <c r="E977" t="s">
        <v>138</v>
      </c>
      <c r="F977" t="s">
        <v>68</v>
      </c>
      <c r="G977" t="s">
        <v>21</v>
      </c>
      <c r="H977" t="s">
        <v>4426</v>
      </c>
      <c r="I977" t="s">
        <v>23</v>
      </c>
      <c r="J977" t="s">
        <v>1185</v>
      </c>
      <c r="K977" t="s">
        <v>49</v>
      </c>
      <c r="L977" t="s">
        <v>4427</v>
      </c>
      <c r="M977" t="s">
        <v>27</v>
      </c>
      <c r="N977" t="s">
        <v>28</v>
      </c>
      <c r="P977">
        <f ca="1">IF(I977 &lt;&gt; "Fechado",ROUND(TODAY()-H977,0),0)</f>
        <v>0</v>
      </c>
      <c r="Q977" t="str">
        <f ca="1">_xlfn.CONCAT(B977,CHAR(10),C977,CHAR(10),E977,CHAR(10),F977,CHAR(10),H977,CHAR(10),I977,CHAR(10),J977,CHAR(10),K977,CHAR(10),L977,CHAR(10),P977," dias")</f>
        <v>373633
Alta
067
PAP
02/07/24 08:15
Fechado
larissa.silva
bruno.farinha
Erro Fechamento contábil X Fixação de PJ
0 dias</v>
      </c>
    </row>
    <row r="978" spans="1:17" x14ac:dyDescent="0.25">
      <c r="A978" t="s">
        <v>4428</v>
      </c>
      <c r="B978" t="s">
        <v>4429</v>
      </c>
      <c r="C978" t="s">
        <v>87</v>
      </c>
      <c r="D978" t="s">
        <v>18</v>
      </c>
      <c r="E978" t="s">
        <v>570</v>
      </c>
      <c r="F978" t="s">
        <v>372</v>
      </c>
      <c r="G978" t="s">
        <v>21</v>
      </c>
      <c r="H978" t="s">
        <v>4430</v>
      </c>
      <c r="I978" t="s">
        <v>23</v>
      </c>
      <c r="J978" t="s">
        <v>1139</v>
      </c>
      <c r="K978" t="s">
        <v>164</v>
      </c>
      <c r="L978" t="s">
        <v>4431</v>
      </c>
      <c r="M978" t="s">
        <v>27</v>
      </c>
      <c r="N978" t="s">
        <v>28</v>
      </c>
      <c r="P978">
        <f ca="1">IF(I978 &lt;&gt; "Fechado",ROUND(TODAY()-H978,0),0)</f>
        <v>0</v>
      </c>
      <c r="Q978" t="str">
        <f ca="1">_xlfn.CONCAT(B978,CHAR(10),C978,CHAR(10),E978,CHAR(10),F978,CHAR(10),H978,CHAR(10),I978,CHAR(10),J978,CHAR(10),K978,CHAR(10),L978,CHAR(10),P978," dias")</f>
        <v>373616
Alta
018
MRH
01/07/24 21:45
Fechado
mario.ivan
edson.pereira
Abertura de senha para acesso ao APP MEU RH
0 dias</v>
      </c>
    </row>
    <row r="979" spans="1:17" x14ac:dyDescent="0.25">
      <c r="A979" t="s">
        <v>4432</v>
      </c>
      <c r="B979" t="s">
        <v>4433</v>
      </c>
      <c r="C979" t="s">
        <v>87</v>
      </c>
      <c r="D979" t="s">
        <v>18</v>
      </c>
      <c r="E979" t="s">
        <v>19</v>
      </c>
      <c r="F979" t="s">
        <v>80</v>
      </c>
      <c r="G979" t="s">
        <v>21</v>
      </c>
      <c r="H979" t="s">
        <v>4434</v>
      </c>
      <c r="I979" t="s">
        <v>23</v>
      </c>
      <c r="J979" t="s">
        <v>4435</v>
      </c>
      <c r="K979" t="s">
        <v>182</v>
      </c>
      <c r="L979" t="s">
        <v>4436</v>
      </c>
      <c r="M979" t="s">
        <v>27</v>
      </c>
      <c r="N979" t="s">
        <v>28</v>
      </c>
      <c r="P979">
        <f ca="1">IF(I979 &lt;&gt; "Fechado",ROUND(TODAY()-H979,0),0)</f>
        <v>0</v>
      </c>
      <c r="Q979" t="str">
        <f ca="1">_xlfn.CONCAT(B979,CHAR(10),C979,CHAR(10),E979,CHAR(10),F979,CHAR(10),H979,CHAR(10),I979,CHAR(10),J979,CHAR(10),K979,CHAR(10),L979,CHAR(10),P979," dias")</f>
        <v>373415
Alta
001
fluig
01/07/24 09:29
Fechado
leonardo.morais
thiago.carneiro
ACESSO AO FLUIG
0 dias</v>
      </c>
    </row>
    <row r="980" spans="1:17" x14ac:dyDescent="0.25">
      <c r="A980" t="s">
        <v>4437</v>
      </c>
      <c r="B980" t="s">
        <v>4438</v>
      </c>
      <c r="C980" t="s">
        <v>87</v>
      </c>
      <c r="D980" t="s">
        <v>18</v>
      </c>
      <c r="E980" t="s">
        <v>392</v>
      </c>
      <c r="F980" t="s">
        <v>139</v>
      </c>
      <c r="G980" t="s">
        <v>21</v>
      </c>
      <c r="H980" t="s">
        <v>4439</v>
      </c>
      <c r="I980" t="s">
        <v>23</v>
      </c>
      <c r="J980" t="s">
        <v>1180</v>
      </c>
      <c r="K980" t="s">
        <v>35</v>
      </c>
      <c r="L980" t="s">
        <v>4440</v>
      </c>
      <c r="N980" t="s">
        <v>28</v>
      </c>
      <c r="P980">
        <f ca="1">IF(I980 &lt;&gt; "Fechado",ROUND(TODAY()-H980,0),0)</f>
        <v>0</v>
      </c>
      <c r="Q980" t="str">
        <f ca="1">_xlfn.CONCAT(B980,CHAR(10),C980,CHAR(10),E980,CHAR(10),F980,CHAR(10),H980,CHAR(10),I980,CHAR(10),J980,CHAR(10),K980,CHAR(10),L980,CHAR(10),P980," dias")</f>
        <v>373235
Alta
038
SIP
28/06/24 10:54
Fechado
rodrigo.cavalcante
julio.silva
PESAGENS COM ERRO
0 dias</v>
      </c>
    </row>
    <row r="981" spans="1:17" x14ac:dyDescent="0.25">
      <c r="A981" t="s">
        <v>4441</v>
      </c>
      <c r="B981" t="s">
        <v>4442</v>
      </c>
      <c r="C981" t="s">
        <v>87</v>
      </c>
      <c r="D981" t="s">
        <v>18</v>
      </c>
      <c r="E981" t="s">
        <v>616</v>
      </c>
      <c r="F981" t="s">
        <v>139</v>
      </c>
      <c r="G981" t="s">
        <v>21</v>
      </c>
      <c r="H981" t="s">
        <v>4443</v>
      </c>
      <c r="I981" t="s">
        <v>23</v>
      </c>
      <c r="J981" t="s">
        <v>618</v>
      </c>
      <c r="K981" t="s">
        <v>35</v>
      </c>
      <c r="L981" t="s">
        <v>4444</v>
      </c>
      <c r="N981" t="s">
        <v>28</v>
      </c>
      <c r="P981">
        <f ca="1">IF(I981 &lt;&gt; "Fechado",ROUND(TODAY()-H981,0),0)</f>
        <v>0</v>
      </c>
      <c r="Q981" t="str">
        <f ca="1">_xlfn.CONCAT(B981,CHAR(10),C981,CHAR(10),E981,CHAR(10),F981,CHAR(10),H981,CHAR(10),I981,CHAR(10),J981,CHAR(10),K981,CHAR(10),L981,CHAR(10),P981," dias")</f>
        <v>372689
Alta
005
SIP
25/06/24 18:29
Fechado
ricardo.souza
julio.silva
Problemas na balanca de entrada
0 dias</v>
      </c>
    </row>
    <row r="982" spans="1:17" x14ac:dyDescent="0.25">
      <c r="A982" t="s">
        <v>4445</v>
      </c>
      <c r="B982" t="s">
        <v>4446</v>
      </c>
      <c r="C982" t="s">
        <v>87</v>
      </c>
      <c r="D982" t="s">
        <v>18</v>
      </c>
      <c r="E982" t="s">
        <v>150</v>
      </c>
      <c r="F982" t="s">
        <v>68</v>
      </c>
      <c r="G982" t="s">
        <v>21</v>
      </c>
      <c r="H982" t="s">
        <v>4447</v>
      </c>
      <c r="I982" t="s">
        <v>23</v>
      </c>
      <c r="J982" t="s">
        <v>913</v>
      </c>
      <c r="K982" t="s">
        <v>164</v>
      </c>
      <c r="L982" t="s">
        <v>4448</v>
      </c>
      <c r="M982" t="s">
        <v>27</v>
      </c>
      <c r="N982" t="s">
        <v>28</v>
      </c>
      <c r="P982">
        <f ca="1">IF(I982 &lt;&gt; "Fechado",ROUND(TODAY()-H982,0),0)</f>
        <v>0</v>
      </c>
      <c r="Q982" t="str">
        <f ca="1">_xlfn.CONCAT(B982,CHAR(10),C982,CHAR(10),E982,CHAR(10),F982,CHAR(10),H982,CHAR(10),I982,CHAR(10),J982,CHAR(10),K982,CHAR(10),L982,CHAR(10),P982," dias")</f>
        <v>372227
Alta
028
PAP
21/06/24 18:58
Fechado
helder.santana
edson.pereira
NOTAS FISCAIS DE RECEBIMENTO
0 dias</v>
      </c>
    </row>
    <row r="983" spans="1:17" x14ac:dyDescent="0.25">
      <c r="A983" t="s">
        <v>4449</v>
      </c>
      <c r="B983" t="s">
        <v>4450</v>
      </c>
      <c r="C983" t="s">
        <v>87</v>
      </c>
      <c r="D983" t="s">
        <v>18</v>
      </c>
      <c r="E983" t="s">
        <v>19</v>
      </c>
      <c r="F983" t="s">
        <v>62</v>
      </c>
      <c r="G983" t="s">
        <v>21</v>
      </c>
      <c r="H983" t="s">
        <v>4451</v>
      </c>
      <c r="I983" t="s">
        <v>56</v>
      </c>
      <c r="J983" t="s">
        <v>64</v>
      </c>
      <c r="K983" t="s">
        <v>1053</v>
      </c>
      <c r="L983" t="s">
        <v>4452</v>
      </c>
      <c r="N983" t="s">
        <v>28</v>
      </c>
      <c r="P983">
        <f ca="1">IF(I983 &lt;&gt; "Fechado",ROUND(TODAY()-H983,0),0)</f>
        <v>95</v>
      </c>
      <c r="Q983" t="str">
        <f ca="1">_xlfn.CONCAT(B983,CHAR(10),C983,CHAR(10),E983,CHAR(10),F983,CHAR(10),H983,CHAR(10),I983,CHAR(10),J983,CHAR(10),K983,CHAR(10),L983,CHAR(10),P983," dias")</f>
        <v>372025
Alta
001
ADM Datasul
21/06/24 07:23
Aguard. estimativa de horas
leonardo.ferrareto
reginaldo.nunes
Validação de destino do compilador full
95 dias</v>
      </c>
    </row>
    <row r="984" spans="1:17" x14ac:dyDescent="0.25">
      <c r="A984" t="s">
        <v>4453</v>
      </c>
      <c r="B984" t="s">
        <v>4454</v>
      </c>
      <c r="C984" t="s">
        <v>87</v>
      </c>
      <c r="D984" t="s">
        <v>18</v>
      </c>
      <c r="E984" t="s">
        <v>570</v>
      </c>
      <c r="F984" t="s">
        <v>47</v>
      </c>
      <c r="G984" t="s">
        <v>21</v>
      </c>
      <c r="H984" t="s">
        <v>4455</v>
      </c>
      <c r="I984" t="s">
        <v>23</v>
      </c>
      <c r="J984" t="s">
        <v>4456</v>
      </c>
      <c r="K984" t="s">
        <v>182</v>
      </c>
      <c r="L984" t="s">
        <v>4457</v>
      </c>
      <c r="M984" t="s">
        <v>27</v>
      </c>
      <c r="N984" t="s">
        <v>28</v>
      </c>
      <c r="P984">
        <f ca="1">IF(I984 &lt;&gt; "Fechado",ROUND(TODAY()-H984,0),0)</f>
        <v>0</v>
      </c>
      <c r="Q984" t="str">
        <f ca="1">_xlfn.CONCAT(B984,CHAR(10),C984,CHAR(10),E984,CHAR(10),F984,CHAR(10),H984,CHAR(10),I984,CHAR(10),J984,CHAR(10),K984,CHAR(10),L984,CHAR(10),P984," dias")</f>
        <v>371790
Alta
018
Faturamento
19/06/24 17:17
Fechado
marcos.peres
thiago.carneiro
pedidos incompletos
0 dias</v>
      </c>
    </row>
    <row r="985" spans="1:17" x14ac:dyDescent="0.25">
      <c r="A985" t="s">
        <v>4458</v>
      </c>
      <c r="B985" t="s">
        <v>4459</v>
      </c>
      <c r="C985" t="s">
        <v>87</v>
      </c>
      <c r="D985" t="s">
        <v>18</v>
      </c>
      <c r="E985" t="s">
        <v>108</v>
      </c>
      <c r="F985" t="s">
        <v>2717</v>
      </c>
      <c r="G985" t="s">
        <v>21</v>
      </c>
      <c r="H985" t="s">
        <v>4460</v>
      </c>
      <c r="I985" t="s">
        <v>208</v>
      </c>
      <c r="J985" t="s">
        <v>457</v>
      </c>
      <c r="K985" t="s">
        <v>72</v>
      </c>
      <c r="L985" t="s">
        <v>4461</v>
      </c>
      <c r="M985" t="s">
        <v>27</v>
      </c>
      <c r="N985" t="s">
        <v>28</v>
      </c>
      <c r="P985">
        <f ca="1">IF(I985 &lt;&gt; "Fechado",ROUND(TODAY()-H985,0),0)</f>
        <v>97</v>
      </c>
      <c r="Q985" t="str">
        <f ca="1">_xlfn.CONCAT(B985,CHAR(10),C985,CHAR(10),E985,CHAR(10),F985,CHAR(10),H985,CHAR(10),I985,CHAR(10),J985,CHAR(10),K985,CHAR(10),L985,CHAR(10),P985," dias")</f>
        <v>371643
Alta
030
Manutenção
19/06/24 09:43
Em Desenvolvimento
danielly.midori
cleber.paixao
[DELSUST2-144] ERRO NA ENTRADA DE TRANSFERENCIA DE...
97 dias</v>
      </c>
    </row>
    <row r="986" spans="1:17" x14ac:dyDescent="0.25">
      <c r="A986" t="s">
        <v>4462</v>
      </c>
      <c r="B986" t="s">
        <v>4463</v>
      </c>
      <c r="C986" t="s">
        <v>87</v>
      </c>
      <c r="D986" t="s">
        <v>18</v>
      </c>
      <c r="E986" t="s">
        <v>186</v>
      </c>
      <c r="F986" t="s">
        <v>47</v>
      </c>
      <c r="G986" t="s">
        <v>21</v>
      </c>
      <c r="H986" t="s">
        <v>4464</v>
      </c>
      <c r="I986" t="s">
        <v>23</v>
      </c>
      <c r="J986" t="s">
        <v>1476</v>
      </c>
      <c r="K986" t="s">
        <v>182</v>
      </c>
      <c r="L986" t="s">
        <v>4465</v>
      </c>
      <c r="M986" t="s">
        <v>27</v>
      </c>
      <c r="N986" t="s">
        <v>28</v>
      </c>
      <c r="P986">
        <f ca="1">IF(I986 &lt;&gt; "Fechado",ROUND(TODAY()-H986,0),0)</f>
        <v>0</v>
      </c>
      <c r="Q986" t="str">
        <f ca="1">_xlfn.CONCAT(B986,CHAR(10),C986,CHAR(10),E986,CHAR(10),F986,CHAR(10),H986,CHAR(10),I986,CHAR(10),J986,CHAR(10),K986,CHAR(10),L986,CHAR(10),P986," dias")</f>
        <v>371626
Alta
031
Faturamento
19/06/24 09:05
Fechado
tatiane.silva
thiago.carneiro
Erro FT0608
0 dias</v>
      </c>
    </row>
    <row r="987" spans="1:17" x14ac:dyDescent="0.25">
      <c r="A987" t="s">
        <v>4466</v>
      </c>
      <c r="B987" t="s">
        <v>4467</v>
      </c>
      <c r="C987" t="s">
        <v>87</v>
      </c>
      <c r="D987" t="s">
        <v>18</v>
      </c>
      <c r="E987" t="s">
        <v>39</v>
      </c>
      <c r="F987" t="s">
        <v>40</v>
      </c>
      <c r="G987" t="s">
        <v>21</v>
      </c>
      <c r="H987" t="s">
        <v>4468</v>
      </c>
      <c r="I987" t="s">
        <v>23</v>
      </c>
      <c r="J987" t="s">
        <v>115</v>
      </c>
      <c r="K987" t="s">
        <v>35</v>
      </c>
      <c r="L987" t="s">
        <v>4469</v>
      </c>
      <c r="M987" t="s">
        <v>27</v>
      </c>
      <c r="N987" t="s">
        <v>28</v>
      </c>
      <c r="P987">
        <f ca="1">IF(I987 &lt;&gt; "Fechado",ROUND(TODAY()-H987,0),0)</f>
        <v>0</v>
      </c>
      <c r="Q987" t="str">
        <f ca="1">_xlfn.CONCAT(B987,CHAR(10),C987,CHAR(10),E987,CHAR(10),F987,CHAR(10),H987,CHAR(10),I987,CHAR(10),J987,CHAR(10),K987,CHAR(10),L987,CHAR(10),P987," dias")</f>
        <v>371352
Alta
019
SYSEED
18/06/24 08:00
Fechado
rafael.montes
julio.silva
Exportar Relatório 159 do Syseed
0 dias</v>
      </c>
    </row>
    <row r="988" spans="1:17" x14ac:dyDescent="0.25">
      <c r="A988" t="s">
        <v>4470</v>
      </c>
      <c r="B988" t="s">
        <v>4471</v>
      </c>
      <c r="C988" t="s">
        <v>87</v>
      </c>
      <c r="D988" t="s">
        <v>18</v>
      </c>
      <c r="E988" t="s">
        <v>1988</v>
      </c>
      <c r="F988" t="s">
        <v>47</v>
      </c>
      <c r="G988" t="s">
        <v>21</v>
      </c>
      <c r="H988" t="s">
        <v>4472</v>
      </c>
      <c r="I988" t="s">
        <v>23</v>
      </c>
      <c r="J988" t="s">
        <v>4473</v>
      </c>
      <c r="K988" t="s">
        <v>35</v>
      </c>
      <c r="L988" t="s">
        <v>4474</v>
      </c>
      <c r="N988" t="s">
        <v>28</v>
      </c>
      <c r="P988">
        <f ca="1">IF(I988 &lt;&gt; "Fechado",ROUND(TODAY()-H988,0),0)</f>
        <v>0</v>
      </c>
      <c r="Q988" t="str">
        <f ca="1">_xlfn.CONCAT(B988,CHAR(10),C988,CHAR(10),E988,CHAR(10),F988,CHAR(10),H988,CHAR(10),I988,CHAR(10),J988,CHAR(10),K988,CHAR(10),L988,CHAR(10),P988," dias")</f>
        <v>371341
Alta
059
Faturamento
17/06/24 17:46
Fechado
nathalia.oliveira
julio.silva
Não consigo vincular pedido assinado no sistema
0 dias</v>
      </c>
    </row>
    <row r="989" spans="1:17" x14ac:dyDescent="0.25">
      <c r="A989" t="s">
        <v>4475</v>
      </c>
      <c r="B989" t="s">
        <v>4476</v>
      </c>
      <c r="C989" t="s">
        <v>87</v>
      </c>
      <c r="D989" t="s">
        <v>18</v>
      </c>
      <c r="E989" t="s">
        <v>311</v>
      </c>
      <c r="F989" t="s">
        <v>80</v>
      </c>
      <c r="G989" t="s">
        <v>21</v>
      </c>
      <c r="H989" t="s">
        <v>4477</v>
      </c>
      <c r="I989" t="s">
        <v>23</v>
      </c>
      <c r="J989" t="s">
        <v>1085</v>
      </c>
      <c r="K989" t="s">
        <v>182</v>
      </c>
      <c r="L989" t="s">
        <v>4478</v>
      </c>
      <c r="M989" t="s">
        <v>27</v>
      </c>
      <c r="N989" t="s">
        <v>28</v>
      </c>
      <c r="P989">
        <f ca="1">IF(I989 &lt;&gt; "Fechado",ROUND(TODAY()-H989,0),0)</f>
        <v>0</v>
      </c>
      <c r="Q989" t="str">
        <f ca="1">_xlfn.CONCAT(B989,CHAR(10),C989,CHAR(10),E989,CHAR(10),F989,CHAR(10),H989,CHAR(10),I989,CHAR(10),J989,CHAR(10),K989,CHAR(10),L989,CHAR(10),P989," dias")</f>
        <v>371204
Alta
073
fluig
17/06/24 10:43
Fechado
sandrina.godoy
thiago.carneiro
Não encontra gerente
0 dias</v>
      </c>
    </row>
    <row r="990" spans="1:17" x14ac:dyDescent="0.25">
      <c r="A990" t="s">
        <v>4479</v>
      </c>
      <c r="B990" t="s">
        <v>4480</v>
      </c>
      <c r="C990" t="s">
        <v>87</v>
      </c>
      <c r="D990" t="s">
        <v>18</v>
      </c>
      <c r="E990" t="s">
        <v>418</v>
      </c>
      <c r="F990" t="s">
        <v>68</v>
      </c>
      <c r="G990" t="s">
        <v>21</v>
      </c>
      <c r="H990" t="s">
        <v>4481</v>
      </c>
      <c r="I990" t="s">
        <v>23</v>
      </c>
      <c r="J990" t="s">
        <v>4482</v>
      </c>
      <c r="K990" t="s">
        <v>590</v>
      </c>
      <c r="L990" t="s">
        <v>4483</v>
      </c>
      <c r="M990" t="s">
        <v>326</v>
      </c>
      <c r="N990" t="s">
        <v>28</v>
      </c>
      <c r="P990">
        <f ca="1">IF(I990 &lt;&gt; "Fechado",ROUND(TODAY()-H990,0),0)</f>
        <v>0</v>
      </c>
      <c r="Q990" t="str">
        <f ca="1">_xlfn.CONCAT(B990,CHAR(10),C990,CHAR(10),E990,CHAR(10),F990,CHAR(10),H990,CHAR(10),I990,CHAR(10),J990,CHAR(10),K990,CHAR(10),L990,CHAR(10),P990," dias")</f>
        <v>371189
Alta
086
PAP
17/06/24 10:21
Fechado
vitorio.decarli
marcos.andreata
Nota fiscal 0077386
0 dias</v>
      </c>
    </row>
    <row r="991" spans="1:17" x14ac:dyDescent="0.25">
      <c r="A991" t="s">
        <v>4484</v>
      </c>
      <c r="B991" t="s">
        <v>4485</v>
      </c>
      <c r="C991" t="s">
        <v>87</v>
      </c>
      <c r="D991" t="s">
        <v>18</v>
      </c>
      <c r="E991" t="s">
        <v>297</v>
      </c>
      <c r="F991" t="s">
        <v>68</v>
      </c>
      <c r="G991" t="s">
        <v>21</v>
      </c>
      <c r="H991" t="s">
        <v>4486</v>
      </c>
      <c r="I991" t="s">
        <v>23</v>
      </c>
      <c r="J991" t="s">
        <v>1043</v>
      </c>
      <c r="K991" t="s">
        <v>50</v>
      </c>
      <c r="L991" t="s">
        <v>4487</v>
      </c>
      <c r="M991" t="s">
        <v>105</v>
      </c>
      <c r="N991" t="s">
        <v>28</v>
      </c>
      <c r="P991">
        <f ca="1">IF(I991 &lt;&gt; "Fechado",ROUND(TODAY()-H991,0),0)</f>
        <v>0</v>
      </c>
      <c r="Q991" t="str">
        <f ca="1">_xlfn.CONCAT(B991,CHAR(10),C991,CHAR(10),E991,CHAR(10),F991,CHAR(10),H991,CHAR(10),I991,CHAR(10),J991,CHAR(10),K991,CHAR(10),L991,CHAR(10),P991," dias")</f>
        <v>371115
Alta
014
PAP
17/06/24 08:31
Fechado
dorival.soares
gilmar.honorato
Problema com encerramento diário
0 dias</v>
      </c>
    </row>
    <row r="992" spans="1:17" x14ac:dyDescent="0.25">
      <c r="A992" t="s">
        <v>4488</v>
      </c>
      <c r="B992" t="s">
        <v>4489</v>
      </c>
      <c r="C992" t="s">
        <v>87</v>
      </c>
      <c r="D992" t="s">
        <v>18</v>
      </c>
      <c r="E992" t="s">
        <v>19</v>
      </c>
      <c r="F992" t="s">
        <v>62</v>
      </c>
      <c r="G992" t="s">
        <v>21</v>
      </c>
      <c r="H992" t="s">
        <v>4490</v>
      </c>
      <c r="I992" t="s">
        <v>23</v>
      </c>
      <c r="J992" t="s">
        <v>4491</v>
      </c>
      <c r="K992" t="s">
        <v>49</v>
      </c>
      <c r="L992" t="s">
        <v>4492</v>
      </c>
      <c r="M992" t="s">
        <v>27</v>
      </c>
      <c r="N992" t="s">
        <v>28</v>
      </c>
      <c r="P992">
        <f ca="1">IF(I992 &lt;&gt; "Fechado",ROUND(TODAY()-H992,0),0)</f>
        <v>0</v>
      </c>
      <c r="Q992" t="str">
        <f ca="1">_xlfn.CONCAT(B992,CHAR(10),C992,CHAR(10),E992,CHAR(10),F992,CHAR(10),H992,CHAR(10),I992,CHAR(10),J992,CHAR(10),K992,CHAR(10),L992,CHAR(10),P992," dias")</f>
        <v>367851
Alta
001
ADM Datasul
24/05/24 13:59
Fechado
nathalie.messias
bruno.farinha
CSCV013
0 dias</v>
      </c>
    </row>
    <row r="993" spans="1:17" x14ac:dyDescent="0.25">
      <c r="A993" t="s">
        <v>4493</v>
      </c>
      <c r="B993" t="s">
        <v>4494</v>
      </c>
      <c r="C993" t="s">
        <v>87</v>
      </c>
      <c r="D993" t="s">
        <v>18</v>
      </c>
      <c r="E993" t="s">
        <v>19</v>
      </c>
      <c r="F993" t="s">
        <v>646</v>
      </c>
      <c r="G993" t="s">
        <v>21</v>
      </c>
      <c r="H993" t="s">
        <v>4495</v>
      </c>
      <c r="I993" t="s">
        <v>23</v>
      </c>
      <c r="J993" t="s">
        <v>2518</v>
      </c>
      <c r="K993" t="s">
        <v>72</v>
      </c>
      <c r="L993" t="s">
        <v>4496</v>
      </c>
      <c r="M993" t="s">
        <v>27</v>
      </c>
      <c r="N993" t="s">
        <v>28</v>
      </c>
      <c r="P993">
        <f ca="1">IF(I993 &lt;&gt; "Fechado",ROUND(TODAY()-H993,0),0)</f>
        <v>0</v>
      </c>
      <c r="Q993" t="str">
        <f ca="1">_xlfn.CONCAT(B993,CHAR(10),C993,CHAR(10),E993,CHAR(10),F993,CHAR(10),H993,CHAR(10),I993,CHAR(10),J993,CHAR(10),K993,CHAR(10),L993,CHAR(10),P993," dias")</f>
        <v>367638
Alta
001
Compras
23/05/24 12:58
Fechado
elisangela.barbieri
cleber.paixao
[DELSUST2-119] AUMENTO CASA DECIMAL CC0300 X IMPR...
0 dias</v>
      </c>
    </row>
    <row r="994" spans="1:17" x14ac:dyDescent="0.25">
      <c r="A994" t="s">
        <v>4497</v>
      </c>
      <c r="B994" t="s">
        <v>4498</v>
      </c>
      <c r="C994" t="s">
        <v>87</v>
      </c>
      <c r="D994" t="s">
        <v>18</v>
      </c>
      <c r="E994" t="s">
        <v>639</v>
      </c>
      <c r="F994" t="s">
        <v>47</v>
      </c>
      <c r="G994" t="s">
        <v>21</v>
      </c>
      <c r="H994" t="s">
        <v>4499</v>
      </c>
      <c r="I994" t="s">
        <v>23</v>
      </c>
      <c r="J994" t="s">
        <v>3176</v>
      </c>
      <c r="K994" t="s">
        <v>182</v>
      </c>
      <c r="L994" t="s">
        <v>4500</v>
      </c>
      <c r="M994" t="s">
        <v>27</v>
      </c>
      <c r="N994" t="s">
        <v>28</v>
      </c>
      <c r="P994">
        <f ca="1">IF(I994 &lt;&gt; "Fechado",ROUND(TODAY()-H994,0),0)</f>
        <v>0</v>
      </c>
      <c r="Q994" t="str">
        <f ca="1">_xlfn.CONCAT(B994,CHAR(10),C994,CHAR(10),E994,CHAR(10),F994,CHAR(10),H994,CHAR(10),I994,CHAR(10),J994,CHAR(10),K994,CHAR(10),L994,CHAR(10),P994," dias")</f>
        <v>367615
Alta
080
Faturamento
23/05/24 11:13
Fechado
davi.tobias
thiago.carneiro
MDF-e não está liberando
0 dias</v>
      </c>
    </row>
    <row r="995" spans="1:17" x14ac:dyDescent="0.25">
      <c r="A995" t="s">
        <v>4501</v>
      </c>
      <c r="B995" t="s">
        <v>4502</v>
      </c>
      <c r="C995" t="s">
        <v>87</v>
      </c>
      <c r="D995" t="s">
        <v>18</v>
      </c>
      <c r="E995" t="s">
        <v>418</v>
      </c>
      <c r="F995" t="s">
        <v>80</v>
      </c>
      <c r="G995" t="s">
        <v>21</v>
      </c>
      <c r="H995" t="s">
        <v>4503</v>
      </c>
      <c r="I995" t="s">
        <v>23</v>
      </c>
      <c r="J995" t="s">
        <v>3265</v>
      </c>
      <c r="K995" t="s">
        <v>182</v>
      </c>
      <c r="L995" t="s">
        <v>1339</v>
      </c>
      <c r="M995" t="s">
        <v>27</v>
      </c>
      <c r="N995" t="s">
        <v>28</v>
      </c>
      <c r="P995">
        <f ca="1">IF(I995 &lt;&gt; "Fechado",ROUND(TODAY()-H995,0),0)</f>
        <v>0</v>
      </c>
      <c r="Q995" t="str">
        <f ca="1">_xlfn.CONCAT(B995,CHAR(10),C995,CHAR(10),E995,CHAR(10),F995,CHAR(10),H995,CHAR(10),I995,CHAR(10),J995,CHAR(10),K995,CHAR(10),L995,CHAR(10),P995," dias")</f>
        <v>367565
Alta
086
fluig
23/05/24 09:12
Fechado
bianca.carvalho
thiago.carneiro
Erro
0 dias</v>
      </c>
    </row>
    <row r="996" spans="1:17" x14ac:dyDescent="0.25">
      <c r="A996" t="s">
        <v>4504</v>
      </c>
      <c r="B996" t="s">
        <v>4505</v>
      </c>
      <c r="C996" t="s">
        <v>87</v>
      </c>
      <c r="D996" t="s">
        <v>18</v>
      </c>
      <c r="E996" t="s">
        <v>88</v>
      </c>
      <c r="F996" t="s">
        <v>139</v>
      </c>
      <c r="G996" t="s">
        <v>21</v>
      </c>
      <c r="H996" t="s">
        <v>4506</v>
      </c>
      <c r="I996" t="s">
        <v>23</v>
      </c>
      <c r="J996" t="s">
        <v>2141</v>
      </c>
      <c r="K996" t="s">
        <v>35</v>
      </c>
      <c r="L996" t="s">
        <v>4507</v>
      </c>
      <c r="N996" t="s">
        <v>28</v>
      </c>
      <c r="P996">
        <f ca="1">IF(I996 &lt;&gt; "Fechado",ROUND(TODAY()-H996,0),0)</f>
        <v>0</v>
      </c>
      <c r="Q996" t="str">
        <f ca="1">_xlfn.CONCAT(B996,CHAR(10),C996,CHAR(10),E996,CHAR(10),F996,CHAR(10),H996,CHAR(10),I996,CHAR(10),J996,CHAR(10),K996,CHAR(10),L996,CHAR(10),P996," dias")</f>
        <v>367503
Alta
064
SIP
22/05/24 15:53
Fechado
lenon.heinzen
julio.silva
MAQUINA 64ST181 NÃO ESTA PUXANDO UMIDADE AUTOMATIC...
0 dias</v>
      </c>
    </row>
    <row r="997" spans="1:17" x14ac:dyDescent="0.25">
      <c r="A997" t="s">
        <v>4508</v>
      </c>
      <c r="B997" t="s">
        <v>4509</v>
      </c>
      <c r="C997" t="s">
        <v>87</v>
      </c>
      <c r="D997" t="s">
        <v>18</v>
      </c>
      <c r="E997" t="s">
        <v>19</v>
      </c>
      <c r="F997" t="s">
        <v>2400</v>
      </c>
      <c r="G997" t="s">
        <v>355</v>
      </c>
      <c r="H997" t="s">
        <v>4510</v>
      </c>
      <c r="I997" t="s">
        <v>23</v>
      </c>
      <c r="J997" t="s">
        <v>4511</v>
      </c>
      <c r="K997" t="s">
        <v>241</v>
      </c>
      <c r="L997" t="s">
        <v>4512</v>
      </c>
      <c r="M997" t="s">
        <v>27</v>
      </c>
      <c r="N997" t="s">
        <v>28</v>
      </c>
      <c r="P997">
        <f ca="1">IF(I997 &lt;&gt; "Fechado",ROUND(TODAY()-H997,0),0)</f>
        <v>0</v>
      </c>
      <c r="Q997" t="str">
        <f ca="1">_xlfn.CONCAT(B997,CHAR(10),C997,CHAR(10),E997,CHAR(10),F997,CHAR(10),H997,CHAR(10),I997,CHAR(10),J997,CHAR(10),K997,CHAR(10),L997,CHAR(10),P997," dias")</f>
        <v>367430
Alta
001
Aplicações e Empréstimos
22/05/24 10:56
Fechado
aline.lopes
lauro.guido
Erro Contabilização
0 dias</v>
      </c>
    </row>
    <row r="998" spans="1:17" x14ac:dyDescent="0.25">
      <c r="A998" t="s">
        <v>4513</v>
      </c>
      <c r="B998" t="s">
        <v>4514</v>
      </c>
      <c r="C998" t="s">
        <v>87</v>
      </c>
      <c r="D998" t="s">
        <v>18</v>
      </c>
      <c r="E998" t="s">
        <v>19</v>
      </c>
      <c r="F998" t="s">
        <v>68</v>
      </c>
      <c r="G998" t="s">
        <v>21</v>
      </c>
      <c r="H998" t="s">
        <v>4515</v>
      </c>
      <c r="I998" t="s">
        <v>23</v>
      </c>
      <c r="J998" t="s">
        <v>4516</v>
      </c>
      <c r="K998" t="s">
        <v>146</v>
      </c>
      <c r="L998" t="s">
        <v>4517</v>
      </c>
      <c r="N998" t="s">
        <v>28</v>
      </c>
      <c r="P998">
        <f ca="1">IF(I998 &lt;&gt; "Fechado",ROUND(TODAY()-H998,0),0)</f>
        <v>0</v>
      </c>
      <c r="Q998" t="str">
        <f ca="1">_xlfn.CONCAT(B998,CHAR(10),C998,CHAR(10),E998,CHAR(10),F998,CHAR(10),H998,CHAR(10),I998,CHAR(10),J998,CHAR(10),K998,CHAR(10),L998,CHAR(10),P998," dias")</f>
        <v>367380
Alta
001
PAP
22/05/24 09:23
Fechado
gil.brofiro
mirian.pozzo
Recebimento por Produção e Saldo a Fixar PA2080 - ...
0 dias</v>
      </c>
    </row>
    <row r="999" spans="1:17" x14ac:dyDescent="0.25">
      <c r="A999" t="s">
        <v>4518</v>
      </c>
      <c r="B999" t="s">
        <v>4519</v>
      </c>
      <c r="C999" t="s">
        <v>87</v>
      </c>
      <c r="D999" t="s">
        <v>18</v>
      </c>
      <c r="E999" t="s">
        <v>333</v>
      </c>
      <c r="F999" t="s">
        <v>62</v>
      </c>
      <c r="G999" t="s">
        <v>2717</v>
      </c>
      <c r="H999" t="s">
        <v>4520</v>
      </c>
      <c r="I999" t="s">
        <v>23</v>
      </c>
      <c r="J999" t="s">
        <v>4521</v>
      </c>
      <c r="K999" t="s">
        <v>50</v>
      </c>
      <c r="L999" t="s">
        <v>4522</v>
      </c>
      <c r="M999" t="s">
        <v>27</v>
      </c>
      <c r="N999" t="s">
        <v>28</v>
      </c>
      <c r="P999">
        <f ca="1">IF(I999 &lt;&gt; "Fechado",ROUND(TODAY()-H999,0),0)</f>
        <v>0</v>
      </c>
      <c r="Q999" t="str">
        <f ca="1">_xlfn.CONCAT(B999,CHAR(10),C999,CHAR(10),E999,CHAR(10),F999,CHAR(10),H999,CHAR(10),I999,CHAR(10),J999,CHAR(10),K999,CHAR(10),L999,CHAR(10),P999," dias")</f>
        <v>367377
Alta
047
ADM Datasul
22/05/24 09:17
Fechado
daiane.barbosa
gilmar.honorato
DELSUST1-1020 problema na identificação e visão do...
0 dias</v>
      </c>
    </row>
    <row r="1000" spans="1:17" x14ac:dyDescent="0.25">
      <c r="A1000" t="s">
        <v>4523</v>
      </c>
      <c r="B1000" t="s">
        <v>4524</v>
      </c>
      <c r="C1000" t="s">
        <v>87</v>
      </c>
      <c r="D1000" t="s">
        <v>18</v>
      </c>
      <c r="E1000" t="s">
        <v>333</v>
      </c>
      <c r="F1000" t="s">
        <v>80</v>
      </c>
      <c r="G1000" t="s">
        <v>21</v>
      </c>
      <c r="H1000" t="s">
        <v>4525</v>
      </c>
      <c r="I1000" t="s">
        <v>23</v>
      </c>
      <c r="J1000" t="s">
        <v>3116</v>
      </c>
      <c r="K1000" t="s">
        <v>182</v>
      </c>
      <c r="L1000" t="s">
        <v>4526</v>
      </c>
      <c r="M1000" t="s">
        <v>27</v>
      </c>
      <c r="N1000" t="s">
        <v>28</v>
      </c>
      <c r="P1000">
        <f ca="1">IF(I1000 &lt;&gt; "Fechado",ROUND(TODAY()-H1000,0),0)</f>
        <v>0</v>
      </c>
      <c r="Q1000" t="str">
        <f ca="1">_xlfn.CONCAT(B1000,CHAR(10),C1000,CHAR(10),E1000,CHAR(10),F1000,CHAR(10),H1000,CHAR(10),I1000,CHAR(10),J1000,CHAR(10),K1000,CHAR(10),L1000,CHAR(10),P1000," dias")</f>
        <v>367375
Alta
047
fluig
22/05/24 09:12
Fechado
geisiane.silva
thiago.carneiro
erro ao conectar fluig
0 dias</v>
      </c>
    </row>
    <row r="1001" spans="1:17" x14ac:dyDescent="0.25">
      <c r="A1001" t="s">
        <v>4527</v>
      </c>
      <c r="B1001" t="s">
        <v>4528</v>
      </c>
      <c r="C1001" t="s">
        <v>87</v>
      </c>
      <c r="D1001" t="s">
        <v>18</v>
      </c>
      <c r="E1001" t="s">
        <v>290</v>
      </c>
      <c r="F1001" t="s">
        <v>794</v>
      </c>
      <c r="G1001" t="s">
        <v>21</v>
      </c>
      <c r="H1001" t="s">
        <v>4529</v>
      </c>
      <c r="I1001" t="s">
        <v>23</v>
      </c>
      <c r="J1001" t="s">
        <v>4530</v>
      </c>
      <c r="K1001" t="s">
        <v>72</v>
      </c>
      <c r="L1001" t="s">
        <v>4531</v>
      </c>
      <c r="M1001" t="s">
        <v>27</v>
      </c>
      <c r="N1001" t="s">
        <v>28</v>
      </c>
      <c r="P1001">
        <f ca="1">IF(I1001 &lt;&gt; "Fechado",ROUND(TODAY()-H1001,0),0)</f>
        <v>0</v>
      </c>
      <c r="Q1001" t="str">
        <f ca="1">_xlfn.CONCAT(B1001,CHAR(10),C1001,CHAR(10),E1001,CHAR(10),F1001,CHAR(10),H1001,CHAR(10),I1001,CHAR(10),J1001,CHAR(10),K1001,CHAR(10),L1001,CHAR(10),P1001," dias")</f>
        <v>367370
Alta
023
ACR
22/05/24 09:04
Fechado
ana.carolina
cleber.paixao
[DELSUST2-130] desatualização de matriculas
0 dias</v>
      </c>
    </row>
    <row r="1002" spans="1:17" x14ac:dyDescent="0.25">
      <c r="A1002" t="s">
        <v>4532</v>
      </c>
      <c r="B1002" t="s">
        <v>4533</v>
      </c>
      <c r="C1002" t="s">
        <v>87</v>
      </c>
      <c r="D1002" t="s">
        <v>18</v>
      </c>
      <c r="E1002" t="s">
        <v>392</v>
      </c>
      <c r="F1002" t="s">
        <v>139</v>
      </c>
      <c r="G1002" t="s">
        <v>21</v>
      </c>
      <c r="H1002" t="s">
        <v>4534</v>
      </c>
      <c r="I1002" t="s">
        <v>23</v>
      </c>
      <c r="J1002" t="s">
        <v>1180</v>
      </c>
      <c r="K1002" t="s">
        <v>35</v>
      </c>
      <c r="L1002" t="s">
        <v>4535</v>
      </c>
      <c r="N1002" t="s">
        <v>28</v>
      </c>
      <c r="P1002">
        <f ca="1">IF(I1002 &lt;&gt; "Fechado",ROUND(TODAY()-H1002,0),0)</f>
        <v>0</v>
      </c>
      <c r="Q1002" t="str">
        <f ca="1">_xlfn.CONCAT(B1002,CHAR(10),C1002,CHAR(10),E1002,CHAR(10),F1002,CHAR(10),H1002,CHAR(10),I1002,CHAR(10),J1002,CHAR(10),K1002,CHAR(10),L1002,CHAR(10),P1002," dias")</f>
        <v>367353
Alta
038
SIP
22/05/24 08:30
Fechado
rodrigo.cavalcante
julio.silva
NÃO COLETA UMIDADE NO AUTOMÁTICO
0 dias</v>
      </c>
    </row>
    <row r="1003" spans="1:17" x14ac:dyDescent="0.25">
      <c r="A1003" t="s">
        <v>4536</v>
      </c>
      <c r="B1003" t="s">
        <v>4537</v>
      </c>
      <c r="C1003" t="s">
        <v>87</v>
      </c>
      <c r="D1003" t="s">
        <v>18</v>
      </c>
      <c r="E1003" t="s">
        <v>245</v>
      </c>
      <c r="F1003" t="s">
        <v>68</v>
      </c>
      <c r="G1003" t="s">
        <v>21</v>
      </c>
      <c r="H1003" t="s">
        <v>4538</v>
      </c>
      <c r="I1003" t="s">
        <v>23</v>
      </c>
      <c r="J1003" t="s">
        <v>2453</v>
      </c>
      <c r="K1003" t="s">
        <v>146</v>
      </c>
      <c r="L1003" t="s">
        <v>4539</v>
      </c>
      <c r="M1003" t="s">
        <v>27</v>
      </c>
      <c r="N1003" t="s">
        <v>28</v>
      </c>
      <c r="P1003">
        <f ca="1">IF(I1003 &lt;&gt; "Fechado",ROUND(TODAY()-H1003,0),0)</f>
        <v>0</v>
      </c>
      <c r="Q1003" t="str">
        <f ca="1">_xlfn.CONCAT(B1003,CHAR(10),C1003,CHAR(10),E1003,CHAR(10),F1003,CHAR(10),H1003,CHAR(10),I1003,CHAR(10),J1003,CHAR(10),K1003,CHAR(10),L1003,CHAR(10),P1003," dias")</f>
        <v>367214
Alta
016
PAP
21/05/24 11:37
Fechado
crisleide.basso
mirian.pozzo
não atualiza
0 dias</v>
      </c>
    </row>
    <row r="1004" spans="1:17" x14ac:dyDescent="0.25">
      <c r="A1004" t="s">
        <v>4540</v>
      </c>
      <c r="B1004" t="s">
        <v>4541</v>
      </c>
      <c r="C1004" t="s">
        <v>87</v>
      </c>
      <c r="D1004" t="s">
        <v>18</v>
      </c>
      <c r="E1004" t="s">
        <v>570</v>
      </c>
      <c r="F1004" t="s">
        <v>32</v>
      </c>
      <c r="G1004" t="s">
        <v>21</v>
      </c>
      <c r="H1004" t="s">
        <v>4542</v>
      </c>
      <c r="I1004" t="s">
        <v>23</v>
      </c>
      <c r="J1004" t="s">
        <v>2056</v>
      </c>
      <c r="K1004" t="s">
        <v>49</v>
      </c>
      <c r="L1004" t="s">
        <v>4543</v>
      </c>
      <c r="M1004" t="s">
        <v>27</v>
      </c>
      <c r="N1004" t="s">
        <v>28</v>
      </c>
      <c r="P1004">
        <f ca="1">IF(I1004 &lt;&gt; "Fechado",ROUND(TODAY()-H1004,0),0)</f>
        <v>0</v>
      </c>
      <c r="Q1004" t="str">
        <f ca="1">_xlfn.CONCAT(B1004,CHAR(10),C1004,CHAR(10),E1004,CHAR(10),F1004,CHAR(10),H1004,CHAR(10),I1004,CHAR(10),J1004,CHAR(10),K1004,CHAR(10),L1004,CHAR(10),P1004," dias")</f>
        <v>367196
Alta
018
Outros
21/05/24 10:57
Fechado
wesley.jandrey
bruno.farinha
SAG 1032 ERRO
0 dias</v>
      </c>
    </row>
    <row r="1005" spans="1:17" x14ac:dyDescent="0.25">
      <c r="A1005" t="s">
        <v>4544</v>
      </c>
      <c r="B1005" t="s">
        <v>4545</v>
      </c>
      <c r="C1005" t="s">
        <v>87</v>
      </c>
      <c r="D1005" t="s">
        <v>18</v>
      </c>
      <c r="E1005" t="s">
        <v>19</v>
      </c>
      <c r="F1005" t="s">
        <v>312</v>
      </c>
      <c r="G1005" t="s">
        <v>21</v>
      </c>
      <c r="H1005" t="s">
        <v>4546</v>
      </c>
      <c r="I1005" t="s">
        <v>23</v>
      </c>
      <c r="J1005" t="s">
        <v>4547</v>
      </c>
      <c r="K1005" t="s">
        <v>50</v>
      </c>
      <c r="L1005" t="s">
        <v>4548</v>
      </c>
      <c r="M1005" t="s">
        <v>27</v>
      </c>
      <c r="N1005" t="s">
        <v>28</v>
      </c>
      <c r="P1005">
        <f ca="1">IF(I1005 &lt;&gt; "Fechado",ROUND(TODAY()-H1005,0),0)</f>
        <v>0</v>
      </c>
      <c r="Q1005" t="str">
        <f ca="1">_xlfn.CONCAT(B1005,CHAR(10),C1005,CHAR(10),E1005,CHAR(10),F1005,CHAR(10),H1005,CHAR(10),I1005,CHAR(10),J1005,CHAR(10),K1005,CHAR(10),L1005,CHAR(10),P1005," dias")</f>
        <v>367190
Alta
001
HCM
21/05/24 10:49
Fechado
helton.ferreira
gilmar.honorato
Correção programa específico ESRH1013
0 dias</v>
      </c>
    </row>
    <row r="1006" spans="1:17" x14ac:dyDescent="0.25">
      <c r="A1006" t="s">
        <v>4549</v>
      </c>
      <c r="B1006" t="s">
        <v>4550</v>
      </c>
      <c r="C1006" t="s">
        <v>87</v>
      </c>
      <c r="D1006" t="s">
        <v>18</v>
      </c>
      <c r="E1006" t="s">
        <v>290</v>
      </c>
      <c r="F1006" t="s">
        <v>922</v>
      </c>
      <c r="G1006" t="s">
        <v>21</v>
      </c>
      <c r="H1006" t="s">
        <v>4551</v>
      </c>
      <c r="I1006" t="s">
        <v>23</v>
      </c>
      <c r="J1006" t="s">
        <v>825</v>
      </c>
      <c r="K1006" t="s">
        <v>49</v>
      </c>
      <c r="L1006" t="s">
        <v>4552</v>
      </c>
      <c r="M1006" t="s">
        <v>27</v>
      </c>
      <c r="N1006" t="s">
        <v>28</v>
      </c>
      <c r="P1006">
        <f ca="1">IF(I1006 &lt;&gt; "Fechado",ROUND(TODAY()-H1006,0),0)</f>
        <v>0</v>
      </c>
      <c r="Q1006" t="str">
        <f ca="1">_xlfn.CONCAT(B1006,CHAR(10),C1006,CHAR(10),E1006,CHAR(10),F1006,CHAR(10),H1006,CHAR(10),I1006,CHAR(10),J1006,CHAR(10),K1006,CHAR(10),L1006,CHAR(10),P1006," dias")</f>
        <v>367171
Alta
023
CRM
21/05/24 10:09
Fechado
vinicius.diniz
bruno.farinha
ERRO CONVERSÃO CRM / ESPD4050
0 dias</v>
      </c>
    </row>
    <row r="1007" spans="1:17" x14ac:dyDescent="0.25">
      <c r="A1007" t="s">
        <v>4553</v>
      </c>
      <c r="B1007" t="s">
        <v>4554</v>
      </c>
      <c r="C1007" t="s">
        <v>87</v>
      </c>
      <c r="D1007" t="s">
        <v>18</v>
      </c>
      <c r="E1007" t="s">
        <v>297</v>
      </c>
      <c r="F1007" t="s">
        <v>80</v>
      </c>
      <c r="G1007" t="s">
        <v>21</v>
      </c>
      <c r="H1007" t="s">
        <v>4555</v>
      </c>
      <c r="I1007" t="s">
        <v>23</v>
      </c>
      <c r="J1007" t="s">
        <v>2864</v>
      </c>
      <c r="K1007" t="s">
        <v>182</v>
      </c>
      <c r="L1007" t="s">
        <v>4556</v>
      </c>
      <c r="M1007" t="s">
        <v>27</v>
      </c>
      <c r="N1007" t="s">
        <v>28</v>
      </c>
      <c r="P1007">
        <f ca="1">IF(I1007 &lt;&gt; "Fechado",ROUND(TODAY()-H1007,0),0)</f>
        <v>0</v>
      </c>
      <c r="Q1007" t="str">
        <f ca="1">_xlfn.CONCAT(B1007,CHAR(10),C1007,CHAR(10),E1007,CHAR(10),F1007,CHAR(10),H1007,CHAR(10),I1007,CHAR(10),J1007,CHAR(10),K1007,CHAR(10),L1007,CHAR(10),P1007," dias")</f>
        <v>367158
Alta
014
fluig
21/05/24 09:39
Fechado
kemilin.freitas
thiago.carneiro
Problema ao incluir declaração de funrural no flui...
0 dias</v>
      </c>
    </row>
    <row r="1008" spans="1:17" x14ac:dyDescent="0.25">
      <c r="A1008" t="s">
        <v>4557</v>
      </c>
      <c r="B1008" t="s">
        <v>4558</v>
      </c>
      <c r="C1008" t="s">
        <v>87</v>
      </c>
      <c r="D1008" t="s">
        <v>18</v>
      </c>
      <c r="E1008" t="s">
        <v>639</v>
      </c>
      <c r="F1008" t="s">
        <v>794</v>
      </c>
      <c r="G1008" t="s">
        <v>21</v>
      </c>
      <c r="H1008" t="s">
        <v>4559</v>
      </c>
      <c r="I1008" t="s">
        <v>23</v>
      </c>
      <c r="J1008" t="s">
        <v>2657</v>
      </c>
      <c r="K1008" t="s">
        <v>35</v>
      </c>
      <c r="L1008" t="s">
        <v>4560</v>
      </c>
      <c r="N1008" t="s">
        <v>28</v>
      </c>
      <c r="P1008">
        <f ca="1">IF(I1008 &lt;&gt; "Fechado",ROUND(TODAY()-H1008,0),0)</f>
        <v>0</v>
      </c>
      <c r="Q1008" t="str">
        <f ca="1">_xlfn.CONCAT(B1008,CHAR(10),C1008,CHAR(10),E1008,CHAR(10),F1008,CHAR(10),H1008,CHAR(10),I1008,CHAR(10),J1008,CHAR(10),K1008,CHAR(10),L1008,CHAR(10),P1008," dias")</f>
        <v>367112
Alta
080
ACR
21/05/24 08:16
Fechado
felipe.alves
julio.silva
Sem acesso ao datasul Servidor 192.168.1.241
0 dias</v>
      </c>
    </row>
    <row r="1009" spans="1:17" x14ac:dyDescent="0.25">
      <c r="A1009" t="s">
        <v>4561</v>
      </c>
      <c r="B1009" t="s">
        <v>4562</v>
      </c>
      <c r="C1009" t="s">
        <v>87</v>
      </c>
      <c r="D1009" t="s">
        <v>18</v>
      </c>
      <c r="E1009" t="s">
        <v>19</v>
      </c>
      <c r="F1009" t="s">
        <v>32</v>
      </c>
      <c r="G1009" t="s">
        <v>21</v>
      </c>
      <c r="H1009" t="s">
        <v>4563</v>
      </c>
      <c r="I1009" t="s">
        <v>23</v>
      </c>
      <c r="J1009" t="s">
        <v>1556</v>
      </c>
      <c r="K1009" t="s">
        <v>72</v>
      </c>
      <c r="L1009" t="s">
        <v>4564</v>
      </c>
      <c r="M1009" t="s">
        <v>27</v>
      </c>
      <c r="N1009" t="s">
        <v>28</v>
      </c>
      <c r="P1009">
        <f ca="1">IF(I1009 &lt;&gt; "Fechado",ROUND(TODAY()-H1009,0),0)</f>
        <v>0</v>
      </c>
      <c r="Q1009" t="str">
        <f ca="1">_xlfn.CONCAT(B1009,CHAR(10),C1009,CHAR(10),E1009,CHAR(10),F1009,CHAR(10),H1009,CHAR(10),I1009,CHAR(10),J1009,CHAR(10),K1009,CHAR(10),L1009,CHAR(10),P1009," dias")</f>
        <v>367092
Alta
001
Outros
20/05/24 17:50
Fechado
flavia.jesus
cleber.paixao
[DELSUST2-153] CONTRATO PERMUTA - UIS2000
0 dias</v>
      </c>
    </row>
    <row r="1010" spans="1:17" x14ac:dyDescent="0.25">
      <c r="A1010" t="s">
        <v>4565</v>
      </c>
      <c r="B1010" t="s">
        <v>4566</v>
      </c>
      <c r="C1010" t="s">
        <v>87</v>
      </c>
      <c r="D1010" t="s">
        <v>18</v>
      </c>
      <c r="E1010" t="s">
        <v>19</v>
      </c>
      <c r="F1010" t="s">
        <v>80</v>
      </c>
      <c r="G1010" t="s">
        <v>21</v>
      </c>
      <c r="H1010" t="s">
        <v>4567</v>
      </c>
      <c r="I1010" t="s">
        <v>23</v>
      </c>
      <c r="J1010" t="s">
        <v>4568</v>
      </c>
      <c r="K1010" t="s">
        <v>182</v>
      </c>
      <c r="L1010" t="s">
        <v>4569</v>
      </c>
      <c r="M1010" t="s">
        <v>27</v>
      </c>
      <c r="N1010" t="s">
        <v>28</v>
      </c>
      <c r="P1010">
        <f ca="1">IF(I1010 &lt;&gt; "Fechado",ROUND(TODAY()-H1010,0),0)</f>
        <v>0</v>
      </c>
      <c r="Q1010" t="str">
        <f ca="1">_xlfn.CONCAT(B1010,CHAR(10),C1010,CHAR(10),E1010,CHAR(10),F1010,CHAR(10),H1010,CHAR(10),I1010,CHAR(10),J1010,CHAR(10),K1010,CHAR(10),L1010,CHAR(10),P1010," dias")</f>
        <v>367011
Alta
001
fluig
20/05/24 14:33
Fechado
aguinaldo.silva
thiago.carneiro
FLUIG APRESENTA ERRO NA ABERTURA DE SOLICITAÇÕES D...
0 dias</v>
      </c>
    </row>
    <row r="1011" spans="1:17" x14ac:dyDescent="0.25">
      <c r="A1011" t="s">
        <v>4570</v>
      </c>
      <c r="B1011" t="s">
        <v>4571</v>
      </c>
      <c r="C1011" t="s">
        <v>87</v>
      </c>
      <c r="D1011" t="s">
        <v>18</v>
      </c>
      <c r="E1011" t="s">
        <v>645</v>
      </c>
      <c r="F1011" t="s">
        <v>62</v>
      </c>
      <c r="G1011" t="s">
        <v>21</v>
      </c>
      <c r="H1011" t="s">
        <v>4572</v>
      </c>
      <c r="I1011" t="s">
        <v>23</v>
      </c>
      <c r="J1011" t="s">
        <v>3949</v>
      </c>
      <c r="K1011" t="s">
        <v>182</v>
      </c>
      <c r="L1011" t="s">
        <v>4573</v>
      </c>
      <c r="M1011" t="s">
        <v>27</v>
      </c>
      <c r="N1011" t="s">
        <v>28</v>
      </c>
      <c r="P1011">
        <f ca="1">IF(I1011 &lt;&gt; "Fechado",ROUND(TODAY()-H1011,0),0)</f>
        <v>0</v>
      </c>
      <c r="Q1011" t="str">
        <f ca="1">_xlfn.CONCAT(B1011,CHAR(10),C1011,CHAR(10),E1011,CHAR(10),F1011,CHAR(10),H1011,CHAR(10),I1011,CHAR(10),J1011,CHAR(10),K1011,CHAR(10),L1011,CHAR(10),P1011," dias")</f>
        <v>366944
Alta
078
ADM Datasul
20/05/24 10:50
Fechado
ana.goncalves
thiago.carneiro
tela de movimento para pagamento não habilitada
0 dias</v>
      </c>
    </row>
    <row r="1012" spans="1:17" x14ac:dyDescent="0.25">
      <c r="A1012" t="s">
        <v>4574</v>
      </c>
      <c r="B1012" t="s">
        <v>4575</v>
      </c>
      <c r="C1012" t="s">
        <v>87</v>
      </c>
      <c r="D1012" t="s">
        <v>18</v>
      </c>
      <c r="E1012" t="s">
        <v>1148</v>
      </c>
      <c r="F1012" t="s">
        <v>47</v>
      </c>
      <c r="G1012" t="s">
        <v>21</v>
      </c>
      <c r="H1012" t="s">
        <v>4576</v>
      </c>
      <c r="I1012" t="s">
        <v>23</v>
      </c>
      <c r="J1012" t="s">
        <v>1150</v>
      </c>
      <c r="K1012" t="s">
        <v>182</v>
      </c>
      <c r="L1012" t="s">
        <v>4577</v>
      </c>
      <c r="M1012" t="s">
        <v>27</v>
      </c>
      <c r="N1012" t="s">
        <v>28</v>
      </c>
      <c r="P1012">
        <f ca="1">IF(I1012 &lt;&gt; "Fechado",ROUND(TODAY()-H1012,0),0)</f>
        <v>0</v>
      </c>
      <c r="Q1012" t="str">
        <f ca="1">_xlfn.CONCAT(B1012,CHAR(10),C1012,CHAR(10),E1012,CHAR(10),F1012,CHAR(10),H1012,CHAR(10),I1012,CHAR(10),J1012,CHAR(10),K1012,CHAR(10),L1012,CHAR(10),P1012," dias")</f>
        <v>366821
Alta
076
Faturamento
17/05/24 17:43
Fechado
alex.pereira
thiago.carneiro
FALHA NO SCHEMA XML
0 dias</v>
      </c>
    </row>
    <row r="1013" spans="1:17" x14ac:dyDescent="0.25">
      <c r="A1013" t="s">
        <v>4578</v>
      </c>
      <c r="B1013" t="s">
        <v>4579</v>
      </c>
      <c r="C1013" t="s">
        <v>87</v>
      </c>
      <c r="D1013" t="s">
        <v>18</v>
      </c>
      <c r="E1013" t="s">
        <v>19</v>
      </c>
      <c r="F1013" t="s">
        <v>312</v>
      </c>
      <c r="G1013" t="s">
        <v>21</v>
      </c>
      <c r="H1013" t="s">
        <v>4580</v>
      </c>
      <c r="I1013" t="s">
        <v>23</v>
      </c>
      <c r="J1013" t="s">
        <v>876</v>
      </c>
      <c r="K1013" t="s">
        <v>241</v>
      </c>
      <c r="L1013" t="s">
        <v>4581</v>
      </c>
      <c r="M1013" t="s">
        <v>27</v>
      </c>
      <c r="N1013" t="s">
        <v>28</v>
      </c>
      <c r="P1013">
        <f ca="1">IF(I1013 &lt;&gt; "Fechado",ROUND(TODAY()-H1013,0),0)</f>
        <v>0</v>
      </c>
      <c r="Q1013" t="str">
        <f ca="1">_xlfn.CONCAT(B1013,CHAR(10),C1013,CHAR(10),E1013,CHAR(10),F1013,CHAR(10),H1013,CHAR(10),I1013,CHAR(10),J1013,CHAR(10),K1013,CHAR(10),L1013,CHAR(10),P1013," dias")</f>
        <v>366763
Alta
001
HCM
17/05/24 14:00
Fechado
thais.eugenio
lauro.guido
Lançamentos Folha Corretora
0 dias</v>
      </c>
    </row>
    <row r="1014" spans="1:17" x14ac:dyDescent="0.25">
      <c r="A1014" t="s">
        <v>4582</v>
      </c>
      <c r="B1014" t="s">
        <v>4583</v>
      </c>
      <c r="C1014" t="s">
        <v>87</v>
      </c>
      <c r="D1014" t="s">
        <v>18</v>
      </c>
      <c r="E1014" t="s">
        <v>186</v>
      </c>
      <c r="F1014" t="s">
        <v>32</v>
      </c>
      <c r="G1014" t="s">
        <v>21</v>
      </c>
      <c r="H1014" t="s">
        <v>4584</v>
      </c>
      <c r="I1014" t="s">
        <v>23</v>
      </c>
      <c r="J1014" t="s">
        <v>3044</v>
      </c>
      <c r="K1014" t="s">
        <v>49</v>
      </c>
      <c r="L1014" t="s">
        <v>4585</v>
      </c>
      <c r="M1014" t="s">
        <v>27</v>
      </c>
      <c r="N1014" t="s">
        <v>28</v>
      </c>
      <c r="P1014">
        <f ca="1">IF(I1014 &lt;&gt; "Fechado",ROUND(TODAY()-H1014,0),0)</f>
        <v>0</v>
      </c>
      <c r="Q1014" t="str">
        <f ca="1">_xlfn.CONCAT(B1014,CHAR(10),C1014,CHAR(10),E1014,CHAR(10),F1014,CHAR(10),H1014,CHAR(10),I1014,CHAR(10),J1014,CHAR(10),K1014,CHAR(10),L1014,CHAR(10),P1014," dias")</f>
        <v>366601
Alta
031
Outros
16/05/24 16:20
Fechado
danilo.amaral
bruno.farinha
ERRO DE REPRESENTANTE SECUNDARIO
0 dias</v>
      </c>
    </row>
    <row r="1015" spans="1:17" x14ac:dyDescent="0.25">
      <c r="A1015" t="s">
        <v>4586</v>
      </c>
      <c r="B1015" t="s">
        <v>4587</v>
      </c>
      <c r="C1015" t="s">
        <v>87</v>
      </c>
      <c r="D1015" t="s">
        <v>18</v>
      </c>
      <c r="E1015" t="s">
        <v>19</v>
      </c>
      <c r="F1015" t="s">
        <v>361</v>
      </c>
      <c r="G1015" t="s">
        <v>21</v>
      </c>
      <c r="H1015" t="s">
        <v>4588</v>
      </c>
      <c r="I1015" t="s">
        <v>23</v>
      </c>
      <c r="J1015" t="s">
        <v>163</v>
      </c>
      <c r="K1015" t="s">
        <v>43</v>
      </c>
      <c r="L1015" t="s">
        <v>4589</v>
      </c>
      <c r="N1015" t="s">
        <v>28</v>
      </c>
      <c r="P1015">
        <f ca="1">IF(I1015 &lt;&gt; "Fechado",ROUND(TODAY()-H1015,0),0)</f>
        <v>0</v>
      </c>
      <c r="Q1015" t="str">
        <f ca="1">_xlfn.CONCAT(B1015,CHAR(10),C1015,CHAR(10),E1015,CHAR(10),F1015,CHAR(10),H1015,CHAR(10),I1015,CHAR(10),J1015,CHAR(10),K1015,CHAR(10),L1015,CHAR(10),P1015," dias")</f>
        <v>366594
Alta
001
Qlik / Paineis
16/05/24 16:08
Fechado
josiane.cordeiro
luv.jeniffer
Erro no painel do custo saca
0 dias</v>
      </c>
    </row>
    <row r="1016" spans="1:17" x14ac:dyDescent="0.25">
      <c r="A1016" t="s">
        <v>4590</v>
      </c>
      <c r="B1016" t="s">
        <v>4591</v>
      </c>
      <c r="C1016" t="s">
        <v>87</v>
      </c>
      <c r="D1016" t="s">
        <v>18</v>
      </c>
      <c r="E1016" t="s">
        <v>616</v>
      </c>
      <c r="F1016" t="s">
        <v>68</v>
      </c>
      <c r="G1016" t="s">
        <v>21</v>
      </c>
      <c r="H1016" t="s">
        <v>4592</v>
      </c>
      <c r="I1016" t="s">
        <v>23</v>
      </c>
      <c r="J1016" t="s">
        <v>618</v>
      </c>
      <c r="K1016" t="s">
        <v>35</v>
      </c>
      <c r="L1016" t="s">
        <v>4593</v>
      </c>
      <c r="M1016" t="s">
        <v>27</v>
      </c>
      <c r="N1016" t="s">
        <v>28</v>
      </c>
      <c r="P1016">
        <f ca="1">IF(I1016 &lt;&gt; "Fechado",ROUND(TODAY()-H1016,0),0)</f>
        <v>0</v>
      </c>
      <c r="Q1016" t="str">
        <f ca="1">_xlfn.CONCAT(B1016,CHAR(10),C1016,CHAR(10),E1016,CHAR(10),F1016,CHAR(10),H1016,CHAR(10),I1016,CHAR(10),J1016,CHAR(10),K1016,CHAR(10),L1016,CHAR(10),P1016," dias")</f>
        <v>366591
Alta
005
PAP
16/05/24 15:52
Fechado
ricardo.souza
julio.silva
Lançamento de Café no Pa2045
0 dias</v>
      </c>
    </row>
    <row r="1017" spans="1:17" x14ac:dyDescent="0.25">
      <c r="A1017" t="s">
        <v>4594</v>
      </c>
      <c r="B1017" t="s">
        <v>4595</v>
      </c>
      <c r="C1017" t="s">
        <v>87</v>
      </c>
      <c r="D1017" t="s">
        <v>18</v>
      </c>
      <c r="E1017" t="s">
        <v>1148</v>
      </c>
      <c r="F1017" t="s">
        <v>80</v>
      </c>
      <c r="G1017" t="s">
        <v>21</v>
      </c>
      <c r="H1017" t="s">
        <v>4596</v>
      </c>
      <c r="I1017" t="s">
        <v>23</v>
      </c>
      <c r="J1017" t="s">
        <v>3787</v>
      </c>
      <c r="K1017" t="s">
        <v>182</v>
      </c>
      <c r="L1017" t="s">
        <v>4597</v>
      </c>
      <c r="M1017" t="s">
        <v>27</v>
      </c>
      <c r="N1017" t="s">
        <v>28</v>
      </c>
      <c r="P1017">
        <f ca="1">IF(I1017 &lt;&gt; "Fechado",ROUND(TODAY()-H1017,0),0)</f>
        <v>0</v>
      </c>
      <c r="Q1017" t="str">
        <f ca="1">_xlfn.CONCAT(B1017,CHAR(10),C1017,CHAR(10),E1017,CHAR(10),F1017,CHAR(10),H1017,CHAR(10),I1017,CHAR(10),J1017,CHAR(10),K1017,CHAR(10),L1017,CHAR(10),P1017," dias")</f>
        <v>366556
Alta
076
fluig
16/05/24 14:32
Fechado
rafael.vanso
thiago.carneiro
SAF-RH GERENTE E COLABORADORES.
0 dias</v>
      </c>
    </row>
    <row r="1018" spans="1:17" x14ac:dyDescent="0.25">
      <c r="A1018" t="s">
        <v>4598</v>
      </c>
      <c r="B1018" t="s">
        <v>4599</v>
      </c>
      <c r="C1018" t="s">
        <v>87</v>
      </c>
      <c r="D1018" t="s">
        <v>18</v>
      </c>
      <c r="E1018" t="s">
        <v>2457</v>
      </c>
      <c r="F1018" t="s">
        <v>62</v>
      </c>
      <c r="G1018" t="s">
        <v>21</v>
      </c>
      <c r="H1018" t="s">
        <v>4600</v>
      </c>
      <c r="I1018" t="s">
        <v>23</v>
      </c>
      <c r="J1018" t="s">
        <v>4258</v>
      </c>
      <c r="K1018" t="s">
        <v>164</v>
      </c>
      <c r="L1018" t="s">
        <v>4601</v>
      </c>
      <c r="M1018" t="s">
        <v>27</v>
      </c>
      <c r="N1018" t="s">
        <v>28</v>
      </c>
      <c r="P1018">
        <f ca="1">IF(I1018 &lt;&gt; "Fechado",ROUND(TODAY()-H1018,0),0)</f>
        <v>0</v>
      </c>
      <c r="Q1018" t="str">
        <f ca="1">_xlfn.CONCAT(B1018,CHAR(10),C1018,CHAR(10),E1018,CHAR(10),F1018,CHAR(10),H1018,CHAR(10),I1018,CHAR(10),J1018,CHAR(10),K1018,CHAR(10),L1018,CHAR(10),P1018," dias")</f>
        <v>366526
Alta
045
ADM Datasul
16/05/24 11:54
Fechado
isabela.martucci
edson.pereira
PROBLEMA EM LANCAMENTO DE CTE
0 dias</v>
      </c>
    </row>
    <row r="1019" spans="1:17" x14ac:dyDescent="0.25">
      <c r="A1019" t="s">
        <v>4602</v>
      </c>
      <c r="B1019" t="s">
        <v>4603</v>
      </c>
      <c r="C1019" t="s">
        <v>87</v>
      </c>
      <c r="D1019" t="s">
        <v>18</v>
      </c>
      <c r="E1019" t="s">
        <v>138</v>
      </c>
      <c r="F1019" t="s">
        <v>32</v>
      </c>
      <c r="G1019" t="s">
        <v>21</v>
      </c>
      <c r="H1019" t="s">
        <v>4604</v>
      </c>
      <c r="I1019" t="s">
        <v>23</v>
      </c>
      <c r="J1019" t="s">
        <v>566</v>
      </c>
      <c r="K1019" t="s">
        <v>164</v>
      </c>
      <c r="L1019" t="s">
        <v>4605</v>
      </c>
      <c r="M1019" t="s">
        <v>27</v>
      </c>
      <c r="N1019" t="s">
        <v>28</v>
      </c>
      <c r="P1019">
        <f ca="1">IF(I1019 &lt;&gt; "Fechado",ROUND(TODAY()-H1019,0),0)</f>
        <v>0</v>
      </c>
      <c r="Q1019" t="str">
        <f ca="1">_xlfn.CONCAT(B1019,CHAR(10),C1019,CHAR(10),E1019,CHAR(10),F1019,CHAR(10),H1019,CHAR(10),I1019,CHAR(10),J1019,CHAR(10),K1019,CHAR(10),L1019,CHAR(10),P1019," dias")</f>
        <v>366510
Alta
067
Outros
16/05/24 11:29
Fechado
lorena.silva
edson.pereira
ERRO NÃO ENCONTRADO DEPOSITO CHAVE INFORMADA
0 dias</v>
      </c>
    </row>
    <row r="1020" spans="1:17" x14ac:dyDescent="0.25">
      <c r="A1020" t="s">
        <v>4606</v>
      </c>
      <c r="B1020" t="s">
        <v>4607</v>
      </c>
      <c r="C1020" t="s">
        <v>87</v>
      </c>
      <c r="D1020" t="s">
        <v>18</v>
      </c>
      <c r="E1020" t="s">
        <v>1324</v>
      </c>
      <c r="F1020" t="s">
        <v>312</v>
      </c>
      <c r="G1020" t="s">
        <v>21</v>
      </c>
      <c r="H1020" t="s">
        <v>4608</v>
      </c>
      <c r="I1020" t="s">
        <v>23</v>
      </c>
      <c r="J1020" t="s">
        <v>1326</v>
      </c>
      <c r="K1020" t="s">
        <v>241</v>
      </c>
      <c r="L1020" t="s">
        <v>4609</v>
      </c>
      <c r="M1020" t="s">
        <v>27</v>
      </c>
      <c r="N1020" t="s">
        <v>28</v>
      </c>
      <c r="P1020">
        <f ca="1">IF(I1020 &lt;&gt; "Fechado",ROUND(TODAY()-H1020,0),0)</f>
        <v>0</v>
      </c>
      <c r="Q1020" t="str">
        <f ca="1">_xlfn.CONCAT(B1020,CHAR(10),C1020,CHAR(10),E1020,CHAR(10),F1020,CHAR(10),H1020,CHAR(10),I1020,CHAR(10),J1020,CHAR(10),K1020,CHAR(10),L1020,CHAR(10),P1020," dias")</f>
        <v>366491
Alta
074
HCM
16/05/24 10:43
Fechado
islaine.ernesto
lauro.guido
PERDI O ACESSO
0 dias</v>
      </c>
    </row>
    <row r="1021" spans="1:17" x14ac:dyDescent="0.25">
      <c r="A1021" t="s">
        <v>4610</v>
      </c>
      <c r="B1021" t="s">
        <v>4611</v>
      </c>
      <c r="C1021" t="s">
        <v>87</v>
      </c>
      <c r="D1021" t="s">
        <v>18</v>
      </c>
      <c r="E1021" t="s">
        <v>19</v>
      </c>
      <c r="F1021" t="s">
        <v>361</v>
      </c>
      <c r="G1021" t="s">
        <v>21</v>
      </c>
      <c r="H1021" t="s">
        <v>4612</v>
      </c>
      <c r="I1021" t="s">
        <v>23</v>
      </c>
      <c r="J1021" t="s">
        <v>677</v>
      </c>
      <c r="K1021" t="s">
        <v>43</v>
      </c>
      <c r="L1021" t="s">
        <v>4613</v>
      </c>
      <c r="N1021" t="s">
        <v>28</v>
      </c>
      <c r="P1021">
        <f ca="1">IF(I1021 &lt;&gt; "Fechado",ROUND(TODAY()-H1021,0),0)</f>
        <v>0</v>
      </c>
      <c r="Q1021" t="str">
        <f ca="1">_xlfn.CONCAT(B1021,CHAR(10),C1021,CHAR(10),E1021,CHAR(10),F1021,CHAR(10),H1021,CHAR(10),I1021,CHAR(10),J1021,CHAR(10),K1021,CHAR(10),L1021,CHAR(10),P1021," dias")</f>
        <v>366484
Alta
001
Qlik / Paineis
16/05/24 10:25
Fechado
caia.konai
luv.jeniffer
Verificação/correção de valores
0 dias</v>
      </c>
    </row>
    <row r="1022" spans="1:17" x14ac:dyDescent="0.25">
      <c r="A1022" t="s">
        <v>4614</v>
      </c>
      <c r="B1022" t="s">
        <v>4615</v>
      </c>
      <c r="C1022" t="s">
        <v>87</v>
      </c>
      <c r="D1022" t="s">
        <v>18</v>
      </c>
      <c r="E1022" t="s">
        <v>991</v>
      </c>
      <c r="F1022" t="s">
        <v>448</v>
      </c>
      <c r="G1022" t="s">
        <v>21</v>
      </c>
      <c r="H1022" t="s">
        <v>4616</v>
      </c>
      <c r="I1022" t="s">
        <v>23</v>
      </c>
      <c r="J1022" t="s">
        <v>2099</v>
      </c>
      <c r="K1022" t="s">
        <v>182</v>
      </c>
      <c r="L1022" t="s">
        <v>4617</v>
      </c>
      <c r="M1022" t="s">
        <v>27</v>
      </c>
      <c r="N1022" t="s">
        <v>28</v>
      </c>
      <c r="P1022">
        <f ca="1">IF(I1022 &lt;&gt; "Fechado",ROUND(TODAY()-H1022,0),0)</f>
        <v>0</v>
      </c>
      <c r="Q1022" t="str">
        <f ca="1">_xlfn.CONCAT(B1022,CHAR(10),C1022,CHAR(10),E1022,CHAR(10),F1022,CHAR(10),H1022,CHAR(10),I1022,CHAR(10),J1022,CHAR(10),K1022,CHAR(10),L1022,CHAR(10),P1022," dias")</f>
        <v>366483
Alta
009
Permissão de acesso
16/05/24 10:15
Fechado
lucas.silva
thiago.carneiro
APROVAÇÃO TD - ESCE2000
0 dias</v>
      </c>
    </row>
    <row r="1023" spans="1:17" x14ac:dyDescent="0.25">
      <c r="A1023" t="s">
        <v>4618</v>
      </c>
      <c r="B1023" t="s">
        <v>4619</v>
      </c>
      <c r="C1023" t="s">
        <v>87</v>
      </c>
      <c r="D1023" t="s">
        <v>18</v>
      </c>
      <c r="E1023" t="s">
        <v>4278</v>
      </c>
      <c r="F1023" t="s">
        <v>62</v>
      </c>
      <c r="G1023" t="s">
        <v>21</v>
      </c>
      <c r="H1023" t="s">
        <v>4620</v>
      </c>
      <c r="I1023" t="s">
        <v>23</v>
      </c>
      <c r="J1023" t="s">
        <v>4280</v>
      </c>
      <c r="K1023" t="s">
        <v>146</v>
      </c>
      <c r="L1023" t="s">
        <v>4621</v>
      </c>
      <c r="N1023" t="s">
        <v>28</v>
      </c>
      <c r="P1023">
        <f ca="1">IF(I1023 &lt;&gt; "Fechado",ROUND(TODAY()-H1023,0),0)</f>
        <v>0</v>
      </c>
      <c r="Q1023" t="str">
        <f ca="1">_xlfn.CONCAT(B1023,CHAR(10),C1023,CHAR(10),E1023,CHAR(10),F1023,CHAR(10),H1023,CHAR(10),I1023,CHAR(10),J1023,CHAR(10),K1023,CHAR(10),L1023,CHAR(10),P1023," dias")</f>
        <v>366430
Alta
055
ADM Datasul
16/05/24 08:15
Fechado
bruno.queiroz
mirian.pozzo
NÃO ESTOU CONSEGUINDO TROCAR A DATA
0 dias</v>
      </c>
    </row>
    <row r="1024" spans="1:17" x14ac:dyDescent="0.25">
      <c r="A1024" t="s">
        <v>4622</v>
      </c>
      <c r="B1024" t="s">
        <v>4623</v>
      </c>
      <c r="C1024" t="s">
        <v>87</v>
      </c>
      <c r="D1024" t="s">
        <v>18</v>
      </c>
      <c r="E1024" t="s">
        <v>311</v>
      </c>
      <c r="F1024" t="s">
        <v>312</v>
      </c>
      <c r="G1024" t="s">
        <v>21</v>
      </c>
      <c r="H1024" t="s">
        <v>4624</v>
      </c>
      <c r="I1024" t="s">
        <v>23</v>
      </c>
      <c r="J1024" t="s">
        <v>1085</v>
      </c>
      <c r="K1024" t="s">
        <v>241</v>
      </c>
      <c r="L1024" t="s">
        <v>4625</v>
      </c>
      <c r="M1024" t="s">
        <v>27</v>
      </c>
      <c r="N1024" t="s">
        <v>28</v>
      </c>
      <c r="P1024">
        <f ca="1">IF(I1024 &lt;&gt; "Fechado",ROUND(TODAY()-H1024,0),0)</f>
        <v>0</v>
      </c>
      <c r="Q1024" t="str">
        <f ca="1">_xlfn.CONCAT(B1024,CHAR(10),C1024,CHAR(10),E1024,CHAR(10),F1024,CHAR(10),H1024,CHAR(10),I1024,CHAR(10),J1024,CHAR(10),K1024,CHAR(10),L1024,CHAR(10),P1024," dias")</f>
        <v>366378
Alta
073
HCM
15/05/24 16:22
Fechado
sandrina.godoy
lauro.guido
Liberação Tarefas ST0760
0 dias</v>
      </c>
    </row>
    <row r="1025" spans="1:17" x14ac:dyDescent="0.25">
      <c r="A1025" t="s">
        <v>4626</v>
      </c>
      <c r="B1025" t="s">
        <v>4627</v>
      </c>
      <c r="C1025" t="s">
        <v>87</v>
      </c>
      <c r="D1025" t="s">
        <v>18</v>
      </c>
      <c r="E1025" t="s">
        <v>290</v>
      </c>
      <c r="F1025" t="s">
        <v>80</v>
      </c>
      <c r="G1025" t="s">
        <v>21</v>
      </c>
      <c r="H1025" t="s">
        <v>4628</v>
      </c>
      <c r="I1025" t="s">
        <v>23</v>
      </c>
      <c r="J1025" t="s">
        <v>1155</v>
      </c>
      <c r="K1025" t="s">
        <v>182</v>
      </c>
      <c r="L1025" t="s">
        <v>4629</v>
      </c>
      <c r="M1025" t="s">
        <v>27</v>
      </c>
      <c r="N1025" t="s">
        <v>28</v>
      </c>
      <c r="P1025">
        <f ca="1">IF(I1025 &lt;&gt; "Fechado",ROUND(TODAY()-H1025,0),0)</f>
        <v>0</v>
      </c>
      <c r="Q1025" t="str">
        <f ca="1">_xlfn.CONCAT(B1025,CHAR(10),C1025,CHAR(10),E1025,CHAR(10),F1025,CHAR(10),H1025,CHAR(10),I1025,CHAR(10),J1025,CHAR(10),K1025,CHAR(10),L1025,CHAR(10),P1025," dias")</f>
        <v>366297
Alta
023
fluig
15/05/24 11:34
Fechado
rodrigo.velho
thiago.carneiro
SOLICITAÇÃO DESLIGAMENTO COLABORADOR
0 dias</v>
      </c>
    </row>
    <row r="1026" spans="1:17" x14ac:dyDescent="0.25">
      <c r="A1026" t="s">
        <v>4630</v>
      </c>
      <c r="B1026" t="s">
        <v>4631</v>
      </c>
      <c r="C1026" t="s">
        <v>87</v>
      </c>
      <c r="D1026" t="s">
        <v>18</v>
      </c>
      <c r="E1026" t="s">
        <v>39</v>
      </c>
      <c r="F1026" t="s">
        <v>1384</v>
      </c>
      <c r="G1026" t="s">
        <v>21</v>
      </c>
      <c r="H1026" t="s">
        <v>4632</v>
      </c>
      <c r="I1026" t="s">
        <v>23</v>
      </c>
      <c r="J1026" t="s">
        <v>1790</v>
      </c>
      <c r="K1026" t="s">
        <v>49</v>
      </c>
      <c r="L1026" t="s">
        <v>4633</v>
      </c>
      <c r="M1026" t="s">
        <v>27</v>
      </c>
      <c r="N1026" t="s">
        <v>28</v>
      </c>
      <c r="P1026">
        <f ca="1">IF(I1026 &lt;&gt; "Fechado",ROUND(TODAY()-H1026,0),0)</f>
        <v>0</v>
      </c>
      <c r="Q1026" t="str">
        <f ca="1">_xlfn.CONCAT(B1026,CHAR(10),C1026,CHAR(10),E1026,CHAR(10),F1026,CHAR(10),H1026,CHAR(10),I1026,CHAR(10),J1026,CHAR(10),K1026,CHAR(10),L1026,CHAR(10),P1026," dias")</f>
        <v>366280
Alta
019
Master Sales
15/05/24 10:55
Fechado
jonathan.marques
bruno.farinha
ERRO DE SINCRONIZAÇÃO
0 dias</v>
      </c>
    </row>
    <row r="1027" spans="1:17" x14ac:dyDescent="0.25">
      <c r="A1027" t="s">
        <v>4634</v>
      </c>
      <c r="B1027" t="s">
        <v>4635</v>
      </c>
      <c r="C1027" t="s">
        <v>87</v>
      </c>
      <c r="D1027" t="s">
        <v>18</v>
      </c>
      <c r="E1027" t="s">
        <v>150</v>
      </c>
      <c r="F1027" t="s">
        <v>4636</v>
      </c>
      <c r="G1027" t="s">
        <v>21</v>
      </c>
      <c r="H1027" t="s">
        <v>4637</v>
      </c>
      <c r="I1027" t="s">
        <v>23</v>
      </c>
      <c r="J1027" t="s">
        <v>4638</v>
      </c>
      <c r="K1027" t="s">
        <v>35</v>
      </c>
      <c r="L1027" t="s">
        <v>4639</v>
      </c>
      <c r="N1027" t="s">
        <v>28</v>
      </c>
      <c r="P1027">
        <f ca="1">IF(I1027 &lt;&gt; "Fechado",ROUND(TODAY()-H1027,0),0)</f>
        <v>0</v>
      </c>
      <c r="Q1027" t="str">
        <f ca="1">_xlfn.CONCAT(B1027,CHAR(10),C1027,CHAR(10),E1027,CHAR(10),F1027,CHAR(10),H1027,CHAR(10),I1027,CHAR(10),J1027,CHAR(10),K1027,CHAR(10),L1027,CHAR(10),P1027," dias")</f>
        <v>366242
Alta
028
PC
15/05/24 09:40
Fechado
claudia.ditos
julio.silva
Portal do Cooperado nao abre o historico das entre...
0 dias</v>
      </c>
    </row>
    <row r="1028" spans="1:17" x14ac:dyDescent="0.25">
      <c r="A1028" t="s">
        <v>4640</v>
      </c>
      <c r="B1028" t="s">
        <v>4641</v>
      </c>
      <c r="C1028" t="s">
        <v>87</v>
      </c>
      <c r="D1028" t="s">
        <v>18</v>
      </c>
      <c r="E1028" t="s">
        <v>809</v>
      </c>
      <c r="F1028" t="s">
        <v>32</v>
      </c>
      <c r="G1028" t="s">
        <v>21</v>
      </c>
      <c r="H1028" t="s">
        <v>4642</v>
      </c>
      <c r="I1028" t="s">
        <v>23</v>
      </c>
      <c r="J1028" t="s">
        <v>811</v>
      </c>
      <c r="K1028" t="s">
        <v>146</v>
      </c>
      <c r="L1028" t="s">
        <v>4643</v>
      </c>
      <c r="N1028" t="s">
        <v>28</v>
      </c>
      <c r="P1028">
        <f ca="1">IF(I1028 &lt;&gt; "Fechado",ROUND(TODAY()-H1028,0),0)</f>
        <v>0</v>
      </c>
      <c r="Q1028" t="str">
        <f ca="1">_xlfn.CONCAT(B1028,CHAR(10),C1028,CHAR(10),E1028,CHAR(10),F1028,CHAR(10),H1028,CHAR(10),I1028,CHAR(10),J1028,CHAR(10),K1028,CHAR(10),L1028,CHAR(10),P1028," dias")</f>
        <v>366192
Alta
040
Outros
15/05/24 08:20
Fechado
kaoana.fernandes
mirian.pozzo
TROCA DE DATA
0 dias</v>
      </c>
    </row>
    <row r="1029" spans="1:17" x14ac:dyDescent="0.25">
      <c r="A1029" t="s">
        <v>4644</v>
      </c>
      <c r="B1029" t="s">
        <v>4645</v>
      </c>
      <c r="C1029" t="s">
        <v>87</v>
      </c>
      <c r="D1029" t="s">
        <v>18</v>
      </c>
      <c r="E1029" t="s">
        <v>19</v>
      </c>
      <c r="F1029" t="s">
        <v>54</v>
      </c>
      <c r="G1029" t="s">
        <v>21</v>
      </c>
      <c r="H1029" t="s">
        <v>4646</v>
      </c>
      <c r="I1029" t="s">
        <v>23</v>
      </c>
      <c r="J1029" t="s">
        <v>57</v>
      </c>
      <c r="K1029" t="s">
        <v>43</v>
      </c>
      <c r="L1029" t="s">
        <v>4647</v>
      </c>
      <c r="N1029" t="s">
        <v>28</v>
      </c>
      <c r="P1029">
        <f ca="1">IF(I1029 &lt;&gt; "Fechado",ROUND(TODAY()-H1029,0),0)</f>
        <v>0</v>
      </c>
      <c r="Q1029" t="str">
        <f ca="1">_xlfn.CONCAT(B1029,CHAR(10),C1029,CHAR(10),E1029,CHAR(10),F1029,CHAR(10),H1029,CHAR(10),I1029,CHAR(10),J1029,CHAR(10),K1029,CHAR(10),L1029,CHAR(10),P1029," dias")</f>
        <v>366168
Alta
001
PI
14/05/24 18:00
Fechado
felipe.andrade
luv.jeniffer
Cadastro de agrônomo com erro
0 dias</v>
      </c>
    </row>
    <row r="1030" spans="1:17" x14ac:dyDescent="0.25">
      <c r="A1030" t="s">
        <v>4648</v>
      </c>
      <c r="B1030" t="s">
        <v>4649</v>
      </c>
      <c r="C1030" t="s">
        <v>87</v>
      </c>
      <c r="D1030" t="s">
        <v>18</v>
      </c>
      <c r="E1030" t="s">
        <v>598</v>
      </c>
      <c r="F1030" t="s">
        <v>20</v>
      </c>
      <c r="G1030" t="s">
        <v>21</v>
      </c>
      <c r="H1030" t="s">
        <v>4650</v>
      </c>
      <c r="I1030" t="s">
        <v>23</v>
      </c>
      <c r="J1030" t="s">
        <v>601</v>
      </c>
      <c r="K1030" t="s">
        <v>182</v>
      </c>
      <c r="L1030" t="s">
        <v>4651</v>
      </c>
      <c r="M1030" t="s">
        <v>27</v>
      </c>
      <c r="N1030" t="s">
        <v>28</v>
      </c>
      <c r="P1030">
        <f ca="1">IF(I1030 &lt;&gt; "Fechado",ROUND(TODAY()-H1030,0),0)</f>
        <v>0</v>
      </c>
      <c r="Q1030" t="str">
        <f ca="1">_xlfn.CONCAT(B1030,CHAR(10),C1030,CHAR(10),E1030,CHAR(10),F1030,CHAR(10),H1030,CHAR(10),I1030,CHAR(10),J1030,CHAR(10),K1030,CHAR(10),L1030,CHAR(10),P1030," dias")</f>
        <v>366167
Alta
052
APB
14/05/24 17:57
Fechado
karina.favaro
thiago.carneiro
LIBERAÇÃO
0 dias</v>
      </c>
    </row>
    <row r="1031" spans="1:17" x14ac:dyDescent="0.25">
      <c r="A1031" t="s">
        <v>4652</v>
      </c>
      <c r="B1031" t="s">
        <v>4653</v>
      </c>
      <c r="C1031" t="s">
        <v>87</v>
      </c>
      <c r="D1031" t="s">
        <v>18</v>
      </c>
      <c r="E1031" t="s">
        <v>290</v>
      </c>
      <c r="F1031" t="s">
        <v>4654</v>
      </c>
      <c r="G1031" t="s">
        <v>21</v>
      </c>
      <c r="H1031" t="s">
        <v>4655</v>
      </c>
      <c r="I1031" t="s">
        <v>23</v>
      </c>
      <c r="J1031" t="s">
        <v>3460</v>
      </c>
      <c r="K1031" t="s">
        <v>72</v>
      </c>
      <c r="L1031" t="s">
        <v>4656</v>
      </c>
      <c r="M1031" t="s">
        <v>27</v>
      </c>
      <c r="N1031" t="s">
        <v>28</v>
      </c>
      <c r="P1031">
        <f ca="1">IF(I1031 &lt;&gt; "Fechado",ROUND(TODAY()-H1031,0),0)</f>
        <v>0</v>
      </c>
      <c r="Q1031" t="str">
        <f ca="1">_xlfn.CONCAT(B1031,CHAR(10),C1031,CHAR(10),E1031,CHAR(10),F1031,CHAR(10),H1031,CHAR(10),I1031,CHAR(10),J1031,CHAR(10),K1031,CHAR(10),L1031,CHAR(10),P1031," dias")</f>
        <v>366113
Alta
023
UBS
14/05/24 15:46
Fechado
flavio.buranello
cleber.paixao
[[DELSUST2-126]]Erro de requisição de cultivar
0 dias</v>
      </c>
    </row>
    <row r="1032" spans="1:17" x14ac:dyDescent="0.25">
      <c r="A1032" t="s">
        <v>4657</v>
      </c>
      <c r="B1032" t="s">
        <v>4658</v>
      </c>
      <c r="C1032" t="s">
        <v>87</v>
      </c>
      <c r="D1032" t="s">
        <v>18</v>
      </c>
      <c r="E1032" t="s">
        <v>1202</v>
      </c>
      <c r="F1032" t="s">
        <v>62</v>
      </c>
      <c r="G1032" t="s">
        <v>21</v>
      </c>
      <c r="H1032" t="s">
        <v>4659</v>
      </c>
      <c r="I1032" t="s">
        <v>23</v>
      </c>
      <c r="J1032" t="s">
        <v>881</v>
      </c>
      <c r="K1032" t="s">
        <v>146</v>
      </c>
      <c r="L1032" t="s">
        <v>4660</v>
      </c>
      <c r="M1032" t="s">
        <v>27</v>
      </c>
      <c r="N1032" t="s">
        <v>28</v>
      </c>
      <c r="P1032">
        <f ca="1">IF(I1032 &lt;&gt; "Fechado",ROUND(TODAY()-H1032,0),0)</f>
        <v>0</v>
      </c>
      <c r="Q1032" t="str">
        <f ca="1">_xlfn.CONCAT(B1032,CHAR(10),C1032,CHAR(10),E1032,CHAR(10),F1032,CHAR(10),H1032,CHAR(10),I1032,CHAR(10),J1032,CHAR(10),K1032,CHAR(10),L1032,CHAR(10),P1032," dias")</f>
        <v>365957
Alta
097
ADM Datasul
14/05/24 08:50
Fechado
ricardo.accetti
mirian.pozzo
Erro no encerramento diário PA2071
0 dias</v>
      </c>
    </row>
    <row r="1033" spans="1:17" x14ac:dyDescent="0.25">
      <c r="A1033" t="s">
        <v>4661</v>
      </c>
      <c r="B1033" t="s">
        <v>4662</v>
      </c>
      <c r="C1033" t="s">
        <v>87</v>
      </c>
      <c r="D1033" t="s">
        <v>18</v>
      </c>
      <c r="E1033" t="s">
        <v>339</v>
      </c>
      <c r="F1033" t="s">
        <v>151</v>
      </c>
      <c r="G1033" t="s">
        <v>21</v>
      </c>
      <c r="H1033" t="s">
        <v>4663</v>
      </c>
      <c r="I1033" t="s">
        <v>23</v>
      </c>
      <c r="J1033" t="s">
        <v>2855</v>
      </c>
      <c r="K1033" t="s">
        <v>164</v>
      </c>
      <c r="L1033" t="s">
        <v>4664</v>
      </c>
      <c r="M1033" t="s">
        <v>27</v>
      </c>
      <c r="N1033" t="s">
        <v>28</v>
      </c>
      <c r="P1033">
        <f ca="1">IF(I1033 &lt;&gt; "Fechado",ROUND(TODAY()-H1033,0),0)</f>
        <v>0</v>
      </c>
      <c r="Q1033" t="str">
        <f ca="1">_xlfn.CONCAT(B1033,CHAR(10),C1033,CHAR(10),E1033,CHAR(10),F1033,CHAR(10),H1033,CHAR(10),I1033,CHAR(10),J1033,CHAR(10),K1033,CHAR(10),L1033,CHAR(10),P1033," dias")</f>
        <v>365916
Alta
002
Neogrid
13/05/24 17:24
Fechado
stefany.rocha
edson.pereira
Nota não encontrada.
0 dias</v>
      </c>
    </row>
    <row r="1034" spans="1:17" x14ac:dyDescent="0.25">
      <c r="A1034" t="s">
        <v>4665</v>
      </c>
      <c r="B1034" t="s">
        <v>4666</v>
      </c>
      <c r="C1034" t="s">
        <v>87</v>
      </c>
      <c r="D1034" t="s">
        <v>18</v>
      </c>
      <c r="E1034" t="s">
        <v>19</v>
      </c>
      <c r="F1034" t="s">
        <v>95</v>
      </c>
      <c r="G1034" t="s">
        <v>21</v>
      </c>
      <c r="H1034" t="s">
        <v>4667</v>
      </c>
      <c r="I1034" t="s">
        <v>23</v>
      </c>
      <c r="J1034" t="s">
        <v>983</v>
      </c>
      <c r="K1034" t="s">
        <v>146</v>
      </c>
      <c r="L1034" t="s">
        <v>984</v>
      </c>
      <c r="M1034" t="s">
        <v>27</v>
      </c>
      <c r="N1034" t="s">
        <v>28</v>
      </c>
      <c r="P1034">
        <f ca="1">IF(I1034 &lt;&gt; "Fechado",ROUND(TODAY()-H1034,0),0)</f>
        <v>0</v>
      </c>
      <c r="Q1034" t="str">
        <f ca="1">_xlfn.CONCAT(B1034,CHAR(10),C1034,CHAR(10),E1034,CHAR(10),F1034,CHAR(10),H1034,CHAR(10),I1034,CHAR(10),J1034,CHAR(10),K1034,CHAR(10),L1034,CHAR(10),P1034," dias")</f>
        <v>365802
Alta
001
Grãos
13/05/24 11:03
Fechado
rosana.santos
mirian.pozzo
Duplicidade na Baixa de Contrato
0 dias</v>
      </c>
    </row>
    <row r="1035" spans="1:17" x14ac:dyDescent="0.25">
      <c r="A1035" t="s">
        <v>4668</v>
      </c>
      <c r="B1035" t="s">
        <v>4669</v>
      </c>
      <c r="C1035" t="s">
        <v>87</v>
      </c>
      <c r="D1035" t="s">
        <v>18</v>
      </c>
      <c r="E1035" t="s">
        <v>1728</v>
      </c>
      <c r="F1035" t="s">
        <v>173</v>
      </c>
      <c r="G1035" t="s">
        <v>21</v>
      </c>
      <c r="H1035" t="s">
        <v>4670</v>
      </c>
      <c r="I1035" t="s">
        <v>23</v>
      </c>
      <c r="J1035" t="s">
        <v>2294</v>
      </c>
      <c r="K1035" t="s">
        <v>35</v>
      </c>
      <c r="L1035" t="s">
        <v>4671</v>
      </c>
      <c r="N1035" t="s">
        <v>28</v>
      </c>
      <c r="P1035">
        <f ca="1">IF(I1035 &lt;&gt; "Fechado",ROUND(TODAY()-H1035,0),0)</f>
        <v>0</v>
      </c>
      <c r="Q1035" t="str">
        <f ca="1">_xlfn.CONCAT(B1035,CHAR(10),C1035,CHAR(10),E1035,CHAR(10),F1035,CHAR(10),H1035,CHAR(10),I1035,CHAR(10),J1035,CHAR(10),K1035,CHAR(10),L1035,CHAR(10),P1035," dias")</f>
        <v>365742
Alta
029
gns
13/05/24 09:36
Fechado
luis.santos
julio.silva
Erro ao realizar as entradas de produção pelo Gene...
0 dias</v>
      </c>
    </row>
    <row r="1036" spans="1:17" x14ac:dyDescent="0.25">
      <c r="A1036" t="s">
        <v>4672</v>
      </c>
      <c r="B1036" t="s">
        <v>4673</v>
      </c>
      <c r="C1036" t="s">
        <v>87</v>
      </c>
      <c r="D1036" t="s">
        <v>18</v>
      </c>
      <c r="E1036" t="s">
        <v>290</v>
      </c>
      <c r="F1036" t="s">
        <v>252</v>
      </c>
      <c r="G1036" t="s">
        <v>21</v>
      </c>
      <c r="H1036" t="s">
        <v>4674</v>
      </c>
      <c r="I1036" t="s">
        <v>23</v>
      </c>
      <c r="J1036" t="s">
        <v>1248</v>
      </c>
      <c r="K1036" t="s">
        <v>49</v>
      </c>
      <c r="L1036" t="s">
        <v>4675</v>
      </c>
      <c r="M1036" t="s">
        <v>27</v>
      </c>
      <c r="N1036" t="s">
        <v>28</v>
      </c>
      <c r="P1036">
        <f ca="1">IF(I1036 &lt;&gt; "Fechado",ROUND(TODAY()-H1036,0),0)</f>
        <v>0</v>
      </c>
      <c r="Q1036" t="str">
        <f ca="1">_xlfn.CONCAT(B1036,CHAR(10),C1036,CHAR(10),E1036,CHAR(10),F1036,CHAR(10),H1036,CHAR(10),I1036,CHAR(10),J1036,CHAR(10),K1036,CHAR(10),L1036,CHAR(10),P1036," dias")</f>
        <v>365715
Alta
023
SAP
13/05/24 08:38
Fechado
rosana.godoy
bruno.farinha
NÃO APARECE O TALHÃO PARA CRIAR PROJETO
0 dias</v>
      </c>
    </row>
    <row r="1037" spans="1:17" x14ac:dyDescent="0.25">
      <c r="A1037" t="s">
        <v>4676</v>
      </c>
      <c r="B1037" t="s">
        <v>4677</v>
      </c>
      <c r="C1037" t="s">
        <v>87</v>
      </c>
      <c r="D1037" t="s">
        <v>18</v>
      </c>
      <c r="E1037" t="s">
        <v>424</v>
      </c>
      <c r="F1037" t="s">
        <v>62</v>
      </c>
      <c r="G1037" t="s">
        <v>21</v>
      </c>
      <c r="H1037" t="s">
        <v>4678</v>
      </c>
      <c r="I1037" t="s">
        <v>23</v>
      </c>
      <c r="J1037" t="s">
        <v>427</v>
      </c>
      <c r="K1037" t="s">
        <v>182</v>
      </c>
      <c r="L1037" t="s">
        <v>613</v>
      </c>
      <c r="M1037" t="s">
        <v>27</v>
      </c>
      <c r="N1037" t="s">
        <v>28</v>
      </c>
      <c r="P1037">
        <f ca="1">IF(I1037 &lt;&gt; "Fechado",ROUND(TODAY()-H1037,0),0)</f>
        <v>0</v>
      </c>
      <c r="Q1037" t="str">
        <f ca="1">_xlfn.CONCAT(B1037,CHAR(10),C1037,CHAR(10),E1037,CHAR(10),F1037,CHAR(10),H1037,CHAR(10),I1037,CHAR(10),J1037,CHAR(10),K1037,CHAR(10),L1037,CHAR(10),P1037," dias")</f>
        <v>365684
Alta
008
ADM Datasul
13/05/24 08:05
Fechado
rafaela.mitrovini
thiago.carneiro
ENCERRAMENTO DIÁRIO
0 dias</v>
      </c>
    </row>
    <row r="1038" spans="1:17" x14ac:dyDescent="0.25">
      <c r="A1038" t="s">
        <v>4679</v>
      </c>
      <c r="B1038" t="s">
        <v>4680</v>
      </c>
      <c r="C1038" t="s">
        <v>87</v>
      </c>
      <c r="D1038" t="s">
        <v>18</v>
      </c>
      <c r="E1038" t="s">
        <v>19</v>
      </c>
      <c r="F1038" t="s">
        <v>127</v>
      </c>
      <c r="G1038" t="s">
        <v>21</v>
      </c>
      <c r="H1038" t="s">
        <v>4681</v>
      </c>
      <c r="I1038" t="s">
        <v>23</v>
      </c>
      <c r="J1038" t="s">
        <v>223</v>
      </c>
      <c r="K1038" t="s">
        <v>182</v>
      </c>
      <c r="L1038" t="s">
        <v>4682</v>
      </c>
      <c r="M1038" t="s">
        <v>27</v>
      </c>
      <c r="N1038" t="s">
        <v>28</v>
      </c>
      <c r="P1038">
        <f ca="1">IF(I1038 &lt;&gt; "Fechado",ROUND(TODAY()-H1038,0),0)</f>
        <v>0</v>
      </c>
      <c r="Q1038" t="str">
        <f ca="1">_xlfn.CONCAT(B1038,CHAR(10),C1038,CHAR(10),E1038,CHAR(10),F1038,CHAR(10),H1038,CHAR(10),I1038,CHAR(10),J1038,CHAR(10),K1038,CHAR(10),L1038,CHAR(10),P1038," dias")</f>
        <v>365647
Alta
001
FGL
10/05/24 17:13
Fechado
bruna.farias
thiago.carneiro
SENHAS DOS PROGRAMAS: SPP\CEP\SPCE036, SPP\CEP\SPC...
0 dias</v>
      </c>
    </row>
    <row r="1039" spans="1:17" x14ac:dyDescent="0.25">
      <c r="A1039" t="s">
        <v>4683</v>
      </c>
      <c r="B1039" t="s">
        <v>4684</v>
      </c>
      <c r="C1039" t="s">
        <v>87</v>
      </c>
      <c r="D1039" t="s">
        <v>18</v>
      </c>
      <c r="E1039" t="s">
        <v>333</v>
      </c>
      <c r="F1039" t="s">
        <v>62</v>
      </c>
      <c r="G1039" t="s">
        <v>21</v>
      </c>
      <c r="H1039" t="s">
        <v>4685</v>
      </c>
      <c r="I1039" t="s">
        <v>23</v>
      </c>
      <c r="J1039" t="s">
        <v>653</v>
      </c>
      <c r="K1039" t="s">
        <v>49</v>
      </c>
      <c r="L1039" t="s">
        <v>4686</v>
      </c>
      <c r="M1039" t="s">
        <v>27</v>
      </c>
      <c r="N1039" t="s">
        <v>28</v>
      </c>
      <c r="P1039">
        <f ca="1">IF(I1039 &lt;&gt; "Fechado",ROUND(TODAY()-H1039,0),0)</f>
        <v>0</v>
      </c>
      <c r="Q1039" t="str">
        <f ca="1">_xlfn.CONCAT(B1039,CHAR(10),C1039,CHAR(10),E1039,CHAR(10),F1039,CHAR(10),H1039,CHAR(10),I1039,CHAR(10),J1039,CHAR(10),K1039,CHAR(10),L1039,CHAR(10),P1039," dias")</f>
        <v>365519
Alta
047
ADM Datasul
10/05/24 11:47
Fechado
vanessa.silva
bruno.farinha
SEGURO AGRICOLA
0 dias</v>
      </c>
    </row>
    <row r="1040" spans="1:17" x14ac:dyDescent="0.25">
      <c r="A1040" t="s">
        <v>4687</v>
      </c>
      <c r="B1040" t="s">
        <v>4688</v>
      </c>
      <c r="C1040" t="s">
        <v>87</v>
      </c>
      <c r="D1040" t="s">
        <v>18</v>
      </c>
      <c r="E1040" t="s">
        <v>19</v>
      </c>
      <c r="F1040" t="s">
        <v>436</v>
      </c>
      <c r="G1040" t="s">
        <v>355</v>
      </c>
      <c r="H1040" t="s">
        <v>4689</v>
      </c>
      <c r="I1040" t="s">
        <v>23</v>
      </c>
      <c r="J1040" t="s">
        <v>357</v>
      </c>
      <c r="K1040" t="s">
        <v>241</v>
      </c>
      <c r="L1040" t="s">
        <v>4690</v>
      </c>
      <c r="M1040" t="s">
        <v>27</v>
      </c>
      <c r="N1040" t="s">
        <v>28</v>
      </c>
      <c r="P1040">
        <f ca="1">IF(I1040 &lt;&gt; "Fechado",ROUND(TODAY()-H1040,0),0)</f>
        <v>0</v>
      </c>
      <c r="Q1040" t="str">
        <f ca="1">_xlfn.CONCAT(B1040,CHAR(10),C1040,CHAR(10),E1040,CHAR(10),F1040,CHAR(10),H1040,CHAR(10),I1040,CHAR(10),J1040,CHAR(10),K1040,CHAR(10),L1040,CHAR(10),P1040," dias")</f>
        <v>365489
Alta
001
OF
10/05/24 10:35
Fechado
mariza.santos
lauro.guido
Problemas ao rodar o LF0401 - envio das informaçõe...
0 dias</v>
      </c>
    </row>
    <row r="1041" spans="1:17" x14ac:dyDescent="0.25">
      <c r="A1041" t="s">
        <v>4691</v>
      </c>
      <c r="B1041" t="s">
        <v>4692</v>
      </c>
      <c r="C1041" t="s">
        <v>87</v>
      </c>
      <c r="D1041" t="s">
        <v>18</v>
      </c>
      <c r="E1041" t="s">
        <v>206</v>
      </c>
      <c r="F1041" t="s">
        <v>62</v>
      </c>
      <c r="G1041" t="s">
        <v>21</v>
      </c>
      <c r="H1041" t="s">
        <v>4693</v>
      </c>
      <c r="I1041" t="s">
        <v>23</v>
      </c>
      <c r="J1041" t="s">
        <v>1662</v>
      </c>
      <c r="K1041" t="s">
        <v>49</v>
      </c>
      <c r="L1041" t="s">
        <v>4694</v>
      </c>
      <c r="M1041" t="s">
        <v>27</v>
      </c>
      <c r="N1041" t="s">
        <v>28</v>
      </c>
      <c r="P1041">
        <f ca="1">IF(I1041 &lt;&gt; "Fechado",ROUND(TODAY()-H1041,0),0)</f>
        <v>0</v>
      </c>
      <c r="Q1041" t="str">
        <f ca="1">_xlfn.CONCAT(B1041,CHAR(10),C1041,CHAR(10),E1041,CHAR(10),F1041,CHAR(10),H1041,CHAR(10),I1041,CHAR(10),J1041,CHAR(10),K1041,CHAR(10),L1041,CHAR(10),P1041," dias")</f>
        <v>365380
Alta
068
ADM Datasul
09/05/24 17:08
Fechado
camila.ballestrin
bruno.farinha
não aparece o talhão no SAG1001
0 dias</v>
      </c>
    </row>
    <row r="1042" spans="1:17" x14ac:dyDescent="0.25">
      <c r="A1042" t="s">
        <v>4695</v>
      </c>
      <c r="B1042" t="s">
        <v>4696</v>
      </c>
      <c r="C1042" t="s">
        <v>87</v>
      </c>
      <c r="D1042" t="s">
        <v>18</v>
      </c>
      <c r="E1042" t="s">
        <v>435</v>
      </c>
      <c r="F1042" t="s">
        <v>4636</v>
      </c>
      <c r="G1042" t="s">
        <v>21</v>
      </c>
      <c r="H1042" t="s">
        <v>4697</v>
      </c>
      <c r="I1042" t="s">
        <v>23</v>
      </c>
      <c r="J1042" t="s">
        <v>3404</v>
      </c>
      <c r="K1042" t="s">
        <v>35</v>
      </c>
      <c r="L1042" t="s">
        <v>4698</v>
      </c>
      <c r="N1042" t="s">
        <v>28</v>
      </c>
      <c r="P1042">
        <f ca="1">IF(I1042 &lt;&gt; "Fechado",ROUND(TODAY()-H1042,0),0)</f>
        <v>0</v>
      </c>
      <c r="Q1042" t="str">
        <f ca="1">_xlfn.CONCAT(B1042,CHAR(10),C1042,CHAR(10),E1042,CHAR(10),F1042,CHAR(10),H1042,CHAR(10),I1042,CHAR(10),J1042,CHAR(10),K1042,CHAR(10),L1042,CHAR(10),P1042," dias")</f>
        <v>365354
Alta
057
PC
09/05/24 16:01
Fechado
mirian.favarin
julio.silva
Data de Nascimento no Portal do Cooperado.
0 dias</v>
      </c>
    </row>
    <row r="1043" spans="1:17" x14ac:dyDescent="0.25">
      <c r="A1043" t="s">
        <v>4699</v>
      </c>
      <c r="B1043" t="s">
        <v>4700</v>
      </c>
      <c r="C1043" t="s">
        <v>87</v>
      </c>
      <c r="D1043" t="s">
        <v>18</v>
      </c>
      <c r="E1043" t="s">
        <v>311</v>
      </c>
      <c r="F1043" t="s">
        <v>32</v>
      </c>
      <c r="G1043" t="s">
        <v>21</v>
      </c>
      <c r="H1043" t="s">
        <v>4701</v>
      </c>
      <c r="I1043" t="s">
        <v>23</v>
      </c>
      <c r="J1043" t="s">
        <v>1007</v>
      </c>
      <c r="K1043" t="s">
        <v>72</v>
      </c>
      <c r="L1043" t="s">
        <v>4702</v>
      </c>
      <c r="M1043" t="s">
        <v>27</v>
      </c>
      <c r="N1043" t="s">
        <v>28</v>
      </c>
      <c r="P1043">
        <f ca="1">IF(I1043 &lt;&gt; "Fechado",ROUND(TODAY()-H1043,0),0)</f>
        <v>0</v>
      </c>
      <c r="Q1043" t="str">
        <f ca="1">_xlfn.CONCAT(B1043,CHAR(10),C1043,CHAR(10),E1043,CHAR(10),F1043,CHAR(10),H1043,CHAR(10),I1043,CHAR(10),J1043,CHAR(10),K1043,CHAR(10),L1043,CHAR(10),P1043," dias")</f>
        <v>365341
Alta
073
Outros
09/05/24 15:20
Fechado
renata.minato
cleber.paixao
[DELSUST2-124] - Liberação de aceite
0 dias</v>
      </c>
    </row>
    <row r="1044" spans="1:17" x14ac:dyDescent="0.25">
      <c r="A1044" t="s">
        <v>4703</v>
      </c>
      <c r="B1044" t="s">
        <v>4704</v>
      </c>
      <c r="C1044" t="s">
        <v>87</v>
      </c>
      <c r="D1044" t="s">
        <v>18</v>
      </c>
      <c r="E1044" t="s">
        <v>333</v>
      </c>
      <c r="F1044" t="s">
        <v>62</v>
      </c>
      <c r="G1044" t="s">
        <v>21</v>
      </c>
      <c r="H1044" t="s">
        <v>4705</v>
      </c>
      <c r="I1044" t="s">
        <v>23</v>
      </c>
      <c r="J1044" t="s">
        <v>653</v>
      </c>
      <c r="K1044" t="s">
        <v>49</v>
      </c>
      <c r="L1044" t="s">
        <v>4686</v>
      </c>
      <c r="M1044" t="s">
        <v>27</v>
      </c>
      <c r="N1044" t="s">
        <v>28</v>
      </c>
      <c r="P1044">
        <f ca="1">IF(I1044 &lt;&gt; "Fechado",ROUND(TODAY()-H1044,0),0)</f>
        <v>0</v>
      </c>
      <c r="Q1044" t="str">
        <f ca="1">_xlfn.CONCAT(B1044,CHAR(10),C1044,CHAR(10),E1044,CHAR(10),F1044,CHAR(10),H1044,CHAR(10),I1044,CHAR(10),J1044,CHAR(10),K1044,CHAR(10),L1044,CHAR(10),P1044," dias")</f>
        <v>365316
Alta
047
ADM Datasul
09/05/24 14:28
Fechado
vanessa.silva
bruno.farinha
SEGURO AGRICOLA
0 dias</v>
      </c>
    </row>
    <row r="1045" spans="1:17" x14ac:dyDescent="0.25">
      <c r="A1045" t="s">
        <v>4706</v>
      </c>
      <c r="B1045" t="s">
        <v>4707</v>
      </c>
      <c r="C1045" t="s">
        <v>87</v>
      </c>
      <c r="D1045" t="s">
        <v>18</v>
      </c>
      <c r="E1045" t="s">
        <v>19</v>
      </c>
      <c r="F1045" t="s">
        <v>95</v>
      </c>
      <c r="G1045" t="s">
        <v>2682</v>
      </c>
      <c r="H1045" t="s">
        <v>4708</v>
      </c>
      <c r="I1045" t="s">
        <v>23</v>
      </c>
      <c r="J1045" t="s">
        <v>845</v>
      </c>
      <c r="K1045" t="s">
        <v>146</v>
      </c>
      <c r="L1045" t="s">
        <v>4709</v>
      </c>
      <c r="M1045" t="s">
        <v>27</v>
      </c>
      <c r="N1045" t="s">
        <v>28</v>
      </c>
      <c r="P1045">
        <f ca="1">IF(I1045 &lt;&gt; "Fechado",ROUND(TODAY()-H1045,0),0)</f>
        <v>0</v>
      </c>
      <c r="Q1045" t="str">
        <f ca="1">_xlfn.CONCAT(B1045,CHAR(10),C1045,CHAR(10),E1045,CHAR(10),F1045,CHAR(10),H1045,CHAR(10),I1045,CHAR(10),J1045,CHAR(10),K1045,CHAR(10),L1045,CHAR(10),P1045," dias")</f>
        <v>365277
Alta
001
Grãos
09/05/24 11:39
Fechado
jessika.santos
mirian.pozzo
ZERAR SALDO - PEDIDOS COM CONTRATO
0 dias</v>
      </c>
    </row>
    <row r="1046" spans="1:17" x14ac:dyDescent="0.25">
      <c r="A1046" t="s">
        <v>4710</v>
      </c>
      <c r="B1046" t="s">
        <v>4711</v>
      </c>
      <c r="C1046" t="s">
        <v>87</v>
      </c>
      <c r="D1046" t="s">
        <v>18</v>
      </c>
      <c r="E1046" t="s">
        <v>506</v>
      </c>
      <c r="F1046" t="s">
        <v>446</v>
      </c>
      <c r="G1046" t="s">
        <v>21</v>
      </c>
      <c r="H1046" t="s">
        <v>4712</v>
      </c>
      <c r="I1046" t="s">
        <v>23</v>
      </c>
      <c r="J1046" t="s">
        <v>548</v>
      </c>
      <c r="K1046" t="s">
        <v>50</v>
      </c>
      <c r="L1046" t="s">
        <v>4713</v>
      </c>
      <c r="M1046" t="s">
        <v>27</v>
      </c>
      <c r="N1046" t="s">
        <v>28</v>
      </c>
      <c r="P1046">
        <f ca="1">IF(I1046 &lt;&gt; "Fechado",ROUND(TODAY()-H1046,0),0)</f>
        <v>0</v>
      </c>
      <c r="Q1046" t="str">
        <f ca="1">_xlfn.CONCAT(B1046,CHAR(10),C1046,CHAR(10),E1046,CHAR(10),F1046,CHAR(10),H1046,CHAR(10),I1046,CHAR(10),J1046,CHAR(10),K1046,CHAR(10),L1046,CHAR(10),P1046," dias")</f>
        <v>365011
Alta
084
Estoque
08/05/24 09:16
Fechado
ivanise.costa
gilmar.honorato
DEVOLUÇÃO DE COMPRA COM DESCONTO
0 dias</v>
      </c>
    </row>
    <row r="1047" spans="1:17" x14ac:dyDescent="0.25">
      <c r="A1047" t="s">
        <v>4714</v>
      </c>
      <c r="B1047" t="s">
        <v>4715</v>
      </c>
      <c r="C1047" t="s">
        <v>87</v>
      </c>
      <c r="D1047" t="s">
        <v>18</v>
      </c>
      <c r="E1047" t="s">
        <v>119</v>
      </c>
      <c r="F1047" t="s">
        <v>68</v>
      </c>
      <c r="G1047" t="s">
        <v>21</v>
      </c>
      <c r="H1047" t="s">
        <v>4716</v>
      </c>
      <c r="I1047" t="s">
        <v>23</v>
      </c>
      <c r="J1047" t="s">
        <v>4717</v>
      </c>
      <c r="K1047" t="s">
        <v>146</v>
      </c>
      <c r="L1047" t="s">
        <v>4718</v>
      </c>
      <c r="M1047" t="s">
        <v>27</v>
      </c>
      <c r="N1047" t="s">
        <v>28</v>
      </c>
      <c r="P1047">
        <f ca="1">IF(I1047 &lt;&gt; "Fechado",ROUND(TODAY()-H1047,0),0)</f>
        <v>0</v>
      </c>
      <c r="Q1047" t="str">
        <f ca="1">_xlfn.CONCAT(B1047,CHAR(10),C1047,CHAR(10),E1047,CHAR(10),F1047,CHAR(10),H1047,CHAR(10),I1047,CHAR(10),J1047,CHAR(10),K1047,CHAR(10),L1047,CHAR(10),P1047," dias")</f>
        <v>365002
Alta
089
PAP
08/05/24 09:02
Fechado
flavia.alcantara
mirian.pozzo
Atualização do dia
0 dias</v>
      </c>
    </row>
    <row r="1048" spans="1:17" x14ac:dyDescent="0.25">
      <c r="A1048" t="s">
        <v>4719</v>
      </c>
      <c r="B1048" t="s">
        <v>4720</v>
      </c>
      <c r="C1048" t="s">
        <v>87</v>
      </c>
      <c r="D1048" t="s">
        <v>18</v>
      </c>
      <c r="E1048" t="s">
        <v>1202</v>
      </c>
      <c r="F1048" t="s">
        <v>32</v>
      </c>
      <c r="G1048" t="s">
        <v>21</v>
      </c>
      <c r="H1048" t="s">
        <v>4721</v>
      </c>
      <c r="I1048" t="s">
        <v>23</v>
      </c>
      <c r="J1048" t="s">
        <v>4722</v>
      </c>
      <c r="K1048" t="s">
        <v>35</v>
      </c>
      <c r="L1048" t="s">
        <v>4723</v>
      </c>
      <c r="M1048" t="s">
        <v>27</v>
      </c>
      <c r="N1048" t="s">
        <v>28</v>
      </c>
      <c r="P1048">
        <f ca="1">IF(I1048 &lt;&gt; "Fechado",ROUND(TODAY()-H1048,0),0)</f>
        <v>0</v>
      </c>
      <c r="Q1048" t="str">
        <f ca="1">_xlfn.CONCAT(B1048,CHAR(10),C1048,CHAR(10),E1048,CHAR(10),F1048,CHAR(10),H1048,CHAR(10),I1048,CHAR(10),J1048,CHAR(10),K1048,CHAR(10),L1048,CHAR(10),P1048," dias")</f>
        <v>364980
Alta
097
Outros
08/05/24 08:17
Fechado
larissa.mendonca
julio.silva
Encerramento diario - saldo poder de terceiro
0 dias</v>
      </c>
    </row>
    <row r="1049" spans="1:17" x14ac:dyDescent="0.25">
      <c r="A1049" t="s">
        <v>4724</v>
      </c>
      <c r="B1049" t="s">
        <v>4725</v>
      </c>
      <c r="C1049" t="s">
        <v>87</v>
      </c>
      <c r="D1049" t="s">
        <v>18</v>
      </c>
      <c r="E1049" t="s">
        <v>418</v>
      </c>
      <c r="F1049" t="s">
        <v>62</v>
      </c>
      <c r="G1049" t="s">
        <v>21</v>
      </c>
      <c r="H1049" t="s">
        <v>4726</v>
      </c>
      <c r="I1049" t="s">
        <v>23</v>
      </c>
      <c r="J1049" t="s">
        <v>1869</v>
      </c>
      <c r="K1049" t="s">
        <v>35</v>
      </c>
      <c r="L1049" t="s">
        <v>4727</v>
      </c>
      <c r="N1049" t="s">
        <v>28</v>
      </c>
      <c r="P1049">
        <f ca="1">IF(I1049 &lt;&gt; "Fechado",ROUND(TODAY()-H1049,0),0)</f>
        <v>0</v>
      </c>
      <c r="Q1049" t="str">
        <f ca="1">_xlfn.CONCAT(B1049,CHAR(10),C1049,CHAR(10),E1049,CHAR(10),F1049,CHAR(10),H1049,CHAR(10),I1049,CHAR(10),J1049,CHAR(10),K1049,CHAR(10),L1049,CHAR(10),P1049," dias")</f>
        <v>364790
Alta
086
ADM Datasul
07/05/24 09:53
Fechado
suele.santos
julio.silva
ERRO FECHAMENTO DA DATA - DATASUL
0 dias</v>
      </c>
    </row>
    <row r="1050" spans="1:17" x14ac:dyDescent="0.25">
      <c r="A1050" t="s">
        <v>4728</v>
      </c>
      <c r="B1050" t="s">
        <v>4729</v>
      </c>
      <c r="C1050" t="s">
        <v>87</v>
      </c>
      <c r="D1050" t="s">
        <v>18</v>
      </c>
      <c r="E1050" t="s">
        <v>318</v>
      </c>
      <c r="F1050" t="s">
        <v>62</v>
      </c>
      <c r="G1050" t="s">
        <v>21</v>
      </c>
      <c r="H1050" t="s">
        <v>4730</v>
      </c>
      <c r="I1050" t="s">
        <v>23</v>
      </c>
      <c r="J1050" t="s">
        <v>692</v>
      </c>
      <c r="K1050" t="s">
        <v>35</v>
      </c>
      <c r="L1050" t="s">
        <v>4731</v>
      </c>
      <c r="N1050" t="s">
        <v>28</v>
      </c>
      <c r="P1050">
        <f ca="1">IF(I1050 &lt;&gt; "Fechado",ROUND(TODAY()-H1050,0),0)</f>
        <v>0</v>
      </c>
      <c r="Q1050" t="str">
        <f ca="1">_xlfn.CONCAT(B1050,CHAR(10),C1050,CHAR(10),E1050,CHAR(10),F1050,CHAR(10),H1050,CHAR(10),I1050,CHAR(10),J1050,CHAR(10),K1050,CHAR(10),L1050,CHAR(10),P1050," dias")</f>
        <v>364723
Alta
007
ADM Datasul
07/05/24 08:11
Fechado
rafael.pereira
julio.silva
PROBLEMA ENTRADA NF RAÇÃO
0 dias</v>
      </c>
    </row>
    <row r="1051" spans="1:17" x14ac:dyDescent="0.25">
      <c r="A1051" t="s">
        <v>4732</v>
      </c>
      <c r="B1051" t="s">
        <v>4733</v>
      </c>
      <c r="C1051" t="s">
        <v>87</v>
      </c>
      <c r="D1051" t="s">
        <v>18</v>
      </c>
      <c r="E1051" t="s">
        <v>19</v>
      </c>
      <c r="F1051" t="s">
        <v>436</v>
      </c>
      <c r="G1051" t="s">
        <v>21</v>
      </c>
      <c r="H1051" t="s">
        <v>4734</v>
      </c>
      <c r="I1051" t="s">
        <v>23</v>
      </c>
      <c r="J1051" t="s">
        <v>357</v>
      </c>
      <c r="K1051" t="s">
        <v>241</v>
      </c>
      <c r="L1051" t="s">
        <v>4735</v>
      </c>
      <c r="M1051" t="s">
        <v>27</v>
      </c>
      <c r="N1051" t="s">
        <v>28</v>
      </c>
      <c r="P1051">
        <f ca="1">IF(I1051 &lt;&gt; "Fechado",ROUND(TODAY()-H1051,0),0)</f>
        <v>0</v>
      </c>
      <c r="Q1051" t="str">
        <f ca="1">_xlfn.CONCAT(B1051,CHAR(10),C1051,CHAR(10),E1051,CHAR(10),F1051,CHAR(10),H1051,CHAR(10),I1051,CHAR(10),J1051,CHAR(10),K1051,CHAR(10),L1051,CHAR(10),P1051," dias")</f>
        <v>364607
Alta
001
OF
06/05/24 14:26
Fechado
mariza.santos
lauro.guido
Baixa de bem por transferencia - MRI
0 dias</v>
      </c>
    </row>
    <row r="1052" spans="1:17" x14ac:dyDescent="0.25">
      <c r="A1052" t="s">
        <v>4736</v>
      </c>
      <c r="B1052" t="s">
        <v>4737</v>
      </c>
      <c r="C1052" t="s">
        <v>87</v>
      </c>
      <c r="D1052" t="s">
        <v>18</v>
      </c>
      <c r="E1052" t="s">
        <v>19</v>
      </c>
      <c r="F1052" t="s">
        <v>361</v>
      </c>
      <c r="G1052" t="s">
        <v>21</v>
      </c>
      <c r="H1052" t="s">
        <v>4738</v>
      </c>
      <c r="I1052" t="s">
        <v>23</v>
      </c>
      <c r="J1052" t="s">
        <v>43</v>
      </c>
      <c r="K1052" t="s">
        <v>43</v>
      </c>
      <c r="L1052" t="s">
        <v>4739</v>
      </c>
      <c r="N1052" t="s">
        <v>28</v>
      </c>
      <c r="P1052">
        <f ca="1">IF(I1052 &lt;&gt; "Fechado",ROUND(TODAY()-H1052,0),0)</f>
        <v>0</v>
      </c>
      <c r="Q1052" t="str">
        <f ca="1">_xlfn.CONCAT(B1052,CHAR(10),C1052,CHAR(10),E1052,CHAR(10),F1052,CHAR(10),H1052,CHAR(10),I1052,CHAR(10),J1052,CHAR(10),K1052,CHAR(10),L1052,CHAR(10),P1052," dias")</f>
        <v>364483
Alta
001
Qlik / Paineis
06/05/24 09:37
Fechado
luv.jeniffer
luv.jeniffer
[Carteira de Débitos] Nota de execução baixada par...
0 dias</v>
      </c>
    </row>
    <row r="1053" spans="1:17" x14ac:dyDescent="0.25">
      <c r="A1053" t="s">
        <v>4740</v>
      </c>
      <c r="B1053" t="s">
        <v>4741</v>
      </c>
      <c r="C1053" t="s">
        <v>87</v>
      </c>
      <c r="D1053" t="s">
        <v>18</v>
      </c>
      <c r="E1053" t="s">
        <v>570</v>
      </c>
      <c r="F1053" t="s">
        <v>252</v>
      </c>
      <c r="G1053" t="s">
        <v>21</v>
      </c>
      <c r="H1053" t="s">
        <v>4742</v>
      </c>
      <c r="I1053" t="s">
        <v>23</v>
      </c>
      <c r="J1053" t="s">
        <v>2056</v>
      </c>
      <c r="K1053" t="s">
        <v>49</v>
      </c>
      <c r="L1053" t="s">
        <v>4743</v>
      </c>
      <c r="M1053" t="s">
        <v>27</v>
      </c>
      <c r="N1053" t="s">
        <v>28</v>
      </c>
      <c r="P1053">
        <f ca="1">IF(I1053 &lt;&gt; "Fechado",ROUND(TODAY()-H1053,0),0)</f>
        <v>0</v>
      </c>
      <c r="Q1053" t="str">
        <f ca="1">_xlfn.CONCAT(B1053,CHAR(10),C1053,CHAR(10),E1053,CHAR(10),F1053,CHAR(10),H1053,CHAR(10),I1053,CHAR(10),J1053,CHAR(10),K1053,CHAR(10),L1053,CHAR(10),P1053," dias")</f>
        <v>364479
Alta
018
SAP
06/05/24 09:31
Fechado
wesley.jandrey
bruno.farinha
S.A.P. Nao vincula ao SAG1032
0 dias</v>
      </c>
    </row>
    <row r="1054" spans="1:17" x14ac:dyDescent="0.25">
      <c r="A1054" t="s">
        <v>4744</v>
      </c>
      <c r="B1054" t="s">
        <v>4745</v>
      </c>
      <c r="C1054" t="s">
        <v>87</v>
      </c>
      <c r="D1054" t="s">
        <v>18</v>
      </c>
      <c r="E1054" t="s">
        <v>435</v>
      </c>
      <c r="F1054" t="s">
        <v>32</v>
      </c>
      <c r="G1054" t="s">
        <v>21</v>
      </c>
      <c r="H1054" t="s">
        <v>4746</v>
      </c>
      <c r="I1054" t="s">
        <v>23</v>
      </c>
      <c r="J1054" t="s">
        <v>4747</v>
      </c>
      <c r="K1054" t="s">
        <v>35</v>
      </c>
      <c r="L1054" t="s">
        <v>4748</v>
      </c>
      <c r="N1054" t="s">
        <v>28</v>
      </c>
      <c r="P1054">
        <f ca="1">IF(I1054 &lt;&gt; "Fechado",ROUND(TODAY()-H1054,0),0)</f>
        <v>0</v>
      </c>
      <c r="Q1054" t="str">
        <f ca="1">_xlfn.CONCAT(B1054,CHAR(10),C1054,CHAR(10),E1054,CHAR(10),F1054,CHAR(10),H1054,CHAR(10),I1054,CHAR(10),J1054,CHAR(10),K1054,CHAR(10),L1054,CHAR(10),P1054," dias")</f>
        <v>364463
Alta
057
Outros
06/05/24 09:14
Fechado
gustavo.favarim
julio.silva
programas Datasul indisponiveis
0 dias</v>
      </c>
    </row>
    <row r="1055" spans="1:17" x14ac:dyDescent="0.25">
      <c r="A1055" t="s">
        <v>4749</v>
      </c>
      <c r="B1055" t="s">
        <v>4750</v>
      </c>
      <c r="C1055" t="s">
        <v>87</v>
      </c>
      <c r="D1055" t="s">
        <v>18</v>
      </c>
      <c r="E1055" t="s">
        <v>605</v>
      </c>
      <c r="F1055" t="s">
        <v>68</v>
      </c>
      <c r="G1055" t="s">
        <v>21</v>
      </c>
      <c r="H1055" t="s">
        <v>4751</v>
      </c>
      <c r="I1055" t="s">
        <v>23</v>
      </c>
      <c r="J1055" t="s">
        <v>4752</v>
      </c>
      <c r="K1055" t="s">
        <v>146</v>
      </c>
      <c r="L1055" t="s">
        <v>4753</v>
      </c>
      <c r="M1055" t="s">
        <v>27</v>
      </c>
      <c r="N1055" t="s">
        <v>28</v>
      </c>
      <c r="P1055">
        <f ca="1">IF(I1055 &lt;&gt; "Fechado",ROUND(TODAY()-H1055,0),0)</f>
        <v>0</v>
      </c>
      <c r="Q1055" t="str">
        <f ca="1">_xlfn.CONCAT(B1055,CHAR(10),C1055,CHAR(10),E1055,CHAR(10),F1055,CHAR(10),H1055,CHAR(10),I1055,CHAR(10),J1055,CHAR(10),K1055,CHAR(10),L1055,CHAR(10),P1055," dias")</f>
        <v>364378
Alta
054
PAP
03/05/24 17:13
Fechado
paulo.faustino
mirian.pozzo
CANCELAMENTO DE RE'S
0 dias</v>
      </c>
    </row>
    <row r="1056" spans="1:17" x14ac:dyDescent="0.25">
      <c r="A1056" t="s">
        <v>4754</v>
      </c>
      <c r="B1056" t="s">
        <v>4755</v>
      </c>
      <c r="C1056" t="s">
        <v>87</v>
      </c>
      <c r="D1056" t="s">
        <v>18</v>
      </c>
      <c r="E1056" t="s">
        <v>19</v>
      </c>
      <c r="F1056" t="s">
        <v>20</v>
      </c>
      <c r="G1056" t="s">
        <v>21</v>
      </c>
      <c r="H1056" t="s">
        <v>4756</v>
      </c>
      <c r="I1056" t="s">
        <v>23</v>
      </c>
      <c r="J1056" t="s">
        <v>2440</v>
      </c>
      <c r="K1056" t="s">
        <v>241</v>
      </c>
      <c r="L1056" t="s">
        <v>4757</v>
      </c>
      <c r="M1056" t="s">
        <v>27</v>
      </c>
      <c r="N1056" t="s">
        <v>28</v>
      </c>
      <c r="P1056">
        <f ca="1">IF(I1056 &lt;&gt; "Fechado",ROUND(TODAY()-H1056,0),0)</f>
        <v>0</v>
      </c>
      <c r="Q1056" t="str">
        <f ca="1">_xlfn.CONCAT(B1056,CHAR(10),C1056,CHAR(10),E1056,CHAR(10),F1056,CHAR(10),H1056,CHAR(10),I1056,CHAR(10),J1056,CHAR(10),K1056,CHAR(10),L1056,CHAR(10),P1056," dias")</f>
        <v>364362
Alta
001
APB
03/05/24 16:44
Fechado
hellen.moreira
lauro.guido
Baixa Lote
0 dias</v>
      </c>
    </row>
    <row r="1057" spans="1:17" x14ac:dyDescent="0.25">
      <c r="A1057" t="s">
        <v>4758</v>
      </c>
      <c r="B1057" t="s">
        <v>4759</v>
      </c>
      <c r="C1057" t="s">
        <v>87</v>
      </c>
      <c r="D1057" t="s">
        <v>18</v>
      </c>
      <c r="E1057" t="s">
        <v>506</v>
      </c>
      <c r="F1057" t="s">
        <v>32</v>
      </c>
      <c r="G1057" t="s">
        <v>21</v>
      </c>
      <c r="H1057" t="s">
        <v>4760</v>
      </c>
      <c r="I1057" t="s">
        <v>23</v>
      </c>
      <c r="J1057" t="s">
        <v>4761</v>
      </c>
      <c r="K1057" t="s">
        <v>182</v>
      </c>
      <c r="L1057" t="s">
        <v>4762</v>
      </c>
      <c r="M1057" t="s">
        <v>27</v>
      </c>
      <c r="N1057" t="s">
        <v>28</v>
      </c>
      <c r="P1057">
        <f ca="1">IF(I1057 &lt;&gt; "Fechado",ROUND(TODAY()-H1057,0),0)</f>
        <v>0</v>
      </c>
      <c r="Q1057" t="str">
        <f ca="1">_xlfn.CONCAT(B1057,CHAR(10),C1057,CHAR(10),E1057,CHAR(10),F1057,CHAR(10),H1057,CHAR(10),I1057,CHAR(10),J1057,CHAR(10),K1057,CHAR(10),L1057,CHAR(10),P1057," dias")</f>
        <v>364229
Alta
084
Outros
03/05/24 10:49
Fechado
debora.cristina
thiago.carneiro
CONCUR
0 dias</v>
      </c>
    </row>
    <row r="1058" spans="1:17" x14ac:dyDescent="0.25">
      <c r="A1058" t="s">
        <v>4763</v>
      </c>
      <c r="B1058" t="s">
        <v>4764</v>
      </c>
      <c r="C1058" t="s">
        <v>87</v>
      </c>
      <c r="D1058" t="s">
        <v>18</v>
      </c>
      <c r="E1058" t="s">
        <v>19</v>
      </c>
      <c r="F1058" t="s">
        <v>40</v>
      </c>
      <c r="G1058" t="s">
        <v>21</v>
      </c>
      <c r="H1058" t="s">
        <v>4765</v>
      </c>
      <c r="I1058" t="s">
        <v>23</v>
      </c>
      <c r="J1058" t="s">
        <v>134</v>
      </c>
      <c r="K1058" t="s">
        <v>43</v>
      </c>
      <c r="L1058" t="s">
        <v>135</v>
      </c>
      <c r="N1058" t="s">
        <v>28</v>
      </c>
      <c r="P1058">
        <f ca="1">IF(I1058 &lt;&gt; "Fechado",ROUND(TODAY()-H1058,0),0)</f>
        <v>0</v>
      </c>
      <c r="Q1058" t="str">
        <f ca="1">_xlfn.CONCAT(B1058,CHAR(10),C1058,CHAR(10),E1058,CHAR(10),F1058,CHAR(10),H1058,CHAR(10),I1058,CHAR(10),J1058,CHAR(10),K1058,CHAR(10),L1058,CHAR(10),P1058," dias")</f>
        <v>364195
Alta
001
SYSEED
03/05/24 09:56
Fechado
julio.filho
luv.jeniffer
PROBLEMA SINCRONIZAÇÃO
0 dias</v>
      </c>
    </row>
    <row r="1059" spans="1:17" x14ac:dyDescent="0.25">
      <c r="A1059" t="s">
        <v>4766</v>
      </c>
      <c r="B1059" t="s">
        <v>4767</v>
      </c>
      <c r="C1059" t="s">
        <v>87</v>
      </c>
      <c r="D1059" t="s">
        <v>18</v>
      </c>
      <c r="E1059" t="s">
        <v>1988</v>
      </c>
      <c r="F1059" t="s">
        <v>20</v>
      </c>
      <c r="G1059" t="s">
        <v>21</v>
      </c>
      <c r="H1059" t="s">
        <v>4768</v>
      </c>
      <c r="I1059" t="s">
        <v>23</v>
      </c>
      <c r="J1059" t="s">
        <v>2094</v>
      </c>
      <c r="K1059" t="s">
        <v>241</v>
      </c>
      <c r="L1059" t="s">
        <v>4769</v>
      </c>
      <c r="M1059" t="s">
        <v>27</v>
      </c>
      <c r="N1059" t="s">
        <v>28</v>
      </c>
      <c r="P1059">
        <f ca="1">IF(I1059 &lt;&gt; "Fechado",ROUND(TODAY()-H1059,0),0)</f>
        <v>0</v>
      </c>
      <c r="Q1059" t="str">
        <f ca="1">_xlfn.CONCAT(B1059,CHAR(10),C1059,CHAR(10),E1059,CHAR(10),F1059,CHAR(10),H1059,CHAR(10),I1059,CHAR(10),J1059,CHAR(10),K1059,CHAR(10),L1059,CHAR(10),P1059," dias")</f>
        <v>364117
Alta
059
APB
03/05/24 08:25
Fechado
everaldo.catrolio
lauro.guido
Erro baixa titulo / Geração Antecipação
0 dias</v>
      </c>
    </row>
    <row r="1060" spans="1:17" x14ac:dyDescent="0.25">
      <c r="A1060" t="s">
        <v>4770</v>
      </c>
      <c r="B1060" t="s">
        <v>4771</v>
      </c>
      <c r="C1060" t="s">
        <v>87</v>
      </c>
      <c r="D1060" t="s">
        <v>18</v>
      </c>
      <c r="E1060" t="s">
        <v>186</v>
      </c>
      <c r="F1060" t="s">
        <v>20</v>
      </c>
      <c r="G1060" t="s">
        <v>355</v>
      </c>
      <c r="H1060" t="s">
        <v>4772</v>
      </c>
      <c r="I1060" t="s">
        <v>23</v>
      </c>
      <c r="J1060" t="s">
        <v>860</v>
      </c>
      <c r="K1060" t="s">
        <v>241</v>
      </c>
      <c r="L1060" t="s">
        <v>4773</v>
      </c>
      <c r="M1060" t="s">
        <v>27</v>
      </c>
      <c r="N1060" t="s">
        <v>28</v>
      </c>
      <c r="P1060">
        <f ca="1">IF(I1060 &lt;&gt; "Fechado",ROUND(TODAY()-H1060,0),0)</f>
        <v>0</v>
      </c>
      <c r="Q1060" t="str">
        <f ca="1">_xlfn.CONCAT(B1060,CHAR(10),C1060,CHAR(10),E1060,CHAR(10),F1060,CHAR(10),H1060,CHAR(10),I1060,CHAR(10),J1060,CHAR(10),K1060,CHAR(10),L1060,CHAR(10),P1060," dias")</f>
        <v>363963
Alta
031
APB
02/05/24 13:49
Fechado
fernanda.silva
lauro.guido
Erro baixa de TE - programa PA2006 - 30/04
0 dias</v>
      </c>
    </row>
    <row r="1061" spans="1:17" x14ac:dyDescent="0.25">
      <c r="A1061" t="s">
        <v>4774</v>
      </c>
      <c r="B1061" t="s">
        <v>4775</v>
      </c>
      <c r="C1061" t="s">
        <v>87</v>
      </c>
      <c r="D1061" t="s">
        <v>18</v>
      </c>
      <c r="E1061" t="s">
        <v>506</v>
      </c>
      <c r="F1061" t="s">
        <v>80</v>
      </c>
      <c r="G1061" t="s">
        <v>21</v>
      </c>
      <c r="H1061" t="s">
        <v>4776</v>
      </c>
      <c r="I1061" t="s">
        <v>23</v>
      </c>
      <c r="J1061" t="s">
        <v>548</v>
      </c>
      <c r="K1061" t="s">
        <v>182</v>
      </c>
      <c r="L1061" t="s">
        <v>4777</v>
      </c>
      <c r="M1061" t="s">
        <v>27</v>
      </c>
      <c r="N1061" t="s">
        <v>28</v>
      </c>
      <c r="P1061">
        <f ca="1">IF(I1061 &lt;&gt; "Fechado",ROUND(TODAY()-H1061,0),0)</f>
        <v>0</v>
      </c>
      <c r="Q1061" t="str">
        <f ca="1">_xlfn.CONCAT(B1061,CHAR(10),C1061,CHAR(10),E1061,CHAR(10),F1061,CHAR(10),H1061,CHAR(10),I1061,CHAR(10),J1061,CHAR(10),K1061,CHAR(10),L1061,CHAR(10),P1061," dias")</f>
        <v>363948
Alta
084
fluig
02/05/24 11:57
Fechado
ivanise.costa
thiago.carneiro
SOLICITAR DESLIGAMENTO
0 dias</v>
      </c>
    </row>
    <row r="1062" spans="1:17" x14ac:dyDescent="0.25">
      <c r="A1062" t="s">
        <v>4778</v>
      </c>
      <c r="B1062" t="s">
        <v>4779</v>
      </c>
      <c r="C1062" t="s">
        <v>87</v>
      </c>
      <c r="D1062" t="s">
        <v>18</v>
      </c>
      <c r="E1062" t="s">
        <v>645</v>
      </c>
      <c r="F1062" t="s">
        <v>681</v>
      </c>
      <c r="G1062" t="s">
        <v>21</v>
      </c>
      <c r="H1062" t="s">
        <v>4780</v>
      </c>
      <c r="I1062" t="s">
        <v>23</v>
      </c>
      <c r="J1062" t="s">
        <v>4781</v>
      </c>
      <c r="K1062" t="s">
        <v>182</v>
      </c>
      <c r="L1062" t="s">
        <v>4782</v>
      </c>
      <c r="M1062" t="s">
        <v>27</v>
      </c>
      <c r="N1062" t="s">
        <v>28</v>
      </c>
      <c r="P1062">
        <f ca="1">IF(I1062 &lt;&gt; "Fechado",ROUND(TODAY()-H1062,0),0)</f>
        <v>0</v>
      </c>
      <c r="Q1062" t="str">
        <f ca="1">_xlfn.CONCAT(B1062,CHAR(10),C1062,CHAR(10),E1062,CHAR(10),F1062,CHAR(10),H1062,CHAR(10),I1062,CHAR(10),J1062,CHAR(10),K1062,CHAR(10),L1062,CHAR(10),P1062," dias")</f>
        <v>363922
Alta
078
MCD
02/05/24 11:10
Fechado
beatriz.pereira
thiago.carneiro
datasul - laboratório preliminar classificação pom...
0 dias</v>
      </c>
    </row>
    <row r="1063" spans="1:17" x14ac:dyDescent="0.25">
      <c r="A1063" t="s">
        <v>4783</v>
      </c>
      <c r="B1063" t="s">
        <v>4784</v>
      </c>
      <c r="C1063" t="s">
        <v>87</v>
      </c>
      <c r="D1063" t="s">
        <v>18</v>
      </c>
      <c r="E1063" t="s">
        <v>311</v>
      </c>
      <c r="F1063" t="s">
        <v>252</v>
      </c>
      <c r="G1063" t="s">
        <v>21</v>
      </c>
      <c r="H1063" t="s">
        <v>4785</v>
      </c>
      <c r="I1063" t="s">
        <v>23</v>
      </c>
      <c r="J1063" t="s">
        <v>2954</v>
      </c>
      <c r="K1063" t="s">
        <v>49</v>
      </c>
      <c r="L1063" t="s">
        <v>4786</v>
      </c>
      <c r="M1063" t="s">
        <v>27</v>
      </c>
      <c r="N1063" t="s">
        <v>28</v>
      </c>
      <c r="P1063">
        <f ca="1">IF(I1063 &lt;&gt; "Fechado",ROUND(TODAY()-H1063,0),0)</f>
        <v>0</v>
      </c>
      <c r="Q1063" t="str">
        <f ca="1">_xlfn.CONCAT(B1063,CHAR(10),C1063,CHAR(10),E1063,CHAR(10),F1063,CHAR(10),H1063,CHAR(10),I1063,CHAR(10),J1063,CHAR(10),K1063,CHAR(10),L1063,CHAR(10),P1063," dias")</f>
        <v>363872
Alta
073
SAP
02/05/24 09:28
Fechado
ricardo.leite
bruno.farinha
PROBLEMAS NA GERAÇÃO DO PEDIDO SAP
0 dias</v>
      </c>
    </row>
    <row r="1064" spans="1:17" x14ac:dyDescent="0.25">
      <c r="A1064" t="s">
        <v>4787</v>
      </c>
      <c r="B1064" t="s">
        <v>4788</v>
      </c>
      <c r="C1064" t="s">
        <v>87</v>
      </c>
      <c r="D1064" t="s">
        <v>18</v>
      </c>
      <c r="E1064" t="s">
        <v>1193</v>
      </c>
      <c r="F1064" t="s">
        <v>68</v>
      </c>
      <c r="G1064" t="s">
        <v>21</v>
      </c>
      <c r="H1064" t="s">
        <v>4789</v>
      </c>
      <c r="I1064" t="s">
        <v>23</v>
      </c>
      <c r="J1064" t="s">
        <v>1195</v>
      </c>
      <c r="K1064" t="s">
        <v>35</v>
      </c>
      <c r="L1064" t="s">
        <v>4790</v>
      </c>
      <c r="N1064" t="s">
        <v>28</v>
      </c>
      <c r="P1064">
        <f ca="1">IF(I1064 &lt;&gt; "Fechado",ROUND(TODAY()-H1064,0),0)</f>
        <v>0</v>
      </c>
      <c r="Q1064" t="str">
        <f ca="1">_xlfn.CONCAT(B1064,CHAR(10),C1064,CHAR(10),E1064,CHAR(10),F1064,CHAR(10),H1064,CHAR(10),I1064,CHAR(10),J1064,CHAR(10),K1064,CHAR(10),L1064,CHAR(10),P1064," dias")</f>
        <v>363834
Alta
096
PAP
02/05/24 08:45
Fechado
marilucia.santos
julio.silva
Transferencia de produção não concluida
0 dias</v>
      </c>
    </row>
    <row r="1065" spans="1:17" x14ac:dyDescent="0.25">
      <c r="A1065" t="s">
        <v>4791</v>
      </c>
      <c r="B1065" t="s">
        <v>4792</v>
      </c>
      <c r="C1065" t="s">
        <v>87</v>
      </c>
      <c r="D1065" t="s">
        <v>18</v>
      </c>
      <c r="E1065" t="s">
        <v>1988</v>
      </c>
      <c r="F1065" t="s">
        <v>68</v>
      </c>
      <c r="G1065" t="s">
        <v>21</v>
      </c>
      <c r="H1065" t="s">
        <v>4793</v>
      </c>
      <c r="I1065" t="s">
        <v>23</v>
      </c>
      <c r="J1065" t="s">
        <v>3392</v>
      </c>
      <c r="K1065" t="s">
        <v>182</v>
      </c>
      <c r="L1065" t="s">
        <v>4794</v>
      </c>
      <c r="M1065" t="s">
        <v>27</v>
      </c>
      <c r="N1065" t="s">
        <v>28</v>
      </c>
      <c r="P1065">
        <f ca="1">IF(I1065 &lt;&gt; "Fechado",ROUND(TODAY()-H1065,0),0)</f>
        <v>0</v>
      </c>
      <c r="Q1065" t="str">
        <f ca="1">_xlfn.CONCAT(B1065,CHAR(10),C1065,CHAR(10),E1065,CHAR(10),F1065,CHAR(10),H1065,CHAR(10),I1065,CHAR(10),J1065,CHAR(10),K1065,CHAR(10),L1065,CHAR(10),P1065," dias")</f>
        <v>363807
Alta
059
PAP
02/05/24 08:22
Fechado
willian.lima
thiago.carneiro
erro de fixação
0 dias</v>
      </c>
    </row>
    <row r="1066" spans="1:17" x14ac:dyDescent="0.25">
      <c r="A1066" t="s">
        <v>4795</v>
      </c>
      <c r="B1066" t="s">
        <v>4796</v>
      </c>
      <c r="C1066" t="s">
        <v>87</v>
      </c>
      <c r="D1066" t="s">
        <v>18</v>
      </c>
      <c r="E1066" t="s">
        <v>150</v>
      </c>
      <c r="F1066" t="s">
        <v>151</v>
      </c>
      <c r="G1066" t="s">
        <v>21</v>
      </c>
      <c r="H1066" t="s">
        <v>4797</v>
      </c>
      <c r="I1066" t="s">
        <v>23</v>
      </c>
      <c r="J1066" t="s">
        <v>2311</v>
      </c>
      <c r="K1066" t="s">
        <v>35</v>
      </c>
      <c r="L1066" t="s">
        <v>4798</v>
      </c>
      <c r="N1066" t="s">
        <v>28</v>
      </c>
      <c r="P1066">
        <f ca="1">IF(I1066 &lt;&gt; "Fechado",ROUND(TODAY()-H1066,0),0)</f>
        <v>0</v>
      </c>
      <c r="Q1066" t="str">
        <f ca="1">_xlfn.CONCAT(B1066,CHAR(10),C1066,CHAR(10),E1066,CHAR(10),F1066,CHAR(10),H1066,CHAR(10),I1066,CHAR(10),J1066,CHAR(10),K1066,CHAR(10),L1066,CHAR(10),P1066," dias")</f>
        <v>363754
Alta
028
Neogrid
30/04/24 17:33
Fechado
mayara.julio
julio.silva
ERRO PAGINA NEOGRID
0 dias</v>
      </c>
    </row>
    <row r="1067" spans="1:17" x14ac:dyDescent="0.25">
      <c r="A1067" t="s">
        <v>4799</v>
      </c>
      <c r="B1067" t="s">
        <v>4800</v>
      </c>
      <c r="C1067" t="s">
        <v>87</v>
      </c>
      <c r="D1067" t="s">
        <v>18</v>
      </c>
      <c r="E1067" t="s">
        <v>138</v>
      </c>
      <c r="F1067" t="s">
        <v>446</v>
      </c>
      <c r="G1067" t="s">
        <v>21</v>
      </c>
      <c r="H1067" t="s">
        <v>4801</v>
      </c>
      <c r="I1067" t="s">
        <v>23</v>
      </c>
      <c r="J1067" t="s">
        <v>447</v>
      </c>
      <c r="K1067" t="s">
        <v>182</v>
      </c>
      <c r="L1067" t="s">
        <v>448</v>
      </c>
      <c r="M1067" t="s">
        <v>27</v>
      </c>
      <c r="N1067" t="s">
        <v>28</v>
      </c>
      <c r="P1067">
        <f ca="1">IF(I1067 &lt;&gt; "Fechado",ROUND(TODAY()-H1067,0),0)</f>
        <v>0</v>
      </c>
      <c r="Q1067" t="str">
        <f ca="1">_xlfn.CONCAT(B1067,CHAR(10),C1067,CHAR(10),E1067,CHAR(10),F1067,CHAR(10),H1067,CHAR(10),I1067,CHAR(10),J1067,CHAR(10),K1067,CHAR(10),L1067,CHAR(10),P1067," dias")</f>
        <v>363731
Alta
067
Estoque
30/04/24 16:53
Fechado
joao.ferreira
thiago.carneiro
Permissão de acesso
0 dias</v>
      </c>
    </row>
    <row r="1068" spans="1:17" x14ac:dyDescent="0.25">
      <c r="A1068" t="s">
        <v>4802</v>
      </c>
      <c r="B1068" t="s">
        <v>4803</v>
      </c>
      <c r="C1068" t="s">
        <v>87</v>
      </c>
      <c r="D1068" t="s">
        <v>18</v>
      </c>
      <c r="E1068" t="s">
        <v>186</v>
      </c>
      <c r="F1068" t="s">
        <v>62</v>
      </c>
      <c r="G1068" t="s">
        <v>21</v>
      </c>
      <c r="H1068" t="s">
        <v>4804</v>
      </c>
      <c r="I1068" t="s">
        <v>23</v>
      </c>
      <c r="J1068" t="s">
        <v>765</v>
      </c>
      <c r="K1068" t="s">
        <v>182</v>
      </c>
      <c r="L1068" t="s">
        <v>4805</v>
      </c>
      <c r="M1068" t="s">
        <v>27</v>
      </c>
      <c r="N1068" t="s">
        <v>28</v>
      </c>
      <c r="P1068">
        <f ca="1">IF(I1068 &lt;&gt; "Fechado",ROUND(TODAY()-H1068,0),0)</f>
        <v>0</v>
      </c>
      <c r="Q1068" t="str">
        <f ca="1">_xlfn.CONCAT(B1068,CHAR(10),C1068,CHAR(10),E1068,CHAR(10),F1068,CHAR(10),H1068,CHAR(10),I1068,CHAR(10),J1068,CHAR(10),K1068,CHAR(10),L1068,CHAR(10),P1068," dias")</f>
        <v>363705
Alta
031
ADM Datasul
30/04/24 15:46
Fechado
jeniffer.lima
thiago.carneiro
RAÇAO COM VENCIMENTO ERRADO NO SISTEMA
0 dias</v>
      </c>
    </row>
    <row r="1069" spans="1:17" x14ac:dyDescent="0.25">
      <c r="A1069" t="s">
        <v>4806</v>
      </c>
      <c r="B1069" t="s">
        <v>4807</v>
      </c>
      <c r="C1069" t="s">
        <v>87</v>
      </c>
      <c r="D1069" t="s">
        <v>18</v>
      </c>
      <c r="E1069" t="s">
        <v>645</v>
      </c>
      <c r="F1069" t="s">
        <v>372</v>
      </c>
      <c r="G1069" t="s">
        <v>21</v>
      </c>
      <c r="H1069" t="s">
        <v>4808</v>
      </c>
      <c r="I1069" t="s">
        <v>23</v>
      </c>
      <c r="J1069" t="s">
        <v>4809</v>
      </c>
      <c r="K1069" t="s">
        <v>241</v>
      </c>
      <c r="L1069" t="s">
        <v>4810</v>
      </c>
      <c r="M1069" t="s">
        <v>27</v>
      </c>
      <c r="N1069" t="s">
        <v>28</v>
      </c>
      <c r="P1069">
        <f ca="1">IF(I1069 &lt;&gt; "Fechado",ROUND(TODAY()-H1069,0),0)</f>
        <v>0</v>
      </c>
      <c r="Q1069" t="str">
        <f ca="1">_xlfn.CONCAT(B1069,CHAR(10),C1069,CHAR(10),E1069,CHAR(10),F1069,CHAR(10),H1069,CHAR(10),I1069,CHAR(10),J1069,CHAR(10),K1069,CHAR(10),L1069,CHAR(10),P1069," dias")</f>
        <v>363655
Alta
078
MRH
30/04/24 14:36
Fechado
leandro.souza
lauro.guido
solicitação de senha
0 dias</v>
      </c>
    </row>
    <row r="1070" spans="1:17" x14ac:dyDescent="0.25">
      <c r="A1070" t="s">
        <v>4811</v>
      </c>
      <c r="B1070" t="s">
        <v>4812</v>
      </c>
      <c r="C1070" t="s">
        <v>87</v>
      </c>
      <c r="D1070" t="s">
        <v>18</v>
      </c>
      <c r="E1070" t="s">
        <v>19</v>
      </c>
      <c r="F1070" t="s">
        <v>32</v>
      </c>
      <c r="G1070" t="s">
        <v>21</v>
      </c>
      <c r="H1070" t="s">
        <v>4813</v>
      </c>
      <c r="I1070" t="s">
        <v>23</v>
      </c>
      <c r="J1070" t="s">
        <v>4814</v>
      </c>
      <c r="K1070" t="s">
        <v>35</v>
      </c>
      <c r="L1070" t="s">
        <v>4815</v>
      </c>
      <c r="N1070" t="s">
        <v>28</v>
      </c>
      <c r="P1070">
        <f ca="1">IF(I1070 &lt;&gt; "Fechado",ROUND(TODAY()-H1070,0),0)</f>
        <v>0</v>
      </c>
      <c r="Q1070" t="str">
        <f ca="1">_xlfn.CONCAT(B1070,CHAR(10),C1070,CHAR(10),E1070,CHAR(10),F1070,CHAR(10),H1070,CHAR(10),I1070,CHAR(10),J1070,CHAR(10),K1070,CHAR(10),L1070,CHAR(10),P1070," dias")</f>
        <v>363638
Alta
001
Outros
30/04/24 14:11
Fechado
tiago.almeida
julio.silva
Acesso ao Spark
0 dias</v>
      </c>
    </row>
    <row r="1071" spans="1:17" x14ac:dyDescent="0.25">
      <c r="A1071" t="s">
        <v>4816</v>
      </c>
      <c r="B1071" t="s">
        <v>4817</v>
      </c>
      <c r="C1071" t="s">
        <v>87</v>
      </c>
      <c r="D1071" t="s">
        <v>18</v>
      </c>
      <c r="E1071" t="s">
        <v>179</v>
      </c>
      <c r="F1071" t="s">
        <v>1246</v>
      </c>
      <c r="G1071" t="s">
        <v>21</v>
      </c>
      <c r="H1071" t="s">
        <v>4818</v>
      </c>
      <c r="I1071" t="s">
        <v>23</v>
      </c>
      <c r="J1071" t="s">
        <v>703</v>
      </c>
      <c r="K1071" t="s">
        <v>50</v>
      </c>
      <c r="L1071" t="s">
        <v>4819</v>
      </c>
      <c r="M1071" t="s">
        <v>27</v>
      </c>
      <c r="N1071" t="s">
        <v>28</v>
      </c>
      <c r="P1071">
        <f ca="1">IF(I1071 &lt;&gt; "Fechado",ROUND(TODAY()-H1071,0),0)</f>
        <v>0</v>
      </c>
      <c r="Q1071" t="str">
        <f ca="1">_xlfn.CONCAT(B1071,CHAR(10),C1071,CHAR(10),E1071,CHAR(10),F1071,CHAR(10),H1071,CHAR(10),I1071,CHAR(10),J1071,CHAR(10),K1071,CHAR(10),L1071,CHAR(10),P1071," dias")</f>
        <v>363432
Alta
004
SAG
29/04/24 16:43
Fechado
erica.nascimento
gilmar.honorato
E-MAIL DO ORÇAMENTO NÃO CHEGANDO
0 dias</v>
      </c>
    </row>
    <row r="1072" spans="1:17" x14ac:dyDescent="0.25">
      <c r="A1072" t="s">
        <v>4820</v>
      </c>
      <c r="B1072" t="s">
        <v>4821</v>
      </c>
      <c r="C1072" t="s">
        <v>87</v>
      </c>
      <c r="D1072" t="s">
        <v>18</v>
      </c>
      <c r="E1072" t="s">
        <v>570</v>
      </c>
      <c r="F1072" t="s">
        <v>89</v>
      </c>
      <c r="G1072" t="s">
        <v>21</v>
      </c>
      <c r="H1072" t="s">
        <v>4822</v>
      </c>
      <c r="I1072" t="s">
        <v>23</v>
      </c>
      <c r="J1072" t="s">
        <v>4823</v>
      </c>
      <c r="K1072" t="s">
        <v>35</v>
      </c>
      <c r="L1072" t="s">
        <v>4824</v>
      </c>
      <c r="N1072" t="s">
        <v>28</v>
      </c>
      <c r="P1072">
        <f ca="1">IF(I1072 &lt;&gt; "Fechado",ROUND(TODAY()-H1072,0),0)</f>
        <v>0</v>
      </c>
      <c r="Q1072" t="str">
        <f ca="1">_xlfn.CONCAT(B1072,CHAR(10),C1072,CHAR(10),E1072,CHAR(10),F1072,CHAR(10),H1072,CHAR(10),I1072,CHAR(10),J1072,CHAR(10),K1072,CHAR(10),L1072,CHAR(10),P1072," dias")</f>
        <v>363418
Alta
018
Recebimento
29/04/24 15:49
Fechado
nathan.pereira
julio.silva
Não foi encontrada ocorrência em Documento recebim...
0 dias</v>
      </c>
    </row>
    <row r="1073" spans="1:17" x14ac:dyDescent="0.25">
      <c r="A1073" t="s">
        <v>4825</v>
      </c>
      <c r="B1073" t="s">
        <v>4826</v>
      </c>
      <c r="C1073" t="s">
        <v>87</v>
      </c>
      <c r="D1073" t="s">
        <v>18</v>
      </c>
      <c r="E1073" t="s">
        <v>570</v>
      </c>
      <c r="F1073" t="s">
        <v>252</v>
      </c>
      <c r="G1073" t="s">
        <v>21</v>
      </c>
      <c r="H1073" t="s">
        <v>4827</v>
      </c>
      <c r="I1073" t="s">
        <v>23</v>
      </c>
      <c r="J1073" t="s">
        <v>2056</v>
      </c>
      <c r="K1073" t="s">
        <v>49</v>
      </c>
      <c r="L1073" t="s">
        <v>4828</v>
      </c>
      <c r="M1073" t="s">
        <v>27</v>
      </c>
      <c r="N1073" t="s">
        <v>28</v>
      </c>
      <c r="P1073">
        <f ca="1">IF(I1073 &lt;&gt; "Fechado",ROUND(TODAY()-H1073,0),0)</f>
        <v>0</v>
      </c>
      <c r="Q1073" t="str">
        <f ca="1">_xlfn.CONCAT(B1073,CHAR(10),C1073,CHAR(10),E1073,CHAR(10),F1073,CHAR(10),H1073,CHAR(10),I1073,CHAR(10),J1073,CHAR(10),K1073,CHAR(10),L1073,CHAR(10),P1073," dias")</f>
        <v>363305
Alta
018
SAP
29/04/24 11:05
Fechado
wesley.jandrey
bruno.farinha
S.A.P. Não vincula com SAG1032
0 dias</v>
      </c>
    </row>
    <row r="1074" spans="1:17" x14ac:dyDescent="0.25">
      <c r="A1074" t="s">
        <v>4829</v>
      </c>
      <c r="B1074" t="s">
        <v>4830</v>
      </c>
      <c r="C1074" t="s">
        <v>87</v>
      </c>
      <c r="D1074" t="s">
        <v>18</v>
      </c>
      <c r="E1074" t="s">
        <v>4831</v>
      </c>
      <c r="F1074" t="s">
        <v>151</v>
      </c>
      <c r="G1074" t="s">
        <v>21</v>
      </c>
      <c r="H1074" t="s">
        <v>3386</v>
      </c>
      <c r="I1074" t="s">
        <v>23</v>
      </c>
      <c r="J1074" t="s">
        <v>4832</v>
      </c>
      <c r="K1074" t="s">
        <v>182</v>
      </c>
      <c r="L1074" t="s">
        <v>4833</v>
      </c>
      <c r="M1074" t="s">
        <v>27</v>
      </c>
      <c r="N1074" t="s">
        <v>28</v>
      </c>
      <c r="P1074">
        <f ca="1">IF(I1074 &lt;&gt; "Fechado",ROUND(TODAY()-H1074,0),0)</f>
        <v>0</v>
      </c>
      <c r="Q1074" t="str">
        <f ca="1">_xlfn.CONCAT(B1074,CHAR(10),C1074,CHAR(10),E1074,CHAR(10),F1074,CHAR(10),H1074,CHAR(10),I1074,CHAR(10),J1074,CHAR(10),K1074,CHAR(10),L1074,CHAR(10),P1074," dias")</f>
        <v>363280
Alta
077
Neogrid
29/04/24 10:15
Fechado
edilaine.oliveira
thiago.carneiro
inconsistência relatório ESOF
0 dias</v>
      </c>
    </row>
    <row r="1075" spans="1:17" x14ac:dyDescent="0.25">
      <c r="A1075" t="s">
        <v>4834</v>
      </c>
      <c r="B1075" t="s">
        <v>4835</v>
      </c>
      <c r="C1075" t="s">
        <v>87</v>
      </c>
      <c r="D1075" t="s">
        <v>18</v>
      </c>
      <c r="E1075" t="s">
        <v>311</v>
      </c>
      <c r="F1075" t="s">
        <v>252</v>
      </c>
      <c r="G1075" t="s">
        <v>21</v>
      </c>
      <c r="H1075" t="s">
        <v>4836</v>
      </c>
      <c r="I1075" t="s">
        <v>23</v>
      </c>
      <c r="J1075" t="s">
        <v>3616</v>
      </c>
      <c r="K1075" t="s">
        <v>49</v>
      </c>
      <c r="L1075" t="s">
        <v>4837</v>
      </c>
      <c r="M1075" t="s">
        <v>27</v>
      </c>
      <c r="N1075" t="s">
        <v>28</v>
      </c>
      <c r="P1075">
        <f ca="1">IF(I1075 &lt;&gt; "Fechado",ROUND(TODAY()-H1075,0),0)</f>
        <v>0</v>
      </c>
      <c r="Q1075" t="str">
        <f ca="1">_xlfn.CONCAT(B1075,CHAR(10),C1075,CHAR(10),E1075,CHAR(10),F1075,CHAR(10),H1075,CHAR(10),I1075,CHAR(10),J1075,CHAR(10),K1075,CHAR(10),L1075,CHAR(10),P1075," dias")</f>
        <v>363226
Alta
073
SAP
29/04/24 09:08
Fechado
cassiane.goncalves
bruno.farinha
Projetos agrícolas estão ativos e não estão aparec...
0 dias</v>
      </c>
    </row>
    <row r="1076" spans="1:17" x14ac:dyDescent="0.25">
      <c r="A1076" t="s">
        <v>4838</v>
      </c>
      <c r="B1076" t="s">
        <v>4839</v>
      </c>
      <c r="C1076" t="s">
        <v>87</v>
      </c>
      <c r="D1076" t="s">
        <v>18</v>
      </c>
      <c r="E1076" t="s">
        <v>632</v>
      </c>
      <c r="F1076" t="s">
        <v>68</v>
      </c>
      <c r="G1076" t="s">
        <v>21</v>
      </c>
      <c r="H1076" t="s">
        <v>4840</v>
      </c>
      <c r="I1076" t="s">
        <v>23</v>
      </c>
      <c r="J1076" t="s">
        <v>635</v>
      </c>
      <c r="K1076" t="s">
        <v>72</v>
      </c>
      <c r="L1076" t="s">
        <v>4841</v>
      </c>
      <c r="M1076" t="s">
        <v>27</v>
      </c>
      <c r="N1076" t="s">
        <v>28</v>
      </c>
      <c r="P1076">
        <f ca="1">IF(I1076 &lt;&gt; "Fechado",ROUND(TODAY()-H1076,0),0)</f>
        <v>0</v>
      </c>
      <c r="Q1076" t="str">
        <f ca="1">_xlfn.CONCAT(B1076,CHAR(10),C1076,CHAR(10),E1076,CHAR(10),F1076,CHAR(10),H1076,CHAR(10),I1076,CHAR(10),J1076,CHAR(10),K1076,CHAR(10),L1076,CHAR(10),P1076," dias")</f>
        <v>363165
Alta
022
PAP
27/04/24 09:43
Fechado
valdirene.torelli
cleber.paixao
[DELSUST2-80] RENDA LIQUIDA
0 dias</v>
      </c>
    </row>
    <row r="1077" spans="1:17" x14ac:dyDescent="0.25">
      <c r="A1077" t="s">
        <v>4842</v>
      </c>
      <c r="B1077" t="s">
        <v>4843</v>
      </c>
      <c r="C1077" t="s">
        <v>87</v>
      </c>
      <c r="D1077" t="s">
        <v>18</v>
      </c>
      <c r="E1077" t="s">
        <v>541</v>
      </c>
      <c r="F1077" t="s">
        <v>68</v>
      </c>
      <c r="G1077" t="s">
        <v>21</v>
      </c>
      <c r="H1077" t="s">
        <v>4844</v>
      </c>
      <c r="I1077" t="s">
        <v>23</v>
      </c>
      <c r="J1077" t="s">
        <v>4845</v>
      </c>
      <c r="K1077" t="s">
        <v>241</v>
      </c>
      <c r="L1077" t="s">
        <v>4846</v>
      </c>
      <c r="M1077" t="s">
        <v>27</v>
      </c>
      <c r="N1077" t="s">
        <v>28</v>
      </c>
      <c r="P1077">
        <f ca="1">IF(I1077 &lt;&gt; "Fechado",ROUND(TODAY()-H1077,0),0)</f>
        <v>0</v>
      </c>
      <c r="Q1077" t="str">
        <f ca="1">_xlfn.CONCAT(B1077,CHAR(10),C1077,CHAR(10),E1077,CHAR(10),F1077,CHAR(10),H1077,CHAR(10),I1077,CHAR(10),J1077,CHAR(10),K1077,CHAR(10),L1077,CHAR(10),P1077," dias")</f>
        <v>363149
Alta
048
PAP
26/04/24 17:41
Fechado
marcela.calixto
lauro.guido
ERRO EM TRANSFERENCIA NF C/ DUPLICIDADE
0 dias</v>
      </c>
    </row>
    <row r="1078" spans="1:17" x14ac:dyDescent="0.25">
      <c r="A1078" t="s">
        <v>4847</v>
      </c>
      <c r="B1078" t="s">
        <v>4848</v>
      </c>
      <c r="C1078" t="s">
        <v>87</v>
      </c>
      <c r="D1078" t="s">
        <v>18</v>
      </c>
      <c r="E1078" t="s">
        <v>186</v>
      </c>
      <c r="F1078" t="s">
        <v>68</v>
      </c>
      <c r="G1078" t="s">
        <v>21</v>
      </c>
      <c r="H1078" t="s">
        <v>4849</v>
      </c>
      <c r="I1078" t="s">
        <v>23</v>
      </c>
      <c r="J1078" t="s">
        <v>188</v>
      </c>
      <c r="K1078" t="s">
        <v>146</v>
      </c>
      <c r="L1078" t="s">
        <v>189</v>
      </c>
      <c r="N1078" t="s">
        <v>28</v>
      </c>
      <c r="P1078">
        <f ca="1">IF(I1078 &lt;&gt; "Fechado",ROUND(TODAY()-H1078,0),0)</f>
        <v>0</v>
      </c>
      <c r="Q1078" t="str">
        <f ca="1">_xlfn.CONCAT(B1078,CHAR(10),C1078,CHAR(10),E1078,CHAR(10),F1078,CHAR(10),H1078,CHAR(10),I1078,CHAR(10),J1078,CHAR(10),K1078,CHAR(10),L1078,CHAR(10),P1078," dias")</f>
        <v>363118
Alta
031
PAP
26/04/24 16:14
Fechado
adriana.coutinho
mirian.pozzo
RE sem saldo
0 dias</v>
      </c>
    </row>
    <row r="1079" spans="1:17" x14ac:dyDescent="0.25">
      <c r="A1079" t="s">
        <v>4850</v>
      </c>
      <c r="B1079" t="s">
        <v>4851</v>
      </c>
      <c r="C1079" t="s">
        <v>87</v>
      </c>
      <c r="D1079" t="s">
        <v>18</v>
      </c>
      <c r="E1079" t="s">
        <v>19</v>
      </c>
      <c r="F1079" t="s">
        <v>446</v>
      </c>
      <c r="G1079" t="s">
        <v>21</v>
      </c>
      <c r="H1079" t="s">
        <v>4852</v>
      </c>
      <c r="I1079" t="s">
        <v>23</v>
      </c>
      <c r="J1079" t="s">
        <v>1266</v>
      </c>
      <c r="K1079" t="s">
        <v>241</v>
      </c>
      <c r="L1079" t="s">
        <v>4853</v>
      </c>
      <c r="M1079" t="s">
        <v>27</v>
      </c>
      <c r="N1079" t="s">
        <v>28</v>
      </c>
      <c r="P1079">
        <f ca="1">IF(I1079 &lt;&gt; "Fechado",ROUND(TODAY()-H1079,0),0)</f>
        <v>0</v>
      </c>
      <c r="Q1079" t="str">
        <f ca="1">_xlfn.CONCAT(B1079,CHAR(10),C1079,CHAR(10),E1079,CHAR(10),F1079,CHAR(10),H1079,CHAR(10),I1079,CHAR(10),J1079,CHAR(10),K1079,CHAR(10),L1079,CHAR(10),P1079," dias")</f>
        <v>363114
Alta
001
Estoque
26/04/24 16:07
Fechado
denilson.damas
lauro.guido
APROVAÇÃO TD DIF. DE PESO NO RECEBIMENTO DE MATÉRI...
0 dias</v>
      </c>
    </row>
    <row r="1080" spans="1:17" x14ac:dyDescent="0.25">
      <c r="A1080" t="s">
        <v>4854</v>
      </c>
      <c r="B1080" t="s">
        <v>4855</v>
      </c>
      <c r="C1080" t="s">
        <v>87</v>
      </c>
      <c r="D1080" t="s">
        <v>18</v>
      </c>
      <c r="E1080" t="s">
        <v>311</v>
      </c>
      <c r="F1080" t="s">
        <v>68</v>
      </c>
      <c r="G1080" t="s">
        <v>21</v>
      </c>
      <c r="H1080" t="s">
        <v>4856</v>
      </c>
      <c r="I1080" t="s">
        <v>23</v>
      </c>
      <c r="J1080" t="s">
        <v>2427</v>
      </c>
      <c r="K1080" t="s">
        <v>35</v>
      </c>
      <c r="L1080" t="s">
        <v>2428</v>
      </c>
      <c r="N1080" t="s">
        <v>28</v>
      </c>
      <c r="P1080">
        <f ca="1">IF(I1080 &lt;&gt; "Fechado",ROUND(TODAY()-H1080,0),0)</f>
        <v>0</v>
      </c>
      <c r="Q1080" t="str">
        <f ca="1">_xlfn.CONCAT(B1080,CHAR(10),C1080,CHAR(10),E1080,CHAR(10),F1080,CHAR(10),H1080,CHAR(10),I1080,CHAR(10),J1080,CHAR(10),K1080,CHAR(10),L1080,CHAR(10),P1080," dias")</f>
        <v>363102
Alta
073
PAP
26/04/24 15:48
Fechado
helena.soares
julio.silva
PA2007
0 dias</v>
      </c>
    </row>
    <row r="1081" spans="1:17" x14ac:dyDescent="0.25">
      <c r="A1081" t="s">
        <v>4857</v>
      </c>
      <c r="B1081" t="s">
        <v>4858</v>
      </c>
      <c r="C1081" t="s">
        <v>87</v>
      </c>
      <c r="D1081" t="s">
        <v>18</v>
      </c>
      <c r="E1081" t="s">
        <v>1988</v>
      </c>
      <c r="F1081" t="s">
        <v>62</v>
      </c>
      <c r="G1081" t="s">
        <v>21</v>
      </c>
      <c r="H1081" t="s">
        <v>4859</v>
      </c>
      <c r="I1081" t="s">
        <v>23</v>
      </c>
      <c r="J1081" t="s">
        <v>2099</v>
      </c>
      <c r="K1081" t="s">
        <v>49</v>
      </c>
      <c r="L1081" t="s">
        <v>4860</v>
      </c>
      <c r="M1081" t="s">
        <v>27</v>
      </c>
      <c r="N1081" t="s">
        <v>28</v>
      </c>
      <c r="P1081">
        <f ca="1">IF(I1081 &lt;&gt; "Fechado",ROUND(TODAY()-H1081,0),0)</f>
        <v>0</v>
      </c>
      <c r="Q1081" t="str">
        <f ca="1">_xlfn.CONCAT(B1081,CHAR(10),C1081,CHAR(10),E1081,CHAR(10),F1081,CHAR(10),H1081,CHAR(10),I1081,CHAR(10),J1081,CHAR(10),K1081,CHAR(10),L1081,CHAR(10),P1081," dias")</f>
        <v>363069
Alta
059
ADM Datasul
26/04/24 14:23
Fechado
lucas.silva
bruno.farinha
FRETES NÃO LANÇADOS 2023
0 dias</v>
      </c>
    </row>
    <row r="1082" spans="1:17" x14ac:dyDescent="0.25">
      <c r="A1082" t="s">
        <v>4861</v>
      </c>
      <c r="B1082" t="s">
        <v>4862</v>
      </c>
      <c r="C1082" t="s">
        <v>87</v>
      </c>
      <c r="D1082" t="s">
        <v>18</v>
      </c>
      <c r="E1082" t="s">
        <v>186</v>
      </c>
      <c r="F1082" t="s">
        <v>32</v>
      </c>
      <c r="G1082" t="s">
        <v>21</v>
      </c>
      <c r="H1082" t="s">
        <v>4863</v>
      </c>
      <c r="I1082" t="s">
        <v>23</v>
      </c>
      <c r="J1082" t="s">
        <v>998</v>
      </c>
      <c r="K1082" t="s">
        <v>182</v>
      </c>
      <c r="L1082" t="s">
        <v>4864</v>
      </c>
      <c r="M1082" t="s">
        <v>27</v>
      </c>
      <c r="N1082" t="s">
        <v>28</v>
      </c>
      <c r="P1082">
        <f ca="1">IF(I1082 &lt;&gt; "Fechado",ROUND(TODAY()-H1082,0),0)</f>
        <v>0</v>
      </c>
      <c r="Q1082" t="str">
        <f ca="1">_xlfn.CONCAT(B1082,CHAR(10),C1082,CHAR(10),E1082,CHAR(10),F1082,CHAR(10),H1082,CHAR(10),I1082,CHAR(10),J1082,CHAR(10),K1082,CHAR(10),L1082,CHAR(10),P1082," dias")</f>
        <v>363062
Alta
031
Outros
26/04/24 14:12
Fechado
valeria.aleixo
thiago.carneiro
RE0518 com nota pendente de entrada, mas a mesma c...
0 dias</v>
      </c>
    </row>
    <row r="1083" spans="1:17" x14ac:dyDescent="0.25">
      <c r="A1083" t="s">
        <v>4865</v>
      </c>
      <c r="B1083" t="s">
        <v>4866</v>
      </c>
      <c r="C1083" t="s">
        <v>87</v>
      </c>
      <c r="D1083" t="s">
        <v>18</v>
      </c>
      <c r="E1083" t="s">
        <v>179</v>
      </c>
      <c r="F1083" t="s">
        <v>62</v>
      </c>
      <c r="G1083" t="s">
        <v>21</v>
      </c>
      <c r="H1083" t="s">
        <v>4867</v>
      </c>
      <c r="I1083" t="s">
        <v>23</v>
      </c>
      <c r="J1083" t="s">
        <v>181</v>
      </c>
      <c r="K1083" t="s">
        <v>182</v>
      </c>
      <c r="L1083" t="s">
        <v>4868</v>
      </c>
      <c r="M1083" t="s">
        <v>27</v>
      </c>
      <c r="N1083" t="s">
        <v>28</v>
      </c>
      <c r="P1083">
        <f ca="1">IF(I1083 &lt;&gt; "Fechado",ROUND(TODAY()-H1083,0),0)</f>
        <v>0</v>
      </c>
      <c r="Q1083" t="str">
        <f ca="1">_xlfn.CONCAT(B1083,CHAR(10),C1083,CHAR(10),E1083,CHAR(10),F1083,CHAR(10),H1083,CHAR(10),I1083,CHAR(10),J1083,CHAR(10),K1083,CHAR(10),L1083,CHAR(10),P1083," dias")</f>
        <v>363014
Alta
004
ADM Datasul
26/04/24 10:58
Fechado
claudemar.jacob
thiago.carneiro
TRANSFERÊNCIA PF PARA PJ
0 dias</v>
      </c>
    </row>
    <row r="1084" spans="1:17" x14ac:dyDescent="0.25">
      <c r="A1084" t="s">
        <v>4869</v>
      </c>
      <c r="B1084" t="s">
        <v>4870</v>
      </c>
      <c r="C1084" t="s">
        <v>87</v>
      </c>
      <c r="D1084" t="s">
        <v>18</v>
      </c>
      <c r="E1084" t="s">
        <v>605</v>
      </c>
      <c r="F1084" t="s">
        <v>47</v>
      </c>
      <c r="G1084" t="s">
        <v>21</v>
      </c>
      <c r="H1084" t="s">
        <v>4871</v>
      </c>
      <c r="I1084" t="s">
        <v>23</v>
      </c>
      <c r="J1084" t="s">
        <v>2003</v>
      </c>
      <c r="K1084" t="s">
        <v>35</v>
      </c>
      <c r="L1084" t="s">
        <v>4872</v>
      </c>
      <c r="M1084" t="s">
        <v>27</v>
      </c>
      <c r="N1084" t="s">
        <v>28</v>
      </c>
      <c r="P1084">
        <f ca="1">IF(I1084 &lt;&gt; "Fechado",ROUND(TODAY()-H1084,0),0)</f>
        <v>0</v>
      </c>
      <c r="Q1084" t="str">
        <f ca="1">_xlfn.CONCAT(B1084,CHAR(10),C1084,CHAR(10),E1084,CHAR(10),F1084,CHAR(10),H1084,CHAR(10),I1084,CHAR(10),J1084,CHAR(10),K1084,CHAR(10),L1084,CHAR(10),P1084," dias")</f>
        <v>363013
Alta
054
Faturamento
26/04/24 10:57
Fechado
giovanni.carvalho
julio.silva
cancelamento de nota
0 dias</v>
      </c>
    </row>
    <row r="1085" spans="1:17" x14ac:dyDescent="0.25">
      <c r="A1085" t="s">
        <v>4873</v>
      </c>
      <c r="B1085" t="s">
        <v>4874</v>
      </c>
      <c r="C1085" t="s">
        <v>87</v>
      </c>
      <c r="D1085" t="s">
        <v>18</v>
      </c>
      <c r="E1085" t="s">
        <v>424</v>
      </c>
      <c r="F1085" t="s">
        <v>68</v>
      </c>
      <c r="G1085" t="s">
        <v>21</v>
      </c>
      <c r="H1085" t="s">
        <v>4875</v>
      </c>
      <c r="I1085" t="s">
        <v>23</v>
      </c>
      <c r="J1085" t="s">
        <v>4876</v>
      </c>
      <c r="K1085" t="s">
        <v>146</v>
      </c>
      <c r="L1085" t="s">
        <v>4877</v>
      </c>
      <c r="N1085" t="s">
        <v>28</v>
      </c>
      <c r="P1085">
        <f ca="1">IF(I1085 &lt;&gt; "Fechado",ROUND(TODAY()-H1085,0),0)</f>
        <v>0</v>
      </c>
      <c r="Q1085" t="str">
        <f ca="1">_xlfn.CONCAT(B1085,CHAR(10),C1085,CHAR(10),E1085,CHAR(10),F1085,CHAR(10),H1085,CHAR(10),I1085,CHAR(10),J1085,CHAR(10),K1085,CHAR(10),L1085,CHAR(10),P1085," dias")</f>
        <v>362971
Alta
008
PAP
26/04/24 09:40
Fechado
luiz.rocha
mirian.pozzo
erro no movimento do dia
0 dias</v>
      </c>
    </row>
    <row r="1086" spans="1:17" x14ac:dyDescent="0.25">
      <c r="A1086" t="s">
        <v>4878</v>
      </c>
      <c r="B1086" t="s">
        <v>4879</v>
      </c>
      <c r="C1086" t="s">
        <v>87</v>
      </c>
      <c r="D1086" t="s">
        <v>18</v>
      </c>
      <c r="E1086" t="s">
        <v>570</v>
      </c>
      <c r="F1086" t="s">
        <v>151</v>
      </c>
      <c r="G1086" t="s">
        <v>21</v>
      </c>
      <c r="H1086" t="s">
        <v>4880</v>
      </c>
      <c r="I1086" t="s">
        <v>23</v>
      </c>
      <c r="J1086" t="s">
        <v>624</v>
      </c>
      <c r="K1086" t="s">
        <v>182</v>
      </c>
      <c r="L1086" t="s">
        <v>4881</v>
      </c>
      <c r="M1086" t="s">
        <v>27</v>
      </c>
      <c r="N1086" t="s">
        <v>28</v>
      </c>
      <c r="P1086">
        <f ca="1">IF(I1086 &lt;&gt; "Fechado",ROUND(TODAY()-H1086,0),0)</f>
        <v>0</v>
      </c>
      <c r="Q1086" t="str">
        <f ca="1">_xlfn.CONCAT(B1086,CHAR(10),C1086,CHAR(10),E1086,CHAR(10),F1086,CHAR(10),H1086,CHAR(10),I1086,CHAR(10),J1086,CHAR(10),K1086,CHAR(10),L1086,CHAR(10),P1086," dias")</f>
        <v>362928
Alta
018
Neogrid
26/04/24 08:38
Fechado
estele.manchini
thiago.carneiro
Série do cte 0695693 não aparece no Datasul
0 dias</v>
      </c>
    </row>
    <row r="1087" spans="1:17" x14ac:dyDescent="0.25">
      <c r="A1087" t="s">
        <v>4882</v>
      </c>
      <c r="B1087" t="s">
        <v>4883</v>
      </c>
      <c r="C1087" t="s">
        <v>87</v>
      </c>
      <c r="D1087" t="s">
        <v>18</v>
      </c>
      <c r="E1087" t="s">
        <v>696</v>
      </c>
      <c r="F1087" t="s">
        <v>62</v>
      </c>
      <c r="G1087" t="s">
        <v>21</v>
      </c>
      <c r="H1087" t="s">
        <v>4884</v>
      </c>
      <c r="I1087" t="s">
        <v>23</v>
      </c>
      <c r="J1087" t="s">
        <v>698</v>
      </c>
      <c r="K1087" t="s">
        <v>49</v>
      </c>
      <c r="L1087" t="s">
        <v>4885</v>
      </c>
      <c r="M1087" t="s">
        <v>27</v>
      </c>
      <c r="N1087" t="s">
        <v>28</v>
      </c>
      <c r="P1087">
        <f ca="1">IF(I1087 &lt;&gt; "Fechado",ROUND(TODAY()-H1087,0),0)</f>
        <v>0</v>
      </c>
      <c r="Q1087" t="str">
        <f ca="1">_xlfn.CONCAT(B1087,CHAR(10),C1087,CHAR(10),E1087,CHAR(10),F1087,CHAR(10),H1087,CHAR(10),I1087,CHAR(10),J1087,CHAR(10),K1087,CHAR(10),L1087,CHAR(10),P1087," dias")</f>
        <v>362891
Alta
090
ADM Datasul
25/04/24 17:32
Fechado
leticia.figueiredo
bruno.farinha
Erro monitor CT-e
0 dias</v>
      </c>
    </row>
    <row r="1088" spans="1:17" x14ac:dyDescent="0.25">
      <c r="A1088" t="s">
        <v>4886</v>
      </c>
      <c r="B1088" t="s">
        <v>4887</v>
      </c>
      <c r="C1088" t="s">
        <v>87</v>
      </c>
      <c r="D1088" t="s">
        <v>18</v>
      </c>
      <c r="E1088" t="s">
        <v>108</v>
      </c>
      <c r="F1088" t="s">
        <v>151</v>
      </c>
      <c r="G1088" t="s">
        <v>21</v>
      </c>
      <c r="H1088" t="s">
        <v>4888</v>
      </c>
      <c r="I1088" t="s">
        <v>23</v>
      </c>
      <c r="J1088" t="s">
        <v>3599</v>
      </c>
      <c r="K1088" t="s">
        <v>182</v>
      </c>
      <c r="L1088" t="s">
        <v>4889</v>
      </c>
      <c r="M1088" t="s">
        <v>27</v>
      </c>
      <c r="N1088" t="s">
        <v>28</v>
      </c>
      <c r="P1088">
        <f ca="1">IF(I1088 &lt;&gt; "Fechado",ROUND(TODAY()-H1088,0),0)</f>
        <v>0</v>
      </c>
      <c r="Q1088" t="str">
        <f ca="1">_xlfn.CONCAT(B1088,CHAR(10),C1088,CHAR(10),E1088,CHAR(10),F1088,CHAR(10),H1088,CHAR(10),I1088,CHAR(10),J1088,CHAR(10),K1088,CHAR(10),L1088,CHAR(10),P1088," dias")</f>
        <v>362870
Alta
030
Neogrid
25/04/24 16:50
Fechado
izabelli.fronja
thiago.carneiro
NOTA NÃO ESTÁ APARECENDO NO NEOGRID
0 dias</v>
      </c>
    </row>
    <row r="1089" spans="1:17" x14ac:dyDescent="0.25">
      <c r="A1089" t="s">
        <v>4890</v>
      </c>
      <c r="B1089" t="s">
        <v>4891</v>
      </c>
      <c r="C1089" t="s">
        <v>87</v>
      </c>
      <c r="D1089" t="s">
        <v>18</v>
      </c>
      <c r="E1089" t="s">
        <v>88</v>
      </c>
      <c r="F1089" t="s">
        <v>151</v>
      </c>
      <c r="G1089" t="s">
        <v>21</v>
      </c>
      <c r="H1089" t="s">
        <v>4892</v>
      </c>
      <c r="I1089" t="s">
        <v>23</v>
      </c>
      <c r="J1089" t="s">
        <v>962</v>
      </c>
      <c r="K1089" t="s">
        <v>182</v>
      </c>
      <c r="L1089" t="s">
        <v>4893</v>
      </c>
      <c r="M1089" t="s">
        <v>27</v>
      </c>
      <c r="N1089" t="s">
        <v>28</v>
      </c>
      <c r="P1089">
        <f ca="1">IF(I1089 &lt;&gt; "Fechado",ROUND(TODAY()-H1089,0),0)</f>
        <v>0</v>
      </c>
      <c r="Q1089" t="str">
        <f ca="1">_xlfn.CONCAT(B1089,CHAR(10),C1089,CHAR(10),E1089,CHAR(10),F1089,CHAR(10),H1089,CHAR(10),I1089,CHAR(10),J1089,CHAR(10),K1089,CHAR(10),L1089,CHAR(10),P1089," dias")</f>
        <v>362846
Alta
064
Neogrid
25/04/24 16:07
Fechado
douglas.santos
thiago.carneiro
Notas fiscais não atualizam
0 dias</v>
      </c>
    </row>
    <row r="1090" spans="1:17" x14ac:dyDescent="0.25">
      <c r="A1090" t="s">
        <v>4894</v>
      </c>
      <c r="B1090" t="s">
        <v>4895</v>
      </c>
      <c r="C1090" t="s">
        <v>87</v>
      </c>
      <c r="D1090" t="s">
        <v>18</v>
      </c>
      <c r="E1090" t="s">
        <v>991</v>
      </c>
      <c r="F1090" t="s">
        <v>68</v>
      </c>
      <c r="G1090" t="s">
        <v>21</v>
      </c>
      <c r="H1090" t="s">
        <v>4892</v>
      </c>
      <c r="I1090" t="s">
        <v>23</v>
      </c>
      <c r="J1090" t="s">
        <v>3034</v>
      </c>
      <c r="K1090" t="s">
        <v>35</v>
      </c>
      <c r="L1090" t="s">
        <v>4896</v>
      </c>
      <c r="M1090" t="s">
        <v>27</v>
      </c>
      <c r="N1090" t="s">
        <v>28</v>
      </c>
      <c r="P1090">
        <f ca="1">IF(I1090 &lt;&gt; "Fechado",ROUND(TODAY()-H1090,0),0)</f>
        <v>0</v>
      </c>
      <c r="Q1090" t="str">
        <f ca="1">_xlfn.CONCAT(B1090,CHAR(10),C1090,CHAR(10),E1090,CHAR(10),F1090,CHAR(10),H1090,CHAR(10),I1090,CHAR(10),J1090,CHAR(10),K1090,CHAR(10),L1090,CHAR(10),P1090," dias")</f>
        <v>362845
Alta
009
PAP
25/04/24 16:07
Fechado
tiago.neto
julio.silva
Ajuste de fixação PJ
0 dias</v>
      </c>
    </row>
    <row r="1091" spans="1:17" x14ac:dyDescent="0.25">
      <c r="A1091" t="s">
        <v>4897</v>
      </c>
      <c r="B1091" t="s">
        <v>4898</v>
      </c>
      <c r="C1091" t="s">
        <v>87</v>
      </c>
      <c r="D1091" t="s">
        <v>18</v>
      </c>
      <c r="E1091" t="s">
        <v>19</v>
      </c>
      <c r="F1091" t="s">
        <v>68</v>
      </c>
      <c r="G1091" t="s">
        <v>21</v>
      </c>
      <c r="H1091" t="s">
        <v>4899</v>
      </c>
      <c r="I1091" t="s">
        <v>23</v>
      </c>
      <c r="J1091" t="s">
        <v>71</v>
      </c>
      <c r="K1091" t="s">
        <v>146</v>
      </c>
      <c r="L1091" t="s">
        <v>4900</v>
      </c>
      <c r="N1091" t="s">
        <v>28</v>
      </c>
      <c r="P1091">
        <f ca="1">IF(I1091 &lt;&gt; "Fechado",ROUND(TODAY()-H1091,0),0)</f>
        <v>0</v>
      </c>
      <c r="Q1091" t="str">
        <f ca="1">_xlfn.CONCAT(B1091,CHAR(10),C1091,CHAR(10),E1091,CHAR(10),F1091,CHAR(10),H1091,CHAR(10),I1091,CHAR(10),J1091,CHAR(10),K1091,CHAR(10),L1091,CHAR(10),P1091," dias")</f>
        <v>362834
Alta
001
PAP
25/04/24 15:39
Fechado
silvana.vechia
mirian.pozzo
CONTRATO DE PREÇO FIXO
0 dias</v>
      </c>
    </row>
    <row r="1092" spans="1:17" x14ac:dyDescent="0.25">
      <c r="A1092" t="s">
        <v>4901</v>
      </c>
      <c r="B1092" t="s">
        <v>4902</v>
      </c>
      <c r="C1092" t="s">
        <v>87</v>
      </c>
      <c r="D1092" t="s">
        <v>18</v>
      </c>
      <c r="E1092" t="s">
        <v>19</v>
      </c>
      <c r="F1092" t="s">
        <v>20</v>
      </c>
      <c r="G1092" t="s">
        <v>21</v>
      </c>
      <c r="H1092" t="s">
        <v>4903</v>
      </c>
      <c r="I1092" t="s">
        <v>23</v>
      </c>
      <c r="J1092" t="s">
        <v>2440</v>
      </c>
      <c r="K1092" t="s">
        <v>241</v>
      </c>
      <c r="L1092" t="s">
        <v>3003</v>
      </c>
      <c r="M1092" t="s">
        <v>27</v>
      </c>
      <c r="N1092" t="s">
        <v>28</v>
      </c>
      <c r="P1092">
        <f ca="1">IF(I1092 &lt;&gt; "Fechado",ROUND(TODAY()-H1092,0),0)</f>
        <v>0</v>
      </c>
      <c r="Q1092" t="str">
        <f ca="1">_xlfn.CONCAT(B1092,CHAR(10),C1092,CHAR(10),E1092,CHAR(10),F1092,CHAR(10),H1092,CHAR(10),I1092,CHAR(10),J1092,CHAR(10),K1092,CHAR(10),L1092,CHAR(10),P1092," dias")</f>
        <v>362830
Alta
001
APB
25/04/24 15:32
Fechado
hellen.moreira
lauro.guido
Baixa Bordero
0 dias</v>
      </c>
    </row>
    <row r="1093" spans="1:17" x14ac:dyDescent="0.25">
      <c r="A1093" t="s">
        <v>4904</v>
      </c>
      <c r="B1093" t="s">
        <v>4905</v>
      </c>
      <c r="C1093" t="s">
        <v>87</v>
      </c>
      <c r="D1093" t="s">
        <v>18</v>
      </c>
      <c r="E1093" t="s">
        <v>19</v>
      </c>
      <c r="F1093" t="s">
        <v>1799</v>
      </c>
      <c r="G1093" t="s">
        <v>355</v>
      </c>
      <c r="H1093" t="s">
        <v>4906</v>
      </c>
      <c r="I1093" t="s">
        <v>23</v>
      </c>
      <c r="J1093" t="s">
        <v>3768</v>
      </c>
      <c r="K1093" t="s">
        <v>241</v>
      </c>
      <c r="L1093" t="s">
        <v>4907</v>
      </c>
      <c r="M1093" t="s">
        <v>27</v>
      </c>
      <c r="N1093" t="s">
        <v>28</v>
      </c>
      <c r="P1093">
        <f ca="1">IF(I1093 &lt;&gt; "Fechado",ROUND(TODAY()-H1093,0),0)</f>
        <v>0</v>
      </c>
      <c r="Q1093" t="str">
        <f ca="1">_xlfn.CONCAT(B1093,CHAR(10),C1093,CHAR(10),E1093,CHAR(10),F1093,CHAR(10),H1093,CHAR(10),I1093,CHAR(10),J1093,CHAR(10),K1093,CHAR(10),L1093,CHAR(10),P1093," dias")</f>
        <v>362778
Alta
001
Patrimônio
25/04/24 12:01
Fechado
giovana.novaes
lauro.guido
ERRO NA PARAMETRIZAÇÃO DO ARRENDAMENTO MERCANTIL -...
0 dias</v>
      </c>
    </row>
    <row r="1094" spans="1:17" x14ac:dyDescent="0.25">
      <c r="A1094" t="s">
        <v>4908</v>
      </c>
      <c r="B1094" t="s">
        <v>4909</v>
      </c>
      <c r="C1094" t="s">
        <v>87</v>
      </c>
      <c r="D1094" t="s">
        <v>18</v>
      </c>
      <c r="E1094" t="s">
        <v>2778</v>
      </c>
      <c r="F1094" t="s">
        <v>62</v>
      </c>
      <c r="G1094" t="s">
        <v>21</v>
      </c>
      <c r="H1094" t="s">
        <v>4910</v>
      </c>
      <c r="I1094" t="s">
        <v>23</v>
      </c>
      <c r="J1094" t="s">
        <v>2780</v>
      </c>
      <c r="K1094" t="s">
        <v>49</v>
      </c>
      <c r="L1094" t="s">
        <v>4911</v>
      </c>
      <c r="M1094" t="s">
        <v>27</v>
      </c>
      <c r="N1094" t="s">
        <v>28</v>
      </c>
      <c r="P1094">
        <f ca="1">IF(I1094 &lt;&gt; "Fechado",ROUND(TODAY()-H1094,0),0)</f>
        <v>0</v>
      </c>
      <c r="Q1094" t="str">
        <f ca="1">_xlfn.CONCAT(B1094,CHAR(10),C1094,CHAR(10),E1094,CHAR(10),F1094,CHAR(10),H1094,CHAR(10),I1094,CHAR(10),J1094,CHAR(10),K1094,CHAR(10),L1094,CHAR(10),P1094," dias")</f>
        <v>362750
Alta
099
ADM Datasul
25/04/24 11:11
Fechado
vinicius.ramalho
bruno.farinha
senha DATASUL e senha MASTER SALES
0 dias</v>
      </c>
    </row>
    <row r="1095" spans="1:17" x14ac:dyDescent="0.25">
      <c r="A1095" t="s">
        <v>4912</v>
      </c>
      <c r="B1095" t="s">
        <v>4913</v>
      </c>
      <c r="C1095" t="s">
        <v>87</v>
      </c>
      <c r="D1095" t="s">
        <v>18</v>
      </c>
      <c r="E1095" t="s">
        <v>809</v>
      </c>
      <c r="F1095" t="s">
        <v>151</v>
      </c>
      <c r="G1095" t="s">
        <v>21</v>
      </c>
      <c r="H1095" t="s">
        <v>4914</v>
      </c>
      <c r="I1095" t="s">
        <v>23</v>
      </c>
      <c r="J1095" t="s">
        <v>2016</v>
      </c>
      <c r="K1095" t="s">
        <v>182</v>
      </c>
      <c r="L1095" t="s">
        <v>4915</v>
      </c>
      <c r="M1095" t="s">
        <v>27</v>
      </c>
      <c r="N1095" t="s">
        <v>28</v>
      </c>
      <c r="P1095">
        <f ca="1">IF(I1095 &lt;&gt; "Fechado",ROUND(TODAY()-H1095,0),0)</f>
        <v>0</v>
      </c>
      <c r="Q1095" t="str">
        <f ca="1">_xlfn.CONCAT(B1095,CHAR(10),C1095,CHAR(10),E1095,CHAR(10),F1095,CHAR(10),H1095,CHAR(10),I1095,CHAR(10),J1095,CHAR(10),K1095,CHAR(10),L1095,CHAR(10),P1095," dias")</f>
        <v>362684
Alta
040
Neogrid
25/04/24 08:37
Fechado
cidely.volpato
thiago.carneiro
Rodar Relatório no ESOF3000
0 dias</v>
      </c>
    </row>
    <row r="1096" spans="1:17" x14ac:dyDescent="0.25">
      <c r="A1096" t="s">
        <v>4916</v>
      </c>
      <c r="B1096" t="s">
        <v>4917</v>
      </c>
      <c r="C1096" t="s">
        <v>87</v>
      </c>
      <c r="D1096" t="s">
        <v>18</v>
      </c>
      <c r="E1096" t="s">
        <v>19</v>
      </c>
      <c r="F1096" t="s">
        <v>68</v>
      </c>
      <c r="G1096" t="s">
        <v>21</v>
      </c>
      <c r="H1096" t="s">
        <v>4918</v>
      </c>
      <c r="I1096" t="s">
        <v>23</v>
      </c>
      <c r="J1096" t="s">
        <v>71</v>
      </c>
      <c r="K1096" t="s">
        <v>50</v>
      </c>
      <c r="L1096" t="s">
        <v>4919</v>
      </c>
      <c r="M1096" t="s">
        <v>105</v>
      </c>
      <c r="N1096" t="s">
        <v>28</v>
      </c>
      <c r="P1096">
        <f ca="1">IF(I1096 &lt;&gt; "Fechado",ROUND(TODAY()-H1096,0),0)</f>
        <v>0</v>
      </c>
      <c r="Q1096" t="str">
        <f ca="1">_xlfn.CONCAT(B1096,CHAR(10),C1096,CHAR(10),E1096,CHAR(10),F1096,CHAR(10),H1096,CHAR(10),I1096,CHAR(10),J1096,CHAR(10),K1096,CHAR(10),L1096,CHAR(10),P1096," dias")</f>
        <v>362679
Alta
001
PAP
25/04/24 08:31
Fechado
silvana.vechia
gilmar.honorato
Atualização NF fixação PJ
0 dias</v>
      </c>
    </row>
    <row r="1097" spans="1:17" x14ac:dyDescent="0.25">
      <c r="A1097" t="s">
        <v>4920</v>
      </c>
      <c r="B1097" t="s">
        <v>4921</v>
      </c>
      <c r="C1097" t="s">
        <v>87</v>
      </c>
      <c r="D1097" t="s">
        <v>18</v>
      </c>
      <c r="E1097" t="s">
        <v>424</v>
      </c>
      <c r="F1097" t="s">
        <v>151</v>
      </c>
      <c r="G1097" t="s">
        <v>21</v>
      </c>
      <c r="H1097" t="s">
        <v>4922</v>
      </c>
      <c r="I1097" t="s">
        <v>23</v>
      </c>
      <c r="J1097" t="s">
        <v>427</v>
      </c>
      <c r="K1097" t="s">
        <v>182</v>
      </c>
      <c r="L1097" t="s">
        <v>4923</v>
      </c>
      <c r="M1097" t="s">
        <v>27</v>
      </c>
      <c r="N1097" t="s">
        <v>28</v>
      </c>
      <c r="P1097">
        <f ca="1">IF(I1097 &lt;&gt; "Fechado",ROUND(TODAY()-H1097,0),0)</f>
        <v>0</v>
      </c>
      <c r="Q1097" t="str">
        <f ca="1">_xlfn.CONCAT(B1097,CHAR(10),C1097,CHAR(10),E1097,CHAR(10),F1097,CHAR(10),H1097,CHAR(10),I1097,CHAR(10),J1097,CHAR(10),K1097,CHAR(10),L1097,CHAR(10),P1097," dias")</f>
        <v>362678
Alta
008
Neogrid
25/04/24 08:30
Fechado
rafaela.mitrovini
thiago.carneiro
RELATÓRIO NEOGRID
0 dias</v>
      </c>
    </row>
    <row r="1098" spans="1:17" x14ac:dyDescent="0.25">
      <c r="A1098" t="s">
        <v>4924</v>
      </c>
      <c r="B1098" t="s">
        <v>4925</v>
      </c>
      <c r="C1098" t="s">
        <v>87</v>
      </c>
      <c r="D1098" t="s">
        <v>18</v>
      </c>
      <c r="E1098" t="s">
        <v>339</v>
      </c>
      <c r="F1098" t="s">
        <v>151</v>
      </c>
      <c r="G1098" t="s">
        <v>21</v>
      </c>
      <c r="H1098" t="s">
        <v>4926</v>
      </c>
      <c r="I1098" t="s">
        <v>23</v>
      </c>
      <c r="J1098" t="s">
        <v>341</v>
      </c>
      <c r="K1098" t="s">
        <v>182</v>
      </c>
      <c r="L1098" t="s">
        <v>4927</v>
      </c>
      <c r="M1098" t="s">
        <v>27</v>
      </c>
      <c r="N1098" t="s">
        <v>28</v>
      </c>
      <c r="P1098">
        <f ca="1">IF(I1098 &lt;&gt; "Fechado",ROUND(TODAY()-H1098,0),0)</f>
        <v>0</v>
      </c>
      <c r="Q1098" t="str">
        <f ca="1">_xlfn.CONCAT(B1098,CHAR(10),C1098,CHAR(10),E1098,CHAR(10),F1098,CHAR(10),H1098,CHAR(10),I1098,CHAR(10),J1098,CHAR(10),K1098,CHAR(10),L1098,CHAR(10),P1098," dias")</f>
        <v>362638
Alta
002
Neogrid
24/04/24 17:19
Fechado
francine.silva
thiago.carneiro
RELATORIO DE CONFERENCIA DATASUL X NEOGRID APRESEN...
0 dias</v>
      </c>
    </row>
    <row r="1099" spans="1:17" x14ac:dyDescent="0.25">
      <c r="A1099" t="s">
        <v>4928</v>
      </c>
      <c r="B1099" t="s">
        <v>4929</v>
      </c>
      <c r="C1099" t="s">
        <v>87</v>
      </c>
      <c r="D1099" t="s">
        <v>18</v>
      </c>
      <c r="E1099" t="s">
        <v>227</v>
      </c>
      <c r="F1099" t="s">
        <v>151</v>
      </c>
      <c r="G1099" t="s">
        <v>21</v>
      </c>
      <c r="H1099" t="s">
        <v>4926</v>
      </c>
      <c r="I1099" t="s">
        <v>23</v>
      </c>
      <c r="J1099" t="s">
        <v>4930</v>
      </c>
      <c r="K1099" t="s">
        <v>182</v>
      </c>
      <c r="L1099" t="s">
        <v>4931</v>
      </c>
      <c r="M1099" t="s">
        <v>27</v>
      </c>
      <c r="N1099" t="s">
        <v>28</v>
      </c>
      <c r="P1099">
        <f ca="1">IF(I1099 &lt;&gt; "Fechado",ROUND(TODAY()-H1099,0),0)</f>
        <v>0</v>
      </c>
      <c r="Q1099" t="str">
        <f ca="1">_xlfn.CONCAT(B1099,CHAR(10),C1099,CHAR(10),E1099,CHAR(10),F1099,CHAR(10),H1099,CHAR(10),I1099,CHAR(10),J1099,CHAR(10),K1099,CHAR(10),L1099,CHAR(10),P1099," dias")</f>
        <v>362637
Alta
092
Neogrid
24/04/24 17:19
Fechado
marcela.anholetti
thiago.carneiro
ERRO AO TIRAR O RELATORIO ESOF3000
0 dias</v>
      </c>
    </row>
    <row r="1100" spans="1:17" x14ac:dyDescent="0.25">
      <c r="A1100" t="s">
        <v>4932</v>
      </c>
      <c r="B1100" t="s">
        <v>4933</v>
      </c>
      <c r="C1100" t="s">
        <v>87</v>
      </c>
      <c r="D1100" t="s">
        <v>18</v>
      </c>
      <c r="E1100" t="s">
        <v>206</v>
      </c>
      <c r="F1100" t="s">
        <v>32</v>
      </c>
      <c r="G1100" t="s">
        <v>21</v>
      </c>
      <c r="H1100" t="s">
        <v>4934</v>
      </c>
      <c r="I1100" t="s">
        <v>23</v>
      </c>
      <c r="J1100" t="s">
        <v>736</v>
      </c>
      <c r="K1100" t="s">
        <v>49</v>
      </c>
      <c r="L1100" t="s">
        <v>4935</v>
      </c>
      <c r="M1100" t="s">
        <v>27</v>
      </c>
      <c r="N1100" t="s">
        <v>28</v>
      </c>
      <c r="P1100">
        <f ca="1">IF(I1100 &lt;&gt; "Fechado",ROUND(TODAY()-H1100,0),0)</f>
        <v>0</v>
      </c>
      <c r="Q1100" t="str">
        <f ca="1">_xlfn.CONCAT(B1100,CHAR(10),C1100,CHAR(10),E1100,CHAR(10),F1100,CHAR(10),H1100,CHAR(10),I1100,CHAR(10),J1100,CHAR(10),K1100,CHAR(10),L1100,CHAR(10),P1100," dias")</f>
        <v>362556
Alta
068
Outros
24/04/24 14:19
Fechado
tiago.soares
bruno.farinha
PROBLEMAS AO LANÇAR CTE NO NOVO PORTAL (MONITOR CT...
0 dias</v>
      </c>
    </row>
    <row r="1101" spans="1:17" x14ac:dyDescent="0.25">
      <c r="A1101" t="s">
        <v>4936</v>
      </c>
      <c r="B1101" t="s">
        <v>4937</v>
      </c>
      <c r="C1101" t="s">
        <v>87</v>
      </c>
      <c r="D1101" t="s">
        <v>18</v>
      </c>
      <c r="E1101" t="s">
        <v>290</v>
      </c>
      <c r="F1101" t="s">
        <v>794</v>
      </c>
      <c r="G1101" t="s">
        <v>21</v>
      </c>
      <c r="H1101" t="s">
        <v>4938</v>
      </c>
      <c r="I1101" t="s">
        <v>23</v>
      </c>
      <c r="J1101" t="s">
        <v>3460</v>
      </c>
      <c r="K1101" t="s">
        <v>241</v>
      </c>
      <c r="L1101" t="s">
        <v>4939</v>
      </c>
      <c r="M1101" t="s">
        <v>27</v>
      </c>
      <c r="N1101" t="s">
        <v>28</v>
      </c>
      <c r="P1101">
        <f ca="1">IF(I1101 &lt;&gt; "Fechado",ROUND(TODAY()-H1101,0),0)</f>
        <v>0</v>
      </c>
      <c r="Q1101" t="str">
        <f ca="1">_xlfn.CONCAT(B1101,CHAR(10),C1101,CHAR(10),E1101,CHAR(10),F1101,CHAR(10),H1101,CHAR(10),I1101,CHAR(10),J1101,CHAR(10),K1101,CHAR(10),L1101,CHAR(10),P1101," dias")</f>
        <v>362526
Alta
023
ACR
24/04/24 11:39
Fechado
flavio.buranello
lauro.guido
Erro de contabilização
0 dias</v>
      </c>
    </row>
    <row r="1102" spans="1:17" x14ac:dyDescent="0.25">
      <c r="A1102" t="s">
        <v>4940</v>
      </c>
      <c r="B1102" t="s">
        <v>4941</v>
      </c>
      <c r="C1102" t="s">
        <v>87</v>
      </c>
      <c r="D1102" t="s">
        <v>18</v>
      </c>
      <c r="E1102" t="s">
        <v>333</v>
      </c>
      <c r="F1102" t="s">
        <v>80</v>
      </c>
      <c r="G1102" t="s">
        <v>21</v>
      </c>
      <c r="H1102" t="s">
        <v>4942</v>
      </c>
      <c r="I1102" t="s">
        <v>23</v>
      </c>
      <c r="J1102" t="s">
        <v>1071</v>
      </c>
      <c r="K1102" t="s">
        <v>182</v>
      </c>
      <c r="L1102" t="s">
        <v>4943</v>
      </c>
      <c r="M1102" t="s">
        <v>27</v>
      </c>
      <c r="N1102" t="s">
        <v>28</v>
      </c>
      <c r="P1102">
        <f ca="1">IF(I1102 &lt;&gt; "Fechado",ROUND(TODAY()-H1102,0),0)</f>
        <v>0</v>
      </c>
      <c r="Q1102" t="str">
        <f ca="1">_xlfn.CONCAT(B1102,CHAR(10),C1102,CHAR(10),E1102,CHAR(10),F1102,CHAR(10),H1102,CHAR(10),I1102,CHAR(10),J1102,CHAR(10),K1102,CHAR(10),L1102,CHAR(10),P1102," dias")</f>
        <v>362419
Alta
047
fluig
24/04/24 08:07
Fechado
gabriela.menezes
thiago.carneiro
documentos Fluig
0 dias</v>
      </c>
    </row>
    <row r="1103" spans="1:17" x14ac:dyDescent="0.25">
      <c r="A1103" t="s">
        <v>4944</v>
      </c>
      <c r="B1103" t="s">
        <v>4945</v>
      </c>
      <c r="C1103" t="s">
        <v>87</v>
      </c>
      <c r="D1103" t="s">
        <v>18</v>
      </c>
      <c r="E1103" t="s">
        <v>108</v>
      </c>
      <c r="F1103" t="s">
        <v>151</v>
      </c>
      <c r="G1103" t="s">
        <v>21</v>
      </c>
      <c r="H1103" t="s">
        <v>4946</v>
      </c>
      <c r="I1103" t="s">
        <v>23</v>
      </c>
      <c r="J1103" t="s">
        <v>3599</v>
      </c>
      <c r="K1103" t="s">
        <v>182</v>
      </c>
      <c r="L1103" t="s">
        <v>4947</v>
      </c>
      <c r="M1103" t="s">
        <v>27</v>
      </c>
      <c r="N1103" t="s">
        <v>28</v>
      </c>
      <c r="P1103">
        <f ca="1">IF(I1103 &lt;&gt; "Fechado",ROUND(TODAY()-H1103,0),0)</f>
        <v>0</v>
      </c>
      <c r="Q1103" t="str">
        <f ca="1">_xlfn.CONCAT(B1103,CHAR(10),C1103,CHAR(10),E1103,CHAR(10),F1103,CHAR(10),H1103,CHAR(10),I1103,CHAR(10),J1103,CHAR(10),K1103,CHAR(10),L1103,CHAR(10),P1103," dias")</f>
        <v>362402
Alta
030
Neogrid
23/04/24 17:43
Fechado
izabelli.fronja
thiago.carneiro
PROBLEMA NO XML
0 dias</v>
      </c>
    </row>
    <row r="1104" spans="1:17" x14ac:dyDescent="0.25">
      <c r="A1104" t="s">
        <v>4948</v>
      </c>
      <c r="B1104" t="s">
        <v>4949</v>
      </c>
      <c r="C1104" t="s">
        <v>87</v>
      </c>
      <c r="D1104" t="s">
        <v>18</v>
      </c>
      <c r="E1104" t="s">
        <v>19</v>
      </c>
      <c r="F1104" t="s">
        <v>20</v>
      </c>
      <c r="G1104" t="s">
        <v>355</v>
      </c>
      <c r="H1104" t="s">
        <v>4950</v>
      </c>
      <c r="I1104" t="s">
        <v>23</v>
      </c>
      <c r="J1104" t="s">
        <v>2440</v>
      </c>
      <c r="K1104" t="s">
        <v>241</v>
      </c>
      <c r="L1104" t="s">
        <v>3003</v>
      </c>
      <c r="M1104" t="s">
        <v>27</v>
      </c>
      <c r="N1104" t="s">
        <v>28</v>
      </c>
      <c r="P1104">
        <f ca="1">IF(I1104 &lt;&gt; "Fechado",ROUND(TODAY()-H1104,0),0)</f>
        <v>0</v>
      </c>
      <c r="Q1104" t="str">
        <f ca="1">_xlfn.CONCAT(B1104,CHAR(10),C1104,CHAR(10),E1104,CHAR(10),F1104,CHAR(10),H1104,CHAR(10),I1104,CHAR(10),J1104,CHAR(10),K1104,CHAR(10),L1104,CHAR(10),P1104," dias")</f>
        <v>362376
Alta
001
APB
23/04/24 16:36
Fechado
hellen.moreira
lauro.guido
Baixa Bordero
0 dias</v>
      </c>
    </row>
    <row r="1105" spans="1:17" x14ac:dyDescent="0.25">
      <c r="A1105" t="s">
        <v>4951</v>
      </c>
      <c r="B1105" t="s">
        <v>4952</v>
      </c>
      <c r="C1105" t="s">
        <v>87</v>
      </c>
      <c r="D1105" t="s">
        <v>18</v>
      </c>
      <c r="E1105" t="s">
        <v>570</v>
      </c>
      <c r="F1105" t="s">
        <v>32</v>
      </c>
      <c r="G1105" t="s">
        <v>21</v>
      </c>
      <c r="H1105" t="s">
        <v>4953</v>
      </c>
      <c r="I1105" t="s">
        <v>23</v>
      </c>
      <c r="J1105" t="s">
        <v>2066</v>
      </c>
      <c r="K1105" t="s">
        <v>35</v>
      </c>
      <c r="L1105" t="s">
        <v>4954</v>
      </c>
      <c r="N1105" t="s">
        <v>28</v>
      </c>
      <c r="P1105">
        <f ca="1">IF(I1105 &lt;&gt; "Fechado",ROUND(TODAY()-H1105,0),0)</f>
        <v>0</v>
      </c>
      <c r="Q1105" t="str">
        <f ca="1">_xlfn.CONCAT(B1105,CHAR(10),C1105,CHAR(10),E1105,CHAR(10),F1105,CHAR(10),H1105,CHAR(10),I1105,CHAR(10),J1105,CHAR(10),K1105,CHAR(10),L1105,CHAR(10),P1105," dias")</f>
        <v>362335
Alta
018
Outros
23/04/24 14:49
Fechado
anderson.hoffmann
julio.silva
PROBLEMA COM O MONITOR DE MDF-E
0 dias</v>
      </c>
    </row>
    <row r="1106" spans="1:17" x14ac:dyDescent="0.25">
      <c r="A1106" t="s">
        <v>4955</v>
      </c>
      <c r="B1106" t="s">
        <v>4956</v>
      </c>
      <c r="C1106" t="s">
        <v>87</v>
      </c>
      <c r="D1106" t="s">
        <v>18</v>
      </c>
      <c r="E1106" t="s">
        <v>19</v>
      </c>
      <c r="F1106" t="s">
        <v>68</v>
      </c>
      <c r="G1106" t="s">
        <v>21</v>
      </c>
      <c r="H1106" t="s">
        <v>4957</v>
      </c>
      <c r="I1106" t="s">
        <v>23</v>
      </c>
      <c r="J1106" t="s">
        <v>71</v>
      </c>
      <c r="K1106" t="s">
        <v>146</v>
      </c>
      <c r="L1106" t="s">
        <v>4958</v>
      </c>
      <c r="M1106" t="s">
        <v>27</v>
      </c>
      <c r="N1106" t="s">
        <v>28</v>
      </c>
      <c r="P1106">
        <f ca="1">IF(I1106 &lt;&gt; "Fechado",ROUND(TODAY()-H1106,0),0)</f>
        <v>0</v>
      </c>
      <c r="Q1106" t="str">
        <f ca="1">_xlfn.CONCAT(B1106,CHAR(10),C1106,CHAR(10),E1106,CHAR(10),F1106,CHAR(10),H1106,CHAR(10),I1106,CHAR(10),J1106,CHAR(10),K1106,CHAR(10),L1106,CHAR(10),P1106," dias")</f>
        <v>362300
Alta
001
PAP
23/04/24 11:55
Fechado
silvana.vechia
mirian.pozzo
Acerto no saldo de contrato
0 dias</v>
      </c>
    </row>
    <row r="1107" spans="1:17" x14ac:dyDescent="0.25">
      <c r="A1107" t="s">
        <v>4959</v>
      </c>
      <c r="B1107" t="s">
        <v>4960</v>
      </c>
      <c r="C1107" t="s">
        <v>87</v>
      </c>
      <c r="D1107" t="s">
        <v>18</v>
      </c>
      <c r="E1107" t="s">
        <v>19</v>
      </c>
      <c r="F1107" t="s">
        <v>68</v>
      </c>
      <c r="G1107" t="s">
        <v>21</v>
      </c>
      <c r="H1107" t="s">
        <v>4961</v>
      </c>
      <c r="I1107" t="s">
        <v>23</v>
      </c>
      <c r="J1107" t="s">
        <v>71</v>
      </c>
      <c r="K1107" t="s">
        <v>146</v>
      </c>
      <c r="L1107" t="s">
        <v>4962</v>
      </c>
      <c r="M1107" t="s">
        <v>27</v>
      </c>
      <c r="N1107" t="s">
        <v>28</v>
      </c>
      <c r="P1107">
        <f ca="1">IF(I1107 &lt;&gt; "Fechado",ROUND(TODAY()-H1107,0),0)</f>
        <v>0</v>
      </c>
      <c r="Q1107" t="str">
        <f ca="1">_xlfn.CONCAT(B1107,CHAR(10),C1107,CHAR(10),E1107,CHAR(10),F1107,CHAR(10),H1107,CHAR(10),I1107,CHAR(10),J1107,CHAR(10),K1107,CHAR(10),L1107,CHAR(10),P1107," dias")</f>
        <v>362251
Alta
001
PAP
23/04/24 10:18
Fechado
silvana.vechia
mirian.pozzo
Saldo de RE
0 dias</v>
      </c>
    </row>
    <row r="1108" spans="1:17" x14ac:dyDescent="0.25">
      <c r="A1108" t="s">
        <v>4963</v>
      </c>
      <c r="B1108" t="s">
        <v>4964</v>
      </c>
      <c r="C1108" t="s">
        <v>87</v>
      </c>
      <c r="D1108" t="s">
        <v>18</v>
      </c>
      <c r="E1108" t="s">
        <v>39</v>
      </c>
      <c r="F1108" t="s">
        <v>47</v>
      </c>
      <c r="G1108" t="s">
        <v>21</v>
      </c>
      <c r="H1108" t="s">
        <v>4965</v>
      </c>
      <c r="I1108" t="s">
        <v>23</v>
      </c>
      <c r="J1108" t="s">
        <v>3876</v>
      </c>
      <c r="K1108" t="s">
        <v>35</v>
      </c>
      <c r="L1108" t="s">
        <v>4966</v>
      </c>
      <c r="N1108" t="s">
        <v>28</v>
      </c>
      <c r="P1108">
        <f ca="1">IF(I1108 &lt;&gt; "Fechado",ROUND(TODAY()-H1108,0),0)</f>
        <v>0</v>
      </c>
      <c r="Q1108" t="str">
        <f ca="1">_xlfn.CONCAT(B1108,CHAR(10),C1108,CHAR(10),E1108,CHAR(10),F1108,CHAR(10),H1108,CHAR(10),I1108,CHAR(10),J1108,CHAR(10),K1108,CHAR(10),L1108,CHAR(10),P1108," dias")</f>
        <v>362114
Alta
019
Faturamento
22/04/24 15:05
Fechado
ligiane.bodas
julio.silva
MDF-E REJEITADO
0 dias</v>
      </c>
    </row>
    <row r="1109" spans="1:17" x14ac:dyDescent="0.25">
      <c r="A1109" t="s">
        <v>4967</v>
      </c>
      <c r="B1109" t="s">
        <v>4968</v>
      </c>
      <c r="C1109" t="s">
        <v>87</v>
      </c>
      <c r="D1109" t="s">
        <v>18</v>
      </c>
      <c r="E1109" t="s">
        <v>19</v>
      </c>
      <c r="F1109" t="s">
        <v>120</v>
      </c>
      <c r="G1109" t="s">
        <v>21</v>
      </c>
      <c r="H1109" t="s">
        <v>4969</v>
      </c>
      <c r="I1109" t="s">
        <v>23</v>
      </c>
      <c r="J1109" t="s">
        <v>845</v>
      </c>
      <c r="K1109" t="s">
        <v>72</v>
      </c>
      <c r="L1109" t="s">
        <v>4970</v>
      </c>
      <c r="M1109" t="s">
        <v>27</v>
      </c>
      <c r="N1109" t="s">
        <v>28</v>
      </c>
      <c r="P1109">
        <f ca="1">IF(I1109 &lt;&gt; "Fechado",ROUND(TODAY()-H1109,0),0)</f>
        <v>0</v>
      </c>
      <c r="Q1109" t="str">
        <f ca="1">_xlfn.CONCAT(B1109,CHAR(10),C1109,CHAR(10),E1109,CHAR(10),F1109,CHAR(10),H1109,CHAR(10),I1109,CHAR(10),J1109,CHAR(10),K1109,CHAR(10),L1109,CHAR(10),P1109," dias")</f>
        <v>362040
Alta
001
MPD
22/04/24 11:04
Fechado
jessika.santos
cleber.paixao
[DELSUST2-91] PA3036 - PRAZO DE RETIRADA EM BRANCO
0 dias</v>
      </c>
    </row>
    <row r="1110" spans="1:17" x14ac:dyDescent="0.25">
      <c r="A1110" t="s">
        <v>4971</v>
      </c>
      <c r="B1110" t="s">
        <v>4972</v>
      </c>
      <c r="C1110" t="s">
        <v>87</v>
      </c>
      <c r="D1110" t="s">
        <v>18</v>
      </c>
      <c r="E1110" t="s">
        <v>991</v>
      </c>
      <c r="F1110" t="s">
        <v>252</v>
      </c>
      <c r="G1110" t="s">
        <v>21</v>
      </c>
      <c r="H1110" t="s">
        <v>4973</v>
      </c>
      <c r="I1110" t="s">
        <v>23</v>
      </c>
      <c r="J1110" t="s">
        <v>1959</v>
      </c>
      <c r="K1110" t="s">
        <v>49</v>
      </c>
      <c r="L1110" t="s">
        <v>4974</v>
      </c>
      <c r="M1110" t="s">
        <v>27</v>
      </c>
      <c r="N1110" t="s">
        <v>28</v>
      </c>
      <c r="P1110">
        <f ca="1">IF(I1110 &lt;&gt; "Fechado",ROUND(TODAY()-H1110,0),0)</f>
        <v>0</v>
      </c>
      <c r="Q1110" t="str">
        <f ca="1">_xlfn.CONCAT(B1110,CHAR(10),C1110,CHAR(10),E1110,CHAR(10),F1110,CHAR(10),H1110,CHAR(10),I1110,CHAR(10),J1110,CHAR(10),K1110,CHAR(10),L1110,CHAR(10),P1110," dias")</f>
        <v>361862
Alta
009
SAP
19/04/24 15:55
Fechado
renato.rodrigues
bruno.farinha
ERRO
0 dias</v>
      </c>
    </row>
    <row r="1111" spans="1:17" x14ac:dyDescent="0.25">
      <c r="A1111" t="s">
        <v>4975</v>
      </c>
      <c r="B1111" t="s">
        <v>4976</v>
      </c>
      <c r="C1111" t="s">
        <v>87</v>
      </c>
      <c r="D1111" t="s">
        <v>18</v>
      </c>
      <c r="E1111" t="s">
        <v>339</v>
      </c>
      <c r="F1111" t="s">
        <v>62</v>
      </c>
      <c r="G1111" t="s">
        <v>21</v>
      </c>
      <c r="H1111" t="s">
        <v>4977</v>
      </c>
      <c r="I1111" t="s">
        <v>23</v>
      </c>
      <c r="J1111" t="s">
        <v>1592</v>
      </c>
      <c r="K1111" t="s">
        <v>49</v>
      </c>
      <c r="L1111" t="s">
        <v>4978</v>
      </c>
      <c r="M1111" t="s">
        <v>27</v>
      </c>
      <c r="N1111" t="s">
        <v>28</v>
      </c>
      <c r="P1111">
        <f ca="1">IF(I1111 &lt;&gt; "Fechado",ROUND(TODAY()-H1111,0),0)</f>
        <v>0</v>
      </c>
      <c r="Q1111" t="str">
        <f ca="1">_xlfn.CONCAT(B1111,CHAR(10),C1111,CHAR(10),E1111,CHAR(10),F1111,CHAR(10),H1111,CHAR(10),I1111,CHAR(10),J1111,CHAR(10),K1111,CHAR(10),L1111,CHAR(10),P1111," dias")</f>
        <v>361826
Alta
002
ADM Datasul
19/04/24 14:29
Fechado
denieliton.souza
bruno.farinha
dwb_set_list
0 dias</v>
      </c>
    </row>
    <row r="1112" spans="1:17" x14ac:dyDescent="0.25">
      <c r="A1112" t="s">
        <v>4979</v>
      </c>
      <c r="B1112" t="s">
        <v>4980</v>
      </c>
      <c r="C1112" t="s">
        <v>87</v>
      </c>
      <c r="D1112" t="s">
        <v>18</v>
      </c>
      <c r="E1112" t="s">
        <v>19</v>
      </c>
      <c r="F1112" t="s">
        <v>446</v>
      </c>
      <c r="G1112" t="s">
        <v>21</v>
      </c>
      <c r="H1112" t="s">
        <v>4981</v>
      </c>
      <c r="I1112" t="s">
        <v>23</v>
      </c>
      <c r="J1112" t="s">
        <v>4982</v>
      </c>
      <c r="K1112" t="s">
        <v>241</v>
      </c>
      <c r="L1112" t="s">
        <v>4983</v>
      </c>
      <c r="M1112" t="s">
        <v>27</v>
      </c>
      <c r="N1112" t="s">
        <v>28</v>
      </c>
      <c r="P1112">
        <f ca="1">IF(I1112 &lt;&gt; "Fechado",ROUND(TODAY()-H1112,0),0)</f>
        <v>0</v>
      </c>
      <c r="Q1112" t="str">
        <f ca="1">_xlfn.CONCAT(B1112,CHAR(10),C1112,CHAR(10),E1112,CHAR(10),F1112,CHAR(10),H1112,CHAR(10),I1112,CHAR(10),J1112,CHAR(10),K1112,CHAR(10),L1112,CHAR(10),P1112," dias")</f>
        <v>361804
Alta
001
Estoque
19/04/24 13:56
Fechado
reginaldo.silva
lauro.guido
"tgblc/tgbl008w.p was not found"
0 dias</v>
      </c>
    </row>
    <row r="1113" spans="1:17" x14ac:dyDescent="0.25">
      <c r="A1113" t="s">
        <v>4984</v>
      </c>
      <c r="B1113" t="s">
        <v>4985</v>
      </c>
      <c r="C1113" t="s">
        <v>87</v>
      </c>
      <c r="D1113" t="s">
        <v>18</v>
      </c>
      <c r="E1113" t="s">
        <v>39</v>
      </c>
      <c r="F1113" t="s">
        <v>3019</v>
      </c>
      <c r="G1113" t="s">
        <v>21</v>
      </c>
      <c r="H1113" t="s">
        <v>4986</v>
      </c>
      <c r="I1113" t="s">
        <v>23</v>
      </c>
      <c r="J1113" t="s">
        <v>2678</v>
      </c>
      <c r="K1113" t="s">
        <v>164</v>
      </c>
      <c r="L1113" t="s">
        <v>4987</v>
      </c>
      <c r="M1113" t="s">
        <v>27</v>
      </c>
      <c r="N1113" t="s">
        <v>28</v>
      </c>
      <c r="P1113">
        <f ca="1">IF(I1113 &lt;&gt; "Fechado",ROUND(TODAY()-H1113,0),0)</f>
        <v>0</v>
      </c>
      <c r="Q1113" t="str">
        <f ca="1">_xlfn.CONCAT(B1113,CHAR(10),C1113,CHAR(10),E1113,CHAR(10),F1113,CHAR(10),H1113,CHAR(10),I1113,CHAR(10),J1113,CHAR(10),K1113,CHAR(10),L1113,CHAR(10),P1113," dias")</f>
        <v>361667
Alta
019
MI
19/04/24 07:32
Fechado
rafaella.santos
edson.pereira
APLICATIVO "MINHA MANUTENÇÃO" FORA DO AR
0 dias</v>
      </c>
    </row>
    <row r="1114" spans="1:17" x14ac:dyDescent="0.25">
      <c r="A1114" t="s">
        <v>4988</v>
      </c>
      <c r="B1114" t="s">
        <v>4989</v>
      </c>
      <c r="C1114" t="s">
        <v>87</v>
      </c>
      <c r="D1114" t="s">
        <v>18</v>
      </c>
      <c r="E1114" t="s">
        <v>19</v>
      </c>
      <c r="F1114" t="s">
        <v>68</v>
      </c>
      <c r="G1114" t="s">
        <v>21</v>
      </c>
      <c r="H1114" t="s">
        <v>4990</v>
      </c>
      <c r="I1114" t="s">
        <v>23</v>
      </c>
      <c r="J1114" t="s">
        <v>71</v>
      </c>
      <c r="K1114" t="s">
        <v>50</v>
      </c>
      <c r="L1114" t="s">
        <v>4991</v>
      </c>
      <c r="M1114" t="s">
        <v>105</v>
      </c>
      <c r="N1114" t="s">
        <v>28</v>
      </c>
      <c r="P1114">
        <f ca="1">IF(I1114 &lt;&gt; "Fechado",ROUND(TODAY()-H1114,0),0)</f>
        <v>0</v>
      </c>
      <c r="Q1114" t="str">
        <f ca="1">_xlfn.CONCAT(B1114,CHAR(10),C1114,CHAR(10),E1114,CHAR(10),F1114,CHAR(10),H1114,CHAR(10),I1114,CHAR(10),J1114,CHAR(10),K1114,CHAR(10),L1114,CHAR(10),P1114," dias")</f>
        <v>361663
Alta
001
PAP
18/04/24 19:13
Fechado
silvana.vechia
gilmar.honorato
Cancelamento de Fixação de PJ
0 dias</v>
      </c>
    </row>
    <row r="1115" spans="1:17" x14ac:dyDescent="0.25">
      <c r="A1115" t="s">
        <v>4992</v>
      </c>
      <c r="B1115" t="s">
        <v>4993</v>
      </c>
      <c r="C1115" t="s">
        <v>87</v>
      </c>
      <c r="D1115" t="s">
        <v>18</v>
      </c>
      <c r="E1115" t="s">
        <v>19</v>
      </c>
      <c r="F1115" t="s">
        <v>372</v>
      </c>
      <c r="G1115" t="s">
        <v>21</v>
      </c>
      <c r="H1115" t="s">
        <v>4994</v>
      </c>
      <c r="I1115" t="s">
        <v>23</v>
      </c>
      <c r="J1115" t="s">
        <v>4995</v>
      </c>
      <c r="K1115" t="s">
        <v>241</v>
      </c>
      <c r="L1115" t="s">
        <v>4996</v>
      </c>
      <c r="M1115" t="s">
        <v>27</v>
      </c>
      <c r="N1115" t="s">
        <v>28</v>
      </c>
      <c r="P1115">
        <f ca="1">IF(I1115 &lt;&gt; "Fechado",ROUND(TODAY()-H1115,0),0)</f>
        <v>0</v>
      </c>
      <c r="Q1115" t="str">
        <f ca="1">_xlfn.CONCAT(B1115,CHAR(10),C1115,CHAR(10),E1115,CHAR(10),F1115,CHAR(10),H1115,CHAR(10),I1115,CHAR(10),J1115,CHAR(10),K1115,CHAR(10),L1115,CHAR(10),P1115," dias")</f>
        <v>361653
Alta
001
MRH
18/04/24 17:47
Fechado
angela.almeida
lauro.guido
Problema de acesso
0 dias</v>
      </c>
    </row>
    <row r="1116" spans="1:17" x14ac:dyDescent="0.25">
      <c r="A1116" t="s">
        <v>4997</v>
      </c>
      <c r="B1116" t="s">
        <v>4998</v>
      </c>
      <c r="C1116" t="s">
        <v>87</v>
      </c>
      <c r="D1116" t="s">
        <v>18</v>
      </c>
      <c r="E1116" t="s">
        <v>506</v>
      </c>
      <c r="F1116" t="s">
        <v>32</v>
      </c>
      <c r="G1116" t="s">
        <v>21</v>
      </c>
      <c r="H1116" t="s">
        <v>4999</v>
      </c>
      <c r="I1116" t="s">
        <v>23</v>
      </c>
      <c r="J1116" t="s">
        <v>4761</v>
      </c>
      <c r="K1116" t="s">
        <v>35</v>
      </c>
      <c r="L1116" t="s">
        <v>4762</v>
      </c>
      <c r="N1116" t="s">
        <v>28</v>
      </c>
      <c r="P1116">
        <f ca="1">IF(I1116 &lt;&gt; "Fechado",ROUND(TODAY()-H1116,0),0)</f>
        <v>0</v>
      </c>
      <c r="Q1116" t="str">
        <f ca="1">_xlfn.CONCAT(B1116,CHAR(10),C1116,CHAR(10),E1116,CHAR(10),F1116,CHAR(10),H1116,CHAR(10),I1116,CHAR(10),J1116,CHAR(10),K1116,CHAR(10),L1116,CHAR(10),P1116," dias")</f>
        <v>361550
Alta
084
Outros
18/04/24 13:49
Fechado
debora.cristina
julio.silva
CONCUR
0 dias</v>
      </c>
    </row>
    <row r="1117" spans="1:17" x14ac:dyDescent="0.25">
      <c r="A1117" t="s">
        <v>5000</v>
      </c>
      <c r="B1117" t="s">
        <v>5001</v>
      </c>
      <c r="C1117" t="s">
        <v>87</v>
      </c>
      <c r="D1117" t="s">
        <v>18</v>
      </c>
      <c r="E1117" t="s">
        <v>19</v>
      </c>
      <c r="F1117" t="s">
        <v>89</v>
      </c>
      <c r="G1117" t="s">
        <v>21</v>
      </c>
      <c r="H1117" t="s">
        <v>5002</v>
      </c>
      <c r="I1117" t="s">
        <v>23</v>
      </c>
      <c r="J1117" t="s">
        <v>280</v>
      </c>
      <c r="K1117" t="s">
        <v>241</v>
      </c>
      <c r="L1117" t="s">
        <v>5003</v>
      </c>
      <c r="M1117" t="s">
        <v>27</v>
      </c>
      <c r="N1117" t="s">
        <v>28</v>
      </c>
      <c r="P1117">
        <f ca="1">IF(I1117 &lt;&gt; "Fechado",ROUND(TODAY()-H1117,0),0)</f>
        <v>0</v>
      </c>
      <c r="Q1117" t="str">
        <f ca="1">_xlfn.CONCAT(B1117,CHAR(10),C1117,CHAR(10),E1117,CHAR(10),F1117,CHAR(10),H1117,CHAR(10),I1117,CHAR(10),J1117,CHAR(10),K1117,CHAR(10),L1117,CHAR(10),P1117," dias")</f>
        <v>361526
Alta
001
Recebimento
18/04/24 11:51
Fechado
thabyta.vieira
lauro.guido
Base de calculo desconto desonerado não contempla ...
0 dias</v>
      </c>
    </row>
    <row r="1118" spans="1:17" x14ac:dyDescent="0.25">
      <c r="A1118" t="s">
        <v>5004</v>
      </c>
      <c r="B1118" t="s">
        <v>5005</v>
      </c>
      <c r="C1118" t="s">
        <v>87</v>
      </c>
      <c r="D1118" t="s">
        <v>18</v>
      </c>
      <c r="E1118" t="s">
        <v>150</v>
      </c>
      <c r="F1118" t="s">
        <v>68</v>
      </c>
      <c r="G1118" t="s">
        <v>21</v>
      </c>
      <c r="H1118" t="s">
        <v>5006</v>
      </c>
      <c r="I1118" t="s">
        <v>23</v>
      </c>
      <c r="J1118" t="s">
        <v>2277</v>
      </c>
      <c r="K1118" t="s">
        <v>146</v>
      </c>
      <c r="L1118" t="s">
        <v>5007</v>
      </c>
      <c r="M1118" t="s">
        <v>27</v>
      </c>
      <c r="N1118" t="s">
        <v>28</v>
      </c>
      <c r="P1118">
        <f ca="1">IF(I1118 &lt;&gt; "Fechado",ROUND(TODAY()-H1118,0),0)</f>
        <v>0</v>
      </c>
      <c r="Q1118" t="str">
        <f ca="1">_xlfn.CONCAT(B1118,CHAR(10),C1118,CHAR(10),E1118,CHAR(10),F1118,CHAR(10),H1118,CHAR(10),I1118,CHAR(10),J1118,CHAR(10),K1118,CHAR(10),L1118,CHAR(10),P1118," dias")</f>
        <v>361518
Alta
028
PAP
18/04/24 11:39
Fechado
sergio.larraneaga
mirian.pozzo
fechamento de produção agrícola
0 dias</v>
      </c>
    </row>
    <row r="1119" spans="1:17" x14ac:dyDescent="0.25">
      <c r="A1119" t="s">
        <v>5008</v>
      </c>
      <c r="B1119" t="s">
        <v>5009</v>
      </c>
      <c r="C1119" t="s">
        <v>87</v>
      </c>
      <c r="D1119" t="s">
        <v>18</v>
      </c>
      <c r="E1119" t="s">
        <v>179</v>
      </c>
      <c r="F1119" t="s">
        <v>1246</v>
      </c>
      <c r="G1119" t="s">
        <v>21</v>
      </c>
      <c r="H1119" t="s">
        <v>5010</v>
      </c>
      <c r="I1119" t="s">
        <v>23</v>
      </c>
      <c r="J1119" t="s">
        <v>703</v>
      </c>
      <c r="K1119" t="s">
        <v>49</v>
      </c>
      <c r="L1119" t="s">
        <v>5011</v>
      </c>
      <c r="M1119" t="s">
        <v>27</v>
      </c>
      <c r="N1119" t="s">
        <v>28</v>
      </c>
      <c r="P1119">
        <f ca="1">IF(I1119 &lt;&gt; "Fechado",ROUND(TODAY()-H1119,0),0)</f>
        <v>0</v>
      </c>
      <c r="Q1119" t="str">
        <f ca="1">_xlfn.CONCAT(B1119,CHAR(10),C1119,CHAR(10),E1119,CHAR(10),F1119,CHAR(10),H1119,CHAR(10),I1119,CHAR(10),J1119,CHAR(10),K1119,CHAR(10),L1119,CHAR(10),P1119," dias")</f>
        <v>361346
Alta
004
SAG
17/04/24 15:37
Fechado
erica.nascimento
bruno.farinha
E-MAIL DO ORÇAMENTO NÃO CHEGOU
0 dias</v>
      </c>
    </row>
    <row r="1120" spans="1:17" x14ac:dyDescent="0.25">
      <c r="A1120" t="s">
        <v>5012</v>
      </c>
      <c r="B1120" t="s">
        <v>5013</v>
      </c>
      <c r="C1120" t="s">
        <v>87</v>
      </c>
      <c r="D1120" t="s">
        <v>18</v>
      </c>
      <c r="E1120" t="s">
        <v>1148</v>
      </c>
      <c r="F1120" t="s">
        <v>89</v>
      </c>
      <c r="G1120" t="s">
        <v>21</v>
      </c>
      <c r="H1120" t="s">
        <v>5014</v>
      </c>
      <c r="I1120" t="s">
        <v>23</v>
      </c>
      <c r="J1120" t="s">
        <v>3387</v>
      </c>
      <c r="K1120" t="s">
        <v>49</v>
      </c>
      <c r="L1120" t="s">
        <v>5015</v>
      </c>
      <c r="M1120" t="s">
        <v>27</v>
      </c>
      <c r="N1120" t="s">
        <v>28</v>
      </c>
      <c r="P1120">
        <f ca="1">IF(I1120 &lt;&gt; "Fechado",ROUND(TODAY()-H1120,0),0)</f>
        <v>0</v>
      </c>
      <c r="Q1120" t="str">
        <f ca="1">_xlfn.CONCAT(B1120,CHAR(10),C1120,CHAR(10),E1120,CHAR(10),F1120,CHAR(10),H1120,CHAR(10),I1120,CHAR(10),J1120,CHAR(10),K1120,CHAR(10),L1120,CHAR(10),P1120," dias")</f>
        <v>361330
Alta
076
Recebimento
17/04/24 14:57
Fechado
grazielle.torrani
bruno.farinha
nota fiscal não vincula com o pedido de compra
0 dias</v>
      </c>
    </row>
    <row r="1121" spans="1:17" x14ac:dyDescent="0.25">
      <c r="A1121" t="s">
        <v>5016</v>
      </c>
      <c r="B1121" t="s">
        <v>5017</v>
      </c>
      <c r="C1121" t="s">
        <v>87</v>
      </c>
      <c r="D1121" t="s">
        <v>18</v>
      </c>
      <c r="E1121" t="s">
        <v>206</v>
      </c>
      <c r="F1121" t="s">
        <v>62</v>
      </c>
      <c r="G1121" t="s">
        <v>21</v>
      </c>
      <c r="H1121" t="s">
        <v>5018</v>
      </c>
      <c r="I1121" t="s">
        <v>23</v>
      </c>
      <c r="J1121" t="s">
        <v>881</v>
      </c>
      <c r="K1121" t="s">
        <v>49</v>
      </c>
      <c r="L1121" t="s">
        <v>5019</v>
      </c>
      <c r="M1121" t="s">
        <v>27</v>
      </c>
      <c r="N1121" t="s">
        <v>28</v>
      </c>
      <c r="P1121">
        <f ca="1">IF(I1121 &lt;&gt; "Fechado",ROUND(TODAY()-H1121,0),0)</f>
        <v>0</v>
      </c>
      <c r="Q1121" t="str">
        <f ca="1">_xlfn.CONCAT(B1121,CHAR(10),C1121,CHAR(10),E1121,CHAR(10),F1121,CHAR(10),H1121,CHAR(10),I1121,CHAR(10),J1121,CHAR(10),K1121,CHAR(10),L1121,CHAR(10),P1121," dias")</f>
        <v>361291
Alta
068
ADM Datasul
17/04/24 11:58
Fechado
ricardo.accetti
bruno.farinha
ERRO FECHAMENTO DE PRODUÇÃO
0 dias</v>
      </c>
    </row>
    <row r="1122" spans="1:17" x14ac:dyDescent="0.25">
      <c r="A1122" t="s">
        <v>5020</v>
      </c>
      <c r="B1122" t="s">
        <v>5021</v>
      </c>
      <c r="C1122" t="s">
        <v>87</v>
      </c>
      <c r="D1122" t="s">
        <v>18</v>
      </c>
      <c r="E1122" t="s">
        <v>4278</v>
      </c>
      <c r="F1122" t="s">
        <v>68</v>
      </c>
      <c r="G1122" t="s">
        <v>21</v>
      </c>
      <c r="H1122" t="s">
        <v>5022</v>
      </c>
      <c r="I1122" t="s">
        <v>23</v>
      </c>
      <c r="J1122" t="s">
        <v>3696</v>
      </c>
      <c r="K1122" t="s">
        <v>35</v>
      </c>
      <c r="L1122" t="s">
        <v>2625</v>
      </c>
      <c r="N1122" t="s">
        <v>28</v>
      </c>
      <c r="P1122">
        <f ca="1">IF(I1122 &lt;&gt; "Fechado",ROUND(TODAY()-H1122,0),0)</f>
        <v>0</v>
      </c>
      <c r="Q1122" t="str">
        <f ca="1">_xlfn.CONCAT(B1122,CHAR(10),C1122,CHAR(10),E1122,CHAR(10),F1122,CHAR(10),H1122,CHAR(10),I1122,CHAR(10),J1122,CHAR(10),K1122,CHAR(10),L1122,CHAR(10),P1122," dias")</f>
        <v>361250
Alta
055
PAP
17/04/24 09:50
Fechado
cesar.daciuk
julio.silva
Problema no encerramento diário
0 dias</v>
      </c>
    </row>
    <row r="1123" spans="1:17" x14ac:dyDescent="0.25">
      <c r="A1123" t="s">
        <v>5023</v>
      </c>
      <c r="B1123" t="s">
        <v>5024</v>
      </c>
      <c r="C1123" t="s">
        <v>87</v>
      </c>
      <c r="D1123" t="s">
        <v>18</v>
      </c>
      <c r="E1123" t="s">
        <v>108</v>
      </c>
      <c r="F1123" t="s">
        <v>62</v>
      </c>
      <c r="G1123" t="s">
        <v>21</v>
      </c>
      <c r="H1123" t="s">
        <v>5025</v>
      </c>
      <c r="I1123" t="s">
        <v>23</v>
      </c>
      <c r="J1123" t="s">
        <v>457</v>
      </c>
      <c r="K1123" t="s">
        <v>49</v>
      </c>
      <c r="L1123" t="s">
        <v>3591</v>
      </c>
      <c r="M1123" t="s">
        <v>27</v>
      </c>
      <c r="N1123" t="s">
        <v>28</v>
      </c>
      <c r="P1123">
        <f ca="1">IF(I1123 &lt;&gt; "Fechado",ROUND(TODAY()-H1123,0),0)</f>
        <v>0</v>
      </c>
      <c r="Q1123" t="str">
        <f ca="1">_xlfn.CONCAT(B1123,CHAR(10),C1123,CHAR(10),E1123,CHAR(10),F1123,CHAR(10),H1123,CHAR(10),I1123,CHAR(10),J1123,CHAR(10),K1123,CHAR(10),L1123,CHAR(10),P1123," dias")</f>
        <v>361243
Alta
030
ADM Datasul
17/04/24 09:29
Fechado
danielly.midori
bruno.farinha
ERRO AO REALIZAR A TROCA DE ITEM
0 dias</v>
      </c>
    </row>
    <row r="1124" spans="1:17" x14ac:dyDescent="0.25">
      <c r="A1124" t="s">
        <v>5026</v>
      </c>
      <c r="B1124" t="s">
        <v>5027</v>
      </c>
      <c r="C1124" t="s">
        <v>87</v>
      </c>
      <c r="D1124" t="s">
        <v>18</v>
      </c>
      <c r="E1124" t="s">
        <v>290</v>
      </c>
      <c r="F1124" t="s">
        <v>312</v>
      </c>
      <c r="G1124" t="s">
        <v>21</v>
      </c>
      <c r="H1124" t="s">
        <v>5028</v>
      </c>
      <c r="I1124" t="s">
        <v>23</v>
      </c>
      <c r="J1124" t="s">
        <v>1155</v>
      </c>
      <c r="K1124" t="s">
        <v>241</v>
      </c>
      <c r="L1124" t="s">
        <v>5029</v>
      </c>
      <c r="M1124" t="s">
        <v>27</v>
      </c>
      <c r="N1124" t="s">
        <v>28</v>
      </c>
      <c r="P1124">
        <f ca="1">IF(I1124 &lt;&gt; "Fechado",ROUND(TODAY()-H1124,0),0)</f>
        <v>0</v>
      </c>
      <c r="Q1124" t="str">
        <f ca="1">_xlfn.CONCAT(B1124,CHAR(10),C1124,CHAR(10),E1124,CHAR(10),F1124,CHAR(10),H1124,CHAR(10),I1124,CHAR(10),J1124,CHAR(10),K1124,CHAR(10),L1124,CHAR(10),P1124," dias")</f>
        <v>361113
Alta
023
HCM
16/04/24 14:56
Fechado
rodrigo.velho
lauro.guido
PE4000 E PE4400
0 dias</v>
      </c>
    </row>
    <row r="1125" spans="1:17" x14ac:dyDescent="0.25">
      <c r="A1125" t="s">
        <v>5030</v>
      </c>
      <c r="B1125" t="s">
        <v>5031</v>
      </c>
      <c r="C1125" t="s">
        <v>87</v>
      </c>
      <c r="D1125" t="s">
        <v>18</v>
      </c>
      <c r="E1125" t="s">
        <v>1159</v>
      </c>
      <c r="F1125" t="s">
        <v>68</v>
      </c>
      <c r="G1125" t="s">
        <v>21</v>
      </c>
      <c r="H1125" t="s">
        <v>5032</v>
      </c>
      <c r="I1125" t="s">
        <v>23</v>
      </c>
      <c r="J1125" t="s">
        <v>3133</v>
      </c>
      <c r="K1125" t="s">
        <v>35</v>
      </c>
      <c r="L1125" t="s">
        <v>5033</v>
      </c>
      <c r="N1125" t="s">
        <v>28</v>
      </c>
      <c r="P1125">
        <f ca="1">IF(I1125 &lt;&gt; "Fechado",ROUND(TODAY()-H1125,0),0)</f>
        <v>0</v>
      </c>
      <c r="Q1125" t="str">
        <f ca="1">_xlfn.CONCAT(B1125,CHAR(10),C1125,CHAR(10),E1125,CHAR(10),F1125,CHAR(10),H1125,CHAR(10),I1125,CHAR(10),J1125,CHAR(10),K1125,CHAR(10),L1125,CHAR(10),P1125," dias")</f>
        <v>361107
Alta
046
PAP
16/04/24 14:45
Fechado
giovana.varasquim
julio.silva
ERRO AO SALVAR
0 dias</v>
      </c>
    </row>
    <row r="1126" spans="1:17" x14ac:dyDescent="0.25">
      <c r="A1126" t="s">
        <v>5034</v>
      </c>
      <c r="B1126" t="s">
        <v>5035</v>
      </c>
      <c r="C1126" t="s">
        <v>87</v>
      </c>
      <c r="D1126" t="s">
        <v>18</v>
      </c>
      <c r="E1126" t="s">
        <v>418</v>
      </c>
      <c r="F1126" t="s">
        <v>68</v>
      </c>
      <c r="G1126" t="s">
        <v>21</v>
      </c>
      <c r="H1126" t="s">
        <v>5036</v>
      </c>
      <c r="I1126" t="s">
        <v>23</v>
      </c>
      <c r="J1126" t="s">
        <v>3265</v>
      </c>
      <c r="K1126" t="s">
        <v>241</v>
      </c>
      <c r="L1126" t="s">
        <v>5037</v>
      </c>
      <c r="M1126" t="s">
        <v>27</v>
      </c>
      <c r="N1126" t="s">
        <v>28</v>
      </c>
      <c r="P1126">
        <f ca="1">IF(I1126 &lt;&gt; "Fechado",ROUND(TODAY()-H1126,0),0)</f>
        <v>0</v>
      </c>
      <c r="Q1126" t="str">
        <f ca="1">_xlfn.CONCAT(B1126,CHAR(10),C1126,CHAR(10),E1126,CHAR(10),F1126,CHAR(10),H1126,CHAR(10),I1126,CHAR(10),J1126,CHAR(10),K1126,CHAR(10),L1126,CHAR(10),P1126," dias")</f>
        <v>361050
Alta
086
PAP
16/04/24 11:06
Fechado
bianca.carvalho
lauro.guido
DEVOLUÇÃO, RES COM SALDO DIFERENTE
0 dias</v>
      </c>
    </row>
    <row r="1127" spans="1:17" x14ac:dyDescent="0.25">
      <c r="A1127" t="s">
        <v>5038</v>
      </c>
      <c r="B1127" t="s">
        <v>5039</v>
      </c>
      <c r="C1127" t="s">
        <v>87</v>
      </c>
      <c r="D1127" t="s">
        <v>18</v>
      </c>
      <c r="E1127" t="s">
        <v>311</v>
      </c>
      <c r="F1127" t="s">
        <v>68</v>
      </c>
      <c r="G1127" t="s">
        <v>21</v>
      </c>
      <c r="H1127" t="s">
        <v>5040</v>
      </c>
      <c r="I1127" t="s">
        <v>23</v>
      </c>
      <c r="J1127" t="s">
        <v>1007</v>
      </c>
      <c r="K1127" t="s">
        <v>50</v>
      </c>
      <c r="L1127" t="s">
        <v>5041</v>
      </c>
      <c r="M1127" t="s">
        <v>27</v>
      </c>
      <c r="N1127" t="s">
        <v>28</v>
      </c>
      <c r="P1127">
        <f ca="1">IF(I1127 &lt;&gt; "Fechado",ROUND(TODAY()-H1127,0),0)</f>
        <v>0</v>
      </c>
      <c r="Q1127" t="str">
        <f ca="1">_xlfn.CONCAT(B1127,CHAR(10),C1127,CHAR(10),E1127,CHAR(10),F1127,CHAR(10),H1127,CHAR(10),I1127,CHAR(10),J1127,CHAR(10),K1127,CHAR(10),L1127,CHAR(10),P1127," dias")</f>
        <v>361045
Alta
073
PAP
16/04/24 10:54
Fechado
renata.minato
gilmar.honorato
DELSUST1-998 Transferência de cereal
0 dias</v>
      </c>
    </row>
    <row r="1128" spans="1:17" x14ac:dyDescent="0.25">
      <c r="A1128" t="s">
        <v>5042</v>
      </c>
      <c r="B1128" t="s">
        <v>5043</v>
      </c>
      <c r="C1128" t="s">
        <v>87</v>
      </c>
      <c r="D1128" t="s">
        <v>18</v>
      </c>
      <c r="E1128" t="s">
        <v>991</v>
      </c>
      <c r="F1128" t="s">
        <v>68</v>
      </c>
      <c r="G1128" t="s">
        <v>21</v>
      </c>
      <c r="H1128" t="s">
        <v>5044</v>
      </c>
      <c r="I1128" t="s">
        <v>23</v>
      </c>
      <c r="J1128" t="s">
        <v>3243</v>
      </c>
      <c r="K1128" t="s">
        <v>50</v>
      </c>
      <c r="L1128" t="s">
        <v>5045</v>
      </c>
      <c r="M1128" t="s">
        <v>105</v>
      </c>
      <c r="N1128" t="s">
        <v>28</v>
      </c>
      <c r="P1128">
        <f ca="1">IF(I1128 &lt;&gt; "Fechado",ROUND(TODAY()-H1128,0),0)</f>
        <v>0</v>
      </c>
      <c r="Q1128" t="str">
        <f ca="1">_xlfn.CONCAT(B1128,CHAR(10),C1128,CHAR(10),E1128,CHAR(10),F1128,CHAR(10),H1128,CHAR(10),I1128,CHAR(10),J1128,CHAR(10),K1128,CHAR(10),L1128,CHAR(10),P1128," dias")</f>
        <v>360960
Alta
009
PAP
16/04/24 08:27
Fechado
karen.ferrare
gilmar.honorato
DELSUST1-999 Ajuste de fixação de PJ
0 dias</v>
      </c>
    </row>
    <row r="1129" spans="1:17" x14ac:dyDescent="0.25">
      <c r="A1129" t="s">
        <v>5046</v>
      </c>
      <c r="B1129" t="s">
        <v>5047</v>
      </c>
      <c r="C1129" t="s">
        <v>87</v>
      </c>
      <c r="D1129" t="s">
        <v>18</v>
      </c>
      <c r="E1129" t="s">
        <v>19</v>
      </c>
      <c r="F1129" t="s">
        <v>305</v>
      </c>
      <c r="G1129" t="s">
        <v>21</v>
      </c>
      <c r="H1129" t="s">
        <v>5048</v>
      </c>
      <c r="I1129" t="s">
        <v>23</v>
      </c>
      <c r="J1129" t="s">
        <v>1144</v>
      </c>
      <c r="K1129" t="s">
        <v>241</v>
      </c>
      <c r="L1129" t="s">
        <v>5049</v>
      </c>
      <c r="M1129" t="s">
        <v>27</v>
      </c>
      <c r="N1129" t="s">
        <v>28</v>
      </c>
      <c r="P1129">
        <f ca="1">IF(I1129 &lt;&gt; "Fechado",ROUND(TODAY()-H1129,0),0)</f>
        <v>0</v>
      </c>
      <c r="Q1129" t="str">
        <f ca="1">_xlfn.CONCAT(B1129,CHAR(10),C1129,CHAR(10),E1129,CHAR(10),F1129,CHAR(10),H1129,CHAR(10),I1129,CHAR(10),J1129,CHAR(10),K1129,CHAR(10),L1129,CHAR(10),P1129," dias")</f>
        <v>360939
Alta
001
TRR
15/04/24 17:57
Fechado
gabriel.almeida
lauro.guido
NF FORA DO ESTADO
0 dias</v>
      </c>
    </row>
    <row r="1130" spans="1:17" x14ac:dyDescent="0.25">
      <c r="A1130" t="s">
        <v>5050</v>
      </c>
      <c r="B1130" t="s">
        <v>5051</v>
      </c>
      <c r="C1130" t="s">
        <v>87</v>
      </c>
      <c r="D1130" t="s">
        <v>18</v>
      </c>
      <c r="E1130" t="s">
        <v>339</v>
      </c>
      <c r="F1130" t="s">
        <v>173</v>
      </c>
      <c r="G1130" t="s">
        <v>21</v>
      </c>
      <c r="H1130" t="s">
        <v>5052</v>
      </c>
      <c r="I1130" t="s">
        <v>23</v>
      </c>
      <c r="J1130" t="s">
        <v>1372</v>
      </c>
      <c r="K1130" t="s">
        <v>72</v>
      </c>
      <c r="L1130" t="s">
        <v>5053</v>
      </c>
      <c r="M1130" t="s">
        <v>27</v>
      </c>
      <c r="N1130" t="s">
        <v>28</v>
      </c>
      <c r="P1130">
        <f ca="1">IF(I1130 &lt;&gt; "Fechado",ROUND(TODAY()-H1130,0),0)</f>
        <v>0</v>
      </c>
      <c r="Q1130" t="str">
        <f ca="1">_xlfn.CONCAT(B1130,CHAR(10),C1130,CHAR(10),E1130,CHAR(10),F1130,CHAR(10),H1130,CHAR(10),I1130,CHAR(10),J1130,CHAR(10),K1130,CHAR(10),L1130,CHAR(10),P1130," dias")</f>
        <v>360925
Alta
002
gns
15/04/24 17:20
Fechado
regiane.xavier
cleber.paixao
BAIXAR RE ZERADA
0 dias</v>
      </c>
    </row>
    <row r="1131" spans="1:17" x14ac:dyDescent="0.25">
      <c r="A1131" t="s">
        <v>5054</v>
      </c>
      <c r="B1131" t="s">
        <v>5055</v>
      </c>
      <c r="C1131" t="s">
        <v>87</v>
      </c>
      <c r="D1131" t="s">
        <v>18</v>
      </c>
      <c r="E1131" t="s">
        <v>19</v>
      </c>
      <c r="F1131" t="s">
        <v>54</v>
      </c>
      <c r="G1131" t="s">
        <v>21</v>
      </c>
      <c r="H1131" t="s">
        <v>5056</v>
      </c>
      <c r="I1131" t="s">
        <v>23</v>
      </c>
      <c r="J1131" t="s">
        <v>57</v>
      </c>
      <c r="K1131" t="s">
        <v>43</v>
      </c>
      <c r="L1131" t="s">
        <v>5057</v>
      </c>
      <c r="N1131" t="s">
        <v>28</v>
      </c>
      <c r="P1131">
        <f ca="1">IF(I1131 &lt;&gt; "Fechado",ROUND(TODAY()-H1131,0),0)</f>
        <v>0</v>
      </c>
      <c r="Q1131" t="str">
        <f ca="1">_xlfn.CONCAT(B1131,CHAR(10),C1131,CHAR(10),E1131,CHAR(10),F1131,CHAR(10),H1131,CHAR(10),I1131,CHAR(10),J1131,CHAR(10),K1131,CHAR(10),L1131,CHAR(10),P1131," dias")</f>
        <v>360890
Alta
001
PI
15/04/24 16:16
Fechado
felipe.andrade
luv.jeniffer
Erro tela de cadastro
0 dias</v>
      </c>
    </row>
    <row r="1132" spans="1:17" x14ac:dyDescent="0.25">
      <c r="A1132" t="s">
        <v>5058</v>
      </c>
      <c r="B1132" t="s">
        <v>5059</v>
      </c>
      <c r="C1132" t="s">
        <v>87</v>
      </c>
      <c r="D1132" t="s">
        <v>18</v>
      </c>
      <c r="E1132" t="s">
        <v>19</v>
      </c>
      <c r="F1132" t="s">
        <v>68</v>
      </c>
      <c r="G1132" t="s">
        <v>21</v>
      </c>
      <c r="H1132" t="s">
        <v>5060</v>
      </c>
      <c r="I1132" t="s">
        <v>23</v>
      </c>
      <c r="J1132" t="s">
        <v>235</v>
      </c>
      <c r="K1132" t="s">
        <v>35</v>
      </c>
      <c r="L1132" t="s">
        <v>5061</v>
      </c>
      <c r="M1132" t="s">
        <v>27</v>
      </c>
      <c r="N1132" t="s">
        <v>28</v>
      </c>
      <c r="P1132">
        <f ca="1">IF(I1132 &lt;&gt; "Fechado",ROUND(TODAY()-H1132,0),0)</f>
        <v>0</v>
      </c>
      <c r="Q1132" t="str">
        <f ca="1">_xlfn.CONCAT(B1132,CHAR(10),C1132,CHAR(10),E1132,CHAR(10),F1132,CHAR(10),H1132,CHAR(10),I1132,CHAR(10),J1132,CHAR(10),K1132,CHAR(10),L1132,CHAR(10),P1132," dias")</f>
        <v>360878
Alta
001
PAP
15/04/24 15:26
Fechado
rosangela.silva
julio.silva
PA 4056 em Processamento
0 dias</v>
      </c>
    </row>
    <row r="1133" spans="1:17" x14ac:dyDescent="0.25">
      <c r="A1133" t="s">
        <v>5062</v>
      </c>
      <c r="B1133" t="s">
        <v>5063</v>
      </c>
      <c r="C1133" t="s">
        <v>87</v>
      </c>
      <c r="D1133" t="s">
        <v>18</v>
      </c>
      <c r="E1133" t="s">
        <v>101</v>
      </c>
      <c r="F1133" t="s">
        <v>151</v>
      </c>
      <c r="G1133" t="s">
        <v>21</v>
      </c>
      <c r="H1133" t="s">
        <v>5064</v>
      </c>
      <c r="I1133" t="s">
        <v>23</v>
      </c>
      <c r="J1133" t="s">
        <v>103</v>
      </c>
      <c r="K1133" t="s">
        <v>49</v>
      </c>
      <c r="L1133" t="s">
        <v>5065</v>
      </c>
      <c r="M1133" t="s">
        <v>27</v>
      </c>
      <c r="N1133" t="s">
        <v>28</v>
      </c>
      <c r="P1133">
        <f ca="1">IF(I1133 &lt;&gt; "Fechado",ROUND(TODAY()-H1133,0),0)</f>
        <v>0</v>
      </c>
      <c r="Q1133" t="str">
        <f ca="1">_xlfn.CONCAT(B1133,CHAR(10),C1133,CHAR(10),E1133,CHAR(10),F1133,CHAR(10),H1133,CHAR(10),I1133,CHAR(10),J1133,CHAR(10),K1133,CHAR(10),L1133,CHAR(10),P1133," dias")</f>
        <v>360847
Alta
035
Neogrid
15/04/24 14:20
Fechado
rosilene.bonfante
bruno.farinha
CTE não está no neogrid e não puxa no monitor CT-e
0 dias</v>
      </c>
    </row>
    <row r="1134" spans="1:17" x14ac:dyDescent="0.25">
      <c r="A1134" t="s">
        <v>5066</v>
      </c>
      <c r="B1134" t="s">
        <v>5067</v>
      </c>
      <c r="C1134" t="s">
        <v>87</v>
      </c>
      <c r="D1134" t="s">
        <v>18</v>
      </c>
      <c r="E1134" t="s">
        <v>991</v>
      </c>
      <c r="F1134" t="s">
        <v>252</v>
      </c>
      <c r="G1134" t="s">
        <v>21</v>
      </c>
      <c r="H1134" t="s">
        <v>5068</v>
      </c>
      <c r="I1134" t="s">
        <v>23</v>
      </c>
      <c r="J1134" t="s">
        <v>1959</v>
      </c>
      <c r="K1134" t="s">
        <v>35</v>
      </c>
      <c r="L1134" t="s">
        <v>4974</v>
      </c>
      <c r="N1134" t="s">
        <v>28</v>
      </c>
      <c r="P1134">
        <f ca="1">IF(I1134 &lt;&gt; "Fechado",ROUND(TODAY()-H1134,0),0)</f>
        <v>0</v>
      </c>
      <c r="Q1134" t="str">
        <f ca="1">_xlfn.CONCAT(B1134,CHAR(10),C1134,CHAR(10),E1134,CHAR(10),F1134,CHAR(10),H1134,CHAR(10),I1134,CHAR(10),J1134,CHAR(10),K1134,CHAR(10),L1134,CHAR(10),P1134," dias")</f>
        <v>360642
Alta
009
SAP
12/04/24 16:40
Fechado
renato.rodrigues
julio.silva
ERRO
0 dias</v>
      </c>
    </row>
    <row r="1135" spans="1:17" x14ac:dyDescent="0.25">
      <c r="A1135" t="s">
        <v>5069</v>
      </c>
      <c r="B1135" t="s">
        <v>5070</v>
      </c>
      <c r="C1135" t="s">
        <v>87</v>
      </c>
      <c r="D1135" t="s">
        <v>18</v>
      </c>
      <c r="E1135" t="s">
        <v>19</v>
      </c>
      <c r="F1135" t="s">
        <v>47</v>
      </c>
      <c r="G1135" t="s">
        <v>355</v>
      </c>
      <c r="H1135" t="s">
        <v>5071</v>
      </c>
      <c r="I1135" t="s">
        <v>23</v>
      </c>
      <c r="J1135" t="s">
        <v>280</v>
      </c>
      <c r="K1135" t="s">
        <v>241</v>
      </c>
      <c r="L1135" t="s">
        <v>5072</v>
      </c>
      <c r="M1135" t="s">
        <v>27</v>
      </c>
      <c r="N1135" t="s">
        <v>28</v>
      </c>
      <c r="P1135">
        <f ca="1">IF(I1135 &lt;&gt; "Fechado",ROUND(TODAY()-H1135,0),0)</f>
        <v>0</v>
      </c>
      <c r="Q1135" t="str">
        <f ca="1">_xlfn.CONCAT(B1135,CHAR(10),C1135,CHAR(10),E1135,CHAR(10),F1135,CHAR(10),H1135,CHAR(10),I1135,CHAR(10),J1135,CHAR(10),K1135,CHAR(10),L1135,CHAR(10),P1135," dias")</f>
        <v>360636
Alta
001
Faturamento
12/04/24 16:30
Fechado
thabyta.vieira
lauro.guido
Parametrização Unidade de Medida Tributável por NC...
0 dias</v>
      </c>
    </row>
    <row r="1136" spans="1:17" x14ac:dyDescent="0.25">
      <c r="A1136" t="s">
        <v>5073</v>
      </c>
      <c r="B1136" t="s">
        <v>5074</v>
      </c>
      <c r="C1136" t="s">
        <v>87</v>
      </c>
      <c r="D1136" t="s">
        <v>18</v>
      </c>
      <c r="E1136" t="s">
        <v>541</v>
      </c>
      <c r="F1136" t="s">
        <v>68</v>
      </c>
      <c r="G1136" t="s">
        <v>21</v>
      </c>
      <c r="H1136" t="s">
        <v>5075</v>
      </c>
      <c r="I1136" t="s">
        <v>23</v>
      </c>
      <c r="J1136" t="s">
        <v>4845</v>
      </c>
      <c r="K1136" t="s">
        <v>241</v>
      </c>
      <c r="L1136" t="s">
        <v>5076</v>
      </c>
      <c r="M1136" t="s">
        <v>27</v>
      </c>
      <c r="N1136" t="s">
        <v>28</v>
      </c>
      <c r="P1136">
        <f ca="1">IF(I1136 &lt;&gt; "Fechado",ROUND(TODAY()-H1136,0),0)</f>
        <v>0</v>
      </c>
      <c r="Q1136" t="str">
        <f ca="1">_xlfn.CONCAT(B1136,CHAR(10),C1136,CHAR(10),E1136,CHAR(10),F1136,CHAR(10),H1136,CHAR(10),I1136,CHAR(10),J1136,CHAR(10),K1136,CHAR(10),L1136,CHAR(10),P1136," dias")</f>
        <v>360563
Alta
048
PAP
12/04/24 11:45
Fechado
marcela.calixto
lauro.guido
ERRO AO FINALIZAR ICMS
0 dias</v>
      </c>
    </row>
    <row r="1137" spans="1:17" x14ac:dyDescent="0.25">
      <c r="A1137" t="s">
        <v>5077</v>
      </c>
      <c r="B1137" t="s">
        <v>5078</v>
      </c>
      <c r="C1137" t="s">
        <v>87</v>
      </c>
      <c r="D1137" t="s">
        <v>18</v>
      </c>
      <c r="E1137" t="s">
        <v>19</v>
      </c>
      <c r="F1137" t="s">
        <v>68</v>
      </c>
      <c r="G1137" t="s">
        <v>21</v>
      </c>
      <c r="H1137" t="s">
        <v>5079</v>
      </c>
      <c r="I1137" t="s">
        <v>23</v>
      </c>
      <c r="J1137" t="s">
        <v>71</v>
      </c>
      <c r="K1137" t="s">
        <v>35</v>
      </c>
      <c r="L1137" t="s">
        <v>4962</v>
      </c>
      <c r="M1137" t="s">
        <v>27</v>
      </c>
      <c r="N1137" t="s">
        <v>28</v>
      </c>
      <c r="P1137">
        <f ca="1">IF(I1137 &lt;&gt; "Fechado",ROUND(TODAY()-H1137,0),0)</f>
        <v>0</v>
      </c>
      <c r="Q1137" t="str">
        <f ca="1">_xlfn.CONCAT(B1137,CHAR(10),C1137,CHAR(10),E1137,CHAR(10),F1137,CHAR(10),H1137,CHAR(10),I1137,CHAR(10),J1137,CHAR(10),K1137,CHAR(10),L1137,CHAR(10),P1137," dias")</f>
        <v>360549
Alta
001
PAP
12/04/24 11:22
Fechado
silvana.vechia
julio.silva
Saldo de RE
0 dias</v>
      </c>
    </row>
    <row r="1138" spans="1:17" x14ac:dyDescent="0.25">
      <c r="A1138" t="s">
        <v>5080</v>
      </c>
      <c r="B1138" t="s">
        <v>5081</v>
      </c>
      <c r="C1138" t="s">
        <v>87</v>
      </c>
      <c r="D1138" t="s">
        <v>18</v>
      </c>
      <c r="E1138" t="s">
        <v>186</v>
      </c>
      <c r="F1138" t="s">
        <v>1246</v>
      </c>
      <c r="G1138" t="s">
        <v>21</v>
      </c>
      <c r="H1138" t="s">
        <v>5082</v>
      </c>
      <c r="I1138" t="s">
        <v>23</v>
      </c>
      <c r="J1138" t="s">
        <v>5083</v>
      </c>
      <c r="K1138" t="s">
        <v>49</v>
      </c>
      <c r="L1138" t="s">
        <v>5084</v>
      </c>
      <c r="M1138" t="s">
        <v>27</v>
      </c>
      <c r="N1138" t="s">
        <v>28</v>
      </c>
      <c r="P1138">
        <f ca="1">IF(I1138 &lt;&gt; "Fechado",ROUND(TODAY()-H1138,0),0)</f>
        <v>0</v>
      </c>
      <c r="Q1138" t="str">
        <f ca="1">_xlfn.CONCAT(B1138,CHAR(10),C1138,CHAR(10),E1138,CHAR(10),F1138,CHAR(10),H1138,CHAR(10),I1138,CHAR(10),J1138,CHAR(10),K1138,CHAR(10),L1138,CHAR(10),P1138," dias")</f>
        <v>360536
Alta
031
SAG
12/04/24 10:54
Fechado
americo.maeoka
bruno.farinha
Orçamento de seguro não está sendo enviado
0 dias</v>
      </c>
    </row>
    <row r="1139" spans="1:17" x14ac:dyDescent="0.25">
      <c r="A1139" t="s">
        <v>5085</v>
      </c>
      <c r="B1139" t="s">
        <v>5086</v>
      </c>
      <c r="C1139" t="s">
        <v>87</v>
      </c>
      <c r="D1139" t="s">
        <v>18</v>
      </c>
      <c r="E1139" t="s">
        <v>108</v>
      </c>
      <c r="F1139" t="s">
        <v>252</v>
      </c>
      <c r="G1139" t="s">
        <v>21</v>
      </c>
      <c r="H1139" t="s">
        <v>5087</v>
      </c>
      <c r="I1139" t="s">
        <v>23</v>
      </c>
      <c r="J1139" t="s">
        <v>938</v>
      </c>
      <c r="K1139" t="s">
        <v>49</v>
      </c>
      <c r="L1139" t="s">
        <v>5088</v>
      </c>
      <c r="M1139" t="s">
        <v>27</v>
      </c>
      <c r="N1139" t="s">
        <v>28</v>
      </c>
      <c r="P1139">
        <f ca="1">IF(I1139 &lt;&gt; "Fechado",ROUND(TODAY()-H1139,0),0)</f>
        <v>0</v>
      </c>
      <c r="Q1139" t="str">
        <f ca="1">_xlfn.CONCAT(B1139,CHAR(10),C1139,CHAR(10),E1139,CHAR(10),F1139,CHAR(10),H1139,CHAR(10),I1139,CHAR(10),J1139,CHAR(10),K1139,CHAR(10),L1139,CHAR(10),P1139," dias")</f>
        <v>360511
Alta
030
SAP
12/04/24 10:11
Fechado
bruna.akiyoshi
bruno.farinha
Tabela 1027 - não aparecendo
0 dias</v>
      </c>
    </row>
    <row r="1140" spans="1:17" x14ac:dyDescent="0.25">
      <c r="A1140" t="s">
        <v>5089</v>
      </c>
      <c r="B1140" t="s">
        <v>5090</v>
      </c>
      <c r="C1140" t="s">
        <v>87</v>
      </c>
      <c r="D1140" t="s">
        <v>18</v>
      </c>
      <c r="E1140" t="s">
        <v>186</v>
      </c>
      <c r="F1140" t="s">
        <v>32</v>
      </c>
      <c r="G1140" t="s">
        <v>21</v>
      </c>
      <c r="H1140" t="s">
        <v>5091</v>
      </c>
      <c r="I1140" t="s">
        <v>23</v>
      </c>
      <c r="J1140" t="s">
        <v>3044</v>
      </c>
      <c r="K1140" t="s">
        <v>35</v>
      </c>
      <c r="L1140" t="s">
        <v>5092</v>
      </c>
      <c r="N1140" t="s">
        <v>28</v>
      </c>
      <c r="P1140">
        <f ca="1">IF(I1140 &lt;&gt; "Fechado",ROUND(TODAY()-H1140,0),0)</f>
        <v>0</v>
      </c>
      <c r="Q1140" t="str">
        <f ca="1">_xlfn.CONCAT(B1140,CHAR(10),C1140,CHAR(10),E1140,CHAR(10),F1140,CHAR(10),H1140,CHAR(10),I1140,CHAR(10),J1140,CHAR(10),K1140,CHAR(10),L1140,CHAR(10),P1140," dias")</f>
        <v>360491
Alta
031
Outros
12/04/24 09:25
Fechado
danilo.amaral
julio.silva
NOTAS TRAVADAS EM PROCESSO
0 dias</v>
      </c>
    </row>
    <row r="1141" spans="1:17" x14ac:dyDescent="0.25">
      <c r="A1141" t="s">
        <v>5093</v>
      </c>
      <c r="B1141" t="s">
        <v>5094</v>
      </c>
      <c r="C1141" t="s">
        <v>87</v>
      </c>
      <c r="D1141" t="s">
        <v>18</v>
      </c>
      <c r="E1141" t="s">
        <v>119</v>
      </c>
      <c r="F1141" t="s">
        <v>62</v>
      </c>
      <c r="G1141" t="s">
        <v>21</v>
      </c>
      <c r="H1141" t="s">
        <v>5095</v>
      </c>
      <c r="I1141" t="s">
        <v>23</v>
      </c>
      <c r="J1141" t="s">
        <v>726</v>
      </c>
      <c r="K1141" t="s">
        <v>590</v>
      </c>
      <c r="L1141" t="s">
        <v>2320</v>
      </c>
      <c r="M1141" t="s">
        <v>27</v>
      </c>
      <c r="N1141" t="s">
        <v>28</v>
      </c>
      <c r="P1141">
        <f ca="1">IF(I1141 &lt;&gt; "Fechado",ROUND(TODAY()-H1141,0),0)</f>
        <v>0</v>
      </c>
      <c r="Q1141" t="str">
        <f ca="1">_xlfn.CONCAT(B1141,CHAR(10),C1141,CHAR(10),E1141,CHAR(10),F1141,CHAR(10),H1141,CHAR(10),I1141,CHAR(10),J1141,CHAR(10),K1141,CHAR(10),L1141,CHAR(10),P1141," dias")</f>
        <v>360486
Alta
089
ADM Datasul
12/04/24 09:21
Fechado
marcos.pereira
marcos.andreata
ERRO AO MUDAR A DATA
0 dias</v>
      </c>
    </row>
    <row r="1142" spans="1:17" x14ac:dyDescent="0.25">
      <c r="A1142" t="s">
        <v>5096</v>
      </c>
      <c r="B1142" t="s">
        <v>5097</v>
      </c>
      <c r="C1142" t="s">
        <v>87</v>
      </c>
      <c r="D1142" t="s">
        <v>18</v>
      </c>
      <c r="E1142" t="s">
        <v>19</v>
      </c>
      <c r="F1142" t="s">
        <v>127</v>
      </c>
      <c r="G1142" t="s">
        <v>355</v>
      </c>
      <c r="H1142" t="s">
        <v>5098</v>
      </c>
      <c r="I1142" t="s">
        <v>23</v>
      </c>
      <c r="J1142" t="s">
        <v>223</v>
      </c>
      <c r="K1142" t="s">
        <v>241</v>
      </c>
      <c r="L1142" t="s">
        <v>5099</v>
      </c>
      <c r="M1142" t="s">
        <v>27</v>
      </c>
      <c r="N1142" t="s">
        <v>28</v>
      </c>
      <c r="P1142">
        <f ca="1">IF(I1142 &lt;&gt; "Fechado",ROUND(TODAY()-H1142,0),0)</f>
        <v>0</v>
      </c>
      <c r="Q1142" t="str">
        <f ca="1">_xlfn.CONCAT(B1142,CHAR(10),C1142,CHAR(10),E1142,CHAR(10),F1142,CHAR(10),H1142,CHAR(10),I1142,CHAR(10),J1142,CHAR(10),K1142,CHAR(10),L1142,CHAR(10),P1142," dias")</f>
        <v>360477
Alta
001
FGL
12/04/24 09:07
Fechado
bruna.farias
lauro.guido
Senhas dos programas: spp\cep\spce036, spp\cep\spc...
0 dias</v>
      </c>
    </row>
    <row r="1143" spans="1:17" x14ac:dyDescent="0.25">
      <c r="A1143" t="s">
        <v>5100</v>
      </c>
      <c r="B1143" t="s">
        <v>5101</v>
      </c>
      <c r="C1143" t="s">
        <v>87</v>
      </c>
      <c r="D1143" t="s">
        <v>18</v>
      </c>
      <c r="E1143" t="s">
        <v>19</v>
      </c>
      <c r="F1143" t="s">
        <v>80</v>
      </c>
      <c r="G1143" t="s">
        <v>21</v>
      </c>
      <c r="H1143" t="s">
        <v>5102</v>
      </c>
      <c r="I1143" t="s">
        <v>23</v>
      </c>
      <c r="J1143" t="s">
        <v>5103</v>
      </c>
      <c r="K1143" t="s">
        <v>182</v>
      </c>
      <c r="L1143" t="s">
        <v>5104</v>
      </c>
      <c r="M1143" t="s">
        <v>27</v>
      </c>
      <c r="N1143" t="s">
        <v>28</v>
      </c>
      <c r="P1143">
        <f ca="1">IF(I1143 &lt;&gt; "Fechado",ROUND(TODAY()-H1143,0),0)</f>
        <v>0</v>
      </c>
      <c r="Q1143" t="str">
        <f ca="1">_xlfn.CONCAT(B1143,CHAR(10),C1143,CHAR(10),E1143,CHAR(10),F1143,CHAR(10),H1143,CHAR(10),I1143,CHAR(10),J1143,CHAR(10),K1143,CHAR(10),L1143,CHAR(10),P1143," dias")</f>
        <v>360462
Alta
001
fluig
12/04/24 08:41
Fechado
viviane.camargo
thiago.carneiro
CORREÇÃO SUPORTES ESTABELECIMENTOS
0 dias</v>
      </c>
    </row>
    <row r="1144" spans="1:17" x14ac:dyDescent="0.25">
      <c r="A1144" t="s">
        <v>5105</v>
      </c>
      <c r="B1144" t="s">
        <v>5106</v>
      </c>
      <c r="C1144" t="s">
        <v>87</v>
      </c>
      <c r="D1144" t="s">
        <v>18</v>
      </c>
      <c r="E1144" t="s">
        <v>19</v>
      </c>
      <c r="F1144" t="s">
        <v>62</v>
      </c>
      <c r="G1144" t="s">
        <v>21</v>
      </c>
      <c r="H1144" t="s">
        <v>5107</v>
      </c>
      <c r="I1144" t="s">
        <v>23</v>
      </c>
      <c r="J1144" t="s">
        <v>240</v>
      </c>
      <c r="K1144" t="s">
        <v>35</v>
      </c>
      <c r="L1144" t="s">
        <v>5108</v>
      </c>
      <c r="N1144" t="s">
        <v>28</v>
      </c>
      <c r="P1144">
        <f ca="1">IF(I1144 &lt;&gt; "Fechado",ROUND(TODAY()-H1144,0),0)</f>
        <v>0</v>
      </c>
      <c r="Q1144" t="str">
        <f ca="1">_xlfn.CONCAT(B1144,CHAR(10),C1144,CHAR(10),E1144,CHAR(10),F1144,CHAR(10),H1144,CHAR(10),I1144,CHAR(10),J1144,CHAR(10),K1144,CHAR(10),L1144,CHAR(10),P1144," dias")</f>
        <v>360461
Alta
001
ADM Datasul
12/04/24 08:40
Fechado
leonardo.bogo
julio.silva
Problema ao fazer login no datasul
0 dias</v>
      </c>
    </row>
    <row r="1145" spans="1:17" x14ac:dyDescent="0.25">
      <c r="A1145" t="s">
        <v>5109</v>
      </c>
      <c r="B1145" t="s">
        <v>5110</v>
      </c>
      <c r="C1145" t="s">
        <v>87</v>
      </c>
      <c r="D1145" t="s">
        <v>18</v>
      </c>
      <c r="E1145" t="s">
        <v>179</v>
      </c>
      <c r="F1145" t="s">
        <v>372</v>
      </c>
      <c r="G1145" t="s">
        <v>21</v>
      </c>
      <c r="H1145" t="s">
        <v>5111</v>
      </c>
      <c r="I1145" t="s">
        <v>23</v>
      </c>
      <c r="J1145" t="s">
        <v>5112</v>
      </c>
      <c r="K1145" t="s">
        <v>241</v>
      </c>
      <c r="L1145" t="s">
        <v>5113</v>
      </c>
      <c r="M1145" t="s">
        <v>27</v>
      </c>
      <c r="N1145" t="s">
        <v>28</v>
      </c>
      <c r="P1145">
        <f ca="1">IF(I1145 &lt;&gt; "Fechado",ROUND(TODAY()-H1145,0),0)</f>
        <v>0</v>
      </c>
      <c r="Q1145" t="str">
        <f ca="1">_xlfn.CONCAT(B1145,CHAR(10),C1145,CHAR(10),E1145,CHAR(10),F1145,CHAR(10),H1145,CHAR(10),I1145,CHAR(10),J1145,CHAR(10),K1145,CHAR(10),L1145,CHAR(10),P1145," dias")</f>
        <v>360408
Alta
004
MRH
11/04/24 16:18
Fechado
vitor.rocha
lauro.guido
Senha para meu RH
0 dias</v>
      </c>
    </row>
    <row r="1146" spans="1:17" x14ac:dyDescent="0.25">
      <c r="A1146" t="s">
        <v>5114</v>
      </c>
      <c r="B1146" t="s">
        <v>5115</v>
      </c>
      <c r="C1146" t="s">
        <v>87</v>
      </c>
      <c r="D1146" t="s">
        <v>18</v>
      </c>
      <c r="E1146" t="s">
        <v>245</v>
      </c>
      <c r="F1146" t="s">
        <v>922</v>
      </c>
      <c r="G1146" t="s">
        <v>21</v>
      </c>
      <c r="H1146" t="s">
        <v>5116</v>
      </c>
      <c r="I1146" t="s">
        <v>23</v>
      </c>
      <c r="J1146" t="s">
        <v>248</v>
      </c>
      <c r="K1146" t="s">
        <v>43</v>
      </c>
      <c r="L1146" t="s">
        <v>5117</v>
      </c>
      <c r="M1146" t="s">
        <v>27</v>
      </c>
      <c r="N1146" t="s">
        <v>28</v>
      </c>
      <c r="P1146">
        <f ca="1">IF(I1146 &lt;&gt; "Fechado",ROUND(TODAY()-H1146,0),0)</f>
        <v>0</v>
      </c>
      <c r="Q1146" t="str">
        <f ca="1">_xlfn.CONCAT(B1146,CHAR(10),C1146,CHAR(10),E1146,CHAR(10),F1146,CHAR(10),H1146,CHAR(10),I1146,CHAR(10),J1146,CHAR(10),K1146,CHAR(10),L1146,CHAR(10),P1146," dias")</f>
        <v>360399
Alta
016
CRM
11/04/24 15:54
Fechado
gabriela.escano
luv.jeniffer
Visita não encontrada - Representante
0 dias</v>
      </c>
    </row>
    <row r="1147" spans="1:17" x14ac:dyDescent="0.25">
      <c r="A1147" t="s">
        <v>5118</v>
      </c>
      <c r="B1147" t="s">
        <v>5119</v>
      </c>
      <c r="C1147" t="s">
        <v>87</v>
      </c>
      <c r="D1147" t="s">
        <v>18</v>
      </c>
      <c r="E1147" t="s">
        <v>119</v>
      </c>
      <c r="F1147" t="s">
        <v>68</v>
      </c>
      <c r="G1147" t="s">
        <v>21</v>
      </c>
      <c r="H1147" t="s">
        <v>5120</v>
      </c>
      <c r="I1147" t="s">
        <v>23</v>
      </c>
      <c r="J1147" t="s">
        <v>2597</v>
      </c>
      <c r="K1147" t="s">
        <v>49</v>
      </c>
      <c r="L1147" t="s">
        <v>5121</v>
      </c>
      <c r="M1147" t="s">
        <v>27</v>
      </c>
      <c r="N1147" t="s">
        <v>28</v>
      </c>
      <c r="P1147">
        <f ca="1">IF(I1147 &lt;&gt; "Fechado",ROUND(TODAY()-H1147,0),0)</f>
        <v>0</v>
      </c>
      <c r="Q1147" t="str">
        <f ca="1">_xlfn.CONCAT(B1147,CHAR(10),C1147,CHAR(10),E1147,CHAR(10),F1147,CHAR(10),H1147,CHAR(10),I1147,CHAR(10),J1147,CHAR(10),K1147,CHAR(10),L1147,CHAR(10),P1147," dias")</f>
        <v>360383
Alta
089
PAP
11/04/24 15:01
Fechado
benivaldo.saraiva
bruno.farinha
TRANSFERENCIA DA INTEGRADA PARA PRODUTOR !!
0 dias</v>
      </c>
    </row>
    <row r="1148" spans="1:17" x14ac:dyDescent="0.25">
      <c r="A1148" t="s">
        <v>5122</v>
      </c>
      <c r="B1148" t="s">
        <v>5123</v>
      </c>
      <c r="C1148" t="s">
        <v>87</v>
      </c>
      <c r="D1148" t="s">
        <v>18</v>
      </c>
      <c r="E1148" t="s">
        <v>392</v>
      </c>
      <c r="F1148" t="s">
        <v>62</v>
      </c>
      <c r="G1148" t="s">
        <v>21</v>
      </c>
      <c r="H1148" t="s">
        <v>5124</v>
      </c>
      <c r="I1148" t="s">
        <v>23</v>
      </c>
      <c r="J1148" t="s">
        <v>3260</v>
      </c>
      <c r="K1148" t="s">
        <v>49</v>
      </c>
      <c r="L1148" t="s">
        <v>5125</v>
      </c>
      <c r="M1148" t="s">
        <v>27</v>
      </c>
      <c r="N1148" t="s">
        <v>28</v>
      </c>
      <c r="P1148">
        <f ca="1">IF(I1148 &lt;&gt; "Fechado",ROUND(TODAY()-H1148,0),0)</f>
        <v>0</v>
      </c>
      <c r="Q1148" t="str">
        <f ca="1">_xlfn.CONCAT(B1148,CHAR(10),C1148,CHAR(10),E1148,CHAR(10),F1148,CHAR(10),H1148,CHAR(10),I1148,CHAR(10),J1148,CHAR(10),K1148,CHAR(10),L1148,CHAR(10),P1148," dias")</f>
        <v>360330
Alta
038
ADM Datasul
11/04/24 11:28
Fechado
robson.pereira
bruno.farinha
Impressão de contrato
0 dias</v>
      </c>
    </row>
    <row r="1149" spans="1:17" x14ac:dyDescent="0.25">
      <c r="A1149" t="s">
        <v>5126</v>
      </c>
      <c r="B1149" t="s">
        <v>5127</v>
      </c>
      <c r="C1149" t="s">
        <v>87</v>
      </c>
      <c r="D1149" t="s">
        <v>18</v>
      </c>
      <c r="E1149" t="s">
        <v>19</v>
      </c>
      <c r="F1149" t="s">
        <v>127</v>
      </c>
      <c r="G1149" t="s">
        <v>21</v>
      </c>
      <c r="H1149" t="s">
        <v>5128</v>
      </c>
      <c r="I1149" t="s">
        <v>23</v>
      </c>
      <c r="J1149" t="s">
        <v>129</v>
      </c>
      <c r="K1149" t="s">
        <v>72</v>
      </c>
      <c r="L1149" t="s">
        <v>5129</v>
      </c>
      <c r="M1149" t="s">
        <v>27</v>
      </c>
      <c r="N1149" t="s">
        <v>28</v>
      </c>
      <c r="P1149">
        <f ca="1">IF(I1149 &lt;&gt; "Fechado",ROUND(TODAY()-H1149,0),0)</f>
        <v>0</v>
      </c>
      <c r="Q1149" t="str">
        <f ca="1">_xlfn.CONCAT(B1149,CHAR(10),C1149,CHAR(10),E1149,CHAR(10),F1149,CHAR(10),H1149,CHAR(10),I1149,CHAR(10),J1149,CHAR(10),K1149,CHAR(10),L1149,CHAR(10),P1149," dias")</f>
        <v>360326
Alta
001
FGL
11/04/24 11:25
Fechado
simone.barbosa
cleber.paixao
[DELSUST2-96] esob3005 - erro ao gerar em pdf
0 dias</v>
      </c>
    </row>
    <row r="1150" spans="1:17" x14ac:dyDescent="0.25">
      <c r="A1150" t="s">
        <v>5130</v>
      </c>
      <c r="B1150" t="s">
        <v>5131</v>
      </c>
      <c r="C1150" t="s">
        <v>87</v>
      </c>
      <c r="D1150" t="s">
        <v>18</v>
      </c>
      <c r="E1150" t="s">
        <v>39</v>
      </c>
      <c r="F1150" t="s">
        <v>661</v>
      </c>
      <c r="G1150" t="s">
        <v>21</v>
      </c>
      <c r="H1150" t="s">
        <v>5132</v>
      </c>
      <c r="I1150" t="s">
        <v>23</v>
      </c>
      <c r="J1150" t="s">
        <v>462</v>
      </c>
      <c r="K1150" t="s">
        <v>72</v>
      </c>
      <c r="L1150" t="s">
        <v>5133</v>
      </c>
      <c r="M1150" t="s">
        <v>27</v>
      </c>
      <c r="N1150" t="s">
        <v>28</v>
      </c>
      <c r="P1150">
        <f ca="1">IF(I1150 &lt;&gt; "Fechado",ROUND(TODAY()-H1150,0),0)</f>
        <v>0</v>
      </c>
      <c r="Q1150" t="str">
        <f ca="1">_xlfn.CONCAT(B1150,CHAR(10),C1150,CHAR(10),E1150,CHAR(10),F1150,CHAR(10),H1150,CHAR(10),I1150,CHAR(10),J1150,CHAR(10),K1150,CHAR(10),L1150,CHAR(10),P1150," dias")</f>
        <v>360306
Alta
019
FCCIA
11/04/24 10:40
Fechado
thais.ribeiro
cleber.paixao
FCCIA - NOTA NAO GERADA
0 dias</v>
      </c>
    </row>
    <row r="1151" spans="1:17" x14ac:dyDescent="0.25">
      <c r="A1151" t="s">
        <v>5134</v>
      </c>
      <c r="B1151" t="s">
        <v>5135</v>
      </c>
      <c r="C1151" t="s">
        <v>87</v>
      </c>
      <c r="D1151" t="s">
        <v>18</v>
      </c>
      <c r="E1151" t="s">
        <v>290</v>
      </c>
      <c r="F1151" t="s">
        <v>32</v>
      </c>
      <c r="G1151" t="s">
        <v>21</v>
      </c>
      <c r="H1151" t="s">
        <v>5136</v>
      </c>
      <c r="I1151" t="s">
        <v>23</v>
      </c>
      <c r="J1151" t="s">
        <v>5137</v>
      </c>
      <c r="K1151" t="s">
        <v>49</v>
      </c>
      <c r="L1151" t="s">
        <v>5138</v>
      </c>
      <c r="M1151" t="s">
        <v>27</v>
      </c>
      <c r="N1151" t="s">
        <v>28</v>
      </c>
      <c r="P1151">
        <f ca="1">IF(I1151 &lt;&gt; "Fechado",ROUND(TODAY()-H1151,0),0)</f>
        <v>0</v>
      </c>
      <c r="Q1151" t="str">
        <f ca="1">_xlfn.CONCAT(B1151,CHAR(10),C1151,CHAR(10),E1151,CHAR(10),F1151,CHAR(10),H1151,CHAR(10),I1151,CHAR(10),J1151,CHAR(10),K1151,CHAR(10),L1151,CHAR(10),P1151," dias")</f>
        <v>360305
Alta
023
Outros
11/04/24 10:39
Fechado
alex.filho
bruno.farinha
Erro ao fazer baixa de Tc
0 dias</v>
      </c>
    </row>
    <row r="1152" spans="1:17" x14ac:dyDescent="0.25">
      <c r="A1152" t="s">
        <v>5139</v>
      </c>
      <c r="B1152" t="s">
        <v>5140</v>
      </c>
      <c r="C1152" t="s">
        <v>87</v>
      </c>
      <c r="D1152" t="s">
        <v>18</v>
      </c>
      <c r="E1152" t="s">
        <v>108</v>
      </c>
      <c r="F1152" t="s">
        <v>120</v>
      </c>
      <c r="G1152" t="s">
        <v>21</v>
      </c>
      <c r="H1152" t="s">
        <v>5141</v>
      </c>
      <c r="I1152" t="s">
        <v>23</v>
      </c>
      <c r="J1152" t="s">
        <v>110</v>
      </c>
      <c r="K1152" t="s">
        <v>49</v>
      </c>
      <c r="L1152" t="s">
        <v>5142</v>
      </c>
      <c r="M1152" t="s">
        <v>27</v>
      </c>
      <c r="N1152" t="s">
        <v>28</v>
      </c>
      <c r="P1152">
        <f ca="1">IF(I1152 &lt;&gt; "Fechado",ROUND(TODAY()-H1152,0),0)</f>
        <v>0</v>
      </c>
      <c r="Q1152" t="str">
        <f ca="1">_xlfn.CONCAT(B1152,CHAR(10),C1152,CHAR(10),E1152,CHAR(10),F1152,CHAR(10),H1152,CHAR(10),I1152,CHAR(10),J1152,CHAR(10),K1152,CHAR(10),L1152,CHAR(10),P1152," dias")</f>
        <v>360266
Alta
030
MPD
11/04/24 09:28
Fechado
ana.adao
bruno.farinha
Pedido com erro ao "gerar pedido" do CRM1017 (que ...
0 dias</v>
      </c>
    </row>
    <row r="1153" spans="1:17" x14ac:dyDescent="0.25">
      <c r="A1153" t="s">
        <v>5143</v>
      </c>
      <c r="B1153" t="s">
        <v>5144</v>
      </c>
      <c r="C1153" t="s">
        <v>87</v>
      </c>
      <c r="D1153" t="s">
        <v>18</v>
      </c>
      <c r="E1153" t="s">
        <v>290</v>
      </c>
      <c r="F1153" t="s">
        <v>40</v>
      </c>
      <c r="G1153" t="s">
        <v>21</v>
      </c>
      <c r="H1153" t="s">
        <v>5145</v>
      </c>
      <c r="I1153" t="s">
        <v>23</v>
      </c>
      <c r="J1153" t="s">
        <v>409</v>
      </c>
      <c r="K1153" t="s">
        <v>43</v>
      </c>
      <c r="L1153" t="s">
        <v>5146</v>
      </c>
      <c r="N1153" t="s">
        <v>28</v>
      </c>
      <c r="P1153">
        <f ca="1">IF(I1153 &lt;&gt; "Fechado",ROUND(TODAY()-H1153,0),0)</f>
        <v>0</v>
      </c>
      <c r="Q1153" t="str">
        <f ca="1">_xlfn.CONCAT(B1153,CHAR(10),C1153,CHAR(10),E1153,CHAR(10),F1153,CHAR(10),H1153,CHAR(10),I1153,CHAR(10),J1153,CHAR(10),K1153,CHAR(10),L1153,CHAR(10),P1153," dias")</f>
        <v>360192
Alta
023
SYSEED
10/04/24 17:19
Fechado
breno.soares
luv.jeniffer
Lote não consumido
0 dias</v>
      </c>
    </row>
    <row r="1154" spans="1:17" x14ac:dyDescent="0.25">
      <c r="A1154" t="s">
        <v>5147</v>
      </c>
      <c r="B1154" t="s">
        <v>5148</v>
      </c>
      <c r="C1154" t="s">
        <v>87</v>
      </c>
      <c r="D1154" t="s">
        <v>18</v>
      </c>
      <c r="E1154" t="s">
        <v>138</v>
      </c>
      <c r="F1154" t="s">
        <v>68</v>
      </c>
      <c r="G1154" t="s">
        <v>21</v>
      </c>
      <c r="H1154" t="s">
        <v>5149</v>
      </c>
      <c r="I1154" t="s">
        <v>23</v>
      </c>
      <c r="J1154" t="s">
        <v>5150</v>
      </c>
      <c r="K1154" t="s">
        <v>146</v>
      </c>
      <c r="L1154" t="s">
        <v>5151</v>
      </c>
      <c r="N1154" t="s">
        <v>28</v>
      </c>
      <c r="P1154">
        <f ca="1">IF(I1154 &lt;&gt; "Fechado",ROUND(TODAY()-H1154,0),0)</f>
        <v>0</v>
      </c>
      <c r="Q1154" t="str">
        <f ca="1">_xlfn.CONCAT(B1154,CHAR(10),C1154,CHAR(10),E1154,CHAR(10),F1154,CHAR(10),H1154,CHAR(10),I1154,CHAR(10),J1154,CHAR(10),K1154,CHAR(10),L1154,CHAR(10),P1154," dias")</f>
        <v>360162
Alta
067
PAP
10/04/24 16:27
Fechado
leonardo.augusto
mirian.pozzo
Erro na fixaçao
0 dias</v>
      </c>
    </row>
    <row r="1155" spans="1:17" x14ac:dyDescent="0.25">
      <c r="A1155" t="s">
        <v>5152</v>
      </c>
      <c r="B1155" t="s">
        <v>5153</v>
      </c>
      <c r="C1155" t="s">
        <v>87</v>
      </c>
      <c r="D1155" t="s">
        <v>18</v>
      </c>
      <c r="E1155" t="s">
        <v>19</v>
      </c>
      <c r="F1155" t="s">
        <v>32</v>
      </c>
      <c r="G1155" t="s">
        <v>21</v>
      </c>
      <c r="H1155" t="s">
        <v>5154</v>
      </c>
      <c r="I1155" t="s">
        <v>23</v>
      </c>
      <c r="J1155" t="s">
        <v>5155</v>
      </c>
      <c r="K1155" t="s">
        <v>35</v>
      </c>
      <c r="L1155" t="s">
        <v>5156</v>
      </c>
      <c r="N1155" t="s">
        <v>28</v>
      </c>
      <c r="P1155">
        <f ca="1">IF(I1155 &lt;&gt; "Fechado",ROUND(TODAY()-H1155,0),0)</f>
        <v>0</v>
      </c>
      <c r="Q1155" t="str">
        <f ca="1">_xlfn.CONCAT(B1155,CHAR(10),C1155,CHAR(10),E1155,CHAR(10),F1155,CHAR(10),H1155,CHAR(10),I1155,CHAR(10),J1155,CHAR(10),K1155,CHAR(10),L1155,CHAR(10),P1155," dias")</f>
        <v>360141
Alta
001
Outros
10/04/24 15:56
Fechado
alliane.baptista
julio.silva
Acesso Qliksense saas
0 dias</v>
      </c>
    </row>
    <row r="1156" spans="1:17" x14ac:dyDescent="0.25">
      <c r="A1156" t="s">
        <v>5157</v>
      </c>
      <c r="B1156" t="s">
        <v>5158</v>
      </c>
      <c r="C1156" t="s">
        <v>87</v>
      </c>
      <c r="D1156" t="s">
        <v>18</v>
      </c>
      <c r="E1156" t="s">
        <v>39</v>
      </c>
      <c r="F1156" t="s">
        <v>436</v>
      </c>
      <c r="G1156" t="s">
        <v>21</v>
      </c>
      <c r="H1156" t="s">
        <v>5159</v>
      </c>
      <c r="I1156" t="s">
        <v>23</v>
      </c>
      <c r="J1156" t="s">
        <v>462</v>
      </c>
      <c r="K1156" t="s">
        <v>25</v>
      </c>
      <c r="L1156" t="s">
        <v>5160</v>
      </c>
      <c r="M1156" t="s">
        <v>27</v>
      </c>
      <c r="N1156" t="s">
        <v>28</v>
      </c>
      <c r="P1156">
        <f ca="1">IF(I1156 &lt;&gt; "Fechado",ROUND(TODAY()-H1156,0),0)</f>
        <v>0</v>
      </c>
      <c r="Q1156" t="str">
        <f ca="1">_xlfn.CONCAT(B1156,CHAR(10),C1156,CHAR(10),E1156,CHAR(10),F1156,CHAR(10),H1156,CHAR(10),I1156,CHAR(10),J1156,CHAR(10),K1156,CHAR(10),L1156,CHAR(10),P1156," dias")</f>
        <v>360137
Alta
019
OF
10/04/24 15:51
Fechado
thais.ribeiro
lelisvaldo.jesus
NOTA ALTERADA NO OF0305 NÃO DESATUALIZA
0 dias</v>
      </c>
    </row>
    <row r="1157" spans="1:17" x14ac:dyDescent="0.25">
      <c r="A1157" t="s">
        <v>5161</v>
      </c>
      <c r="B1157" t="s">
        <v>5162</v>
      </c>
      <c r="C1157" t="s">
        <v>87</v>
      </c>
      <c r="D1157" t="s">
        <v>18</v>
      </c>
      <c r="E1157" t="s">
        <v>3444</v>
      </c>
      <c r="F1157" t="s">
        <v>1246</v>
      </c>
      <c r="G1157" t="s">
        <v>21</v>
      </c>
      <c r="H1157" t="s">
        <v>5163</v>
      </c>
      <c r="I1157" t="s">
        <v>23</v>
      </c>
      <c r="J1157" t="s">
        <v>5164</v>
      </c>
      <c r="K1157" t="s">
        <v>49</v>
      </c>
      <c r="L1157" t="s">
        <v>5165</v>
      </c>
      <c r="M1157" t="s">
        <v>27</v>
      </c>
      <c r="N1157" t="s">
        <v>28</v>
      </c>
      <c r="P1157">
        <f ca="1">IF(I1157 &lt;&gt; "Fechado",ROUND(TODAY()-H1157,0),0)</f>
        <v>0</v>
      </c>
      <c r="Q1157" t="str">
        <f ca="1">_xlfn.CONCAT(B1157,CHAR(10),C1157,CHAR(10),E1157,CHAR(10),F1157,CHAR(10),H1157,CHAR(10),I1157,CHAR(10),J1157,CHAR(10),K1157,CHAR(10),L1157,CHAR(10),P1157," dias")</f>
        <v>360110
Alta
037
SAG
10/04/24 14:37
Fechado
alysson.cavazana
bruno.farinha
nao estou conseguindo lançar o orçamento do seguro...
0 dias</v>
      </c>
    </row>
    <row r="1158" spans="1:17" x14ac:dyDescent="0.25">
      <c r="A1158" t="s">
        <v>5166</v>
      </c>
      <c r="B1158" t="s">
        <v>5167</v>
      </c>
      <c r="C1158" t="s">
        <v>87</v>
      </c>
      <c r="D1158" t="s">
        <v>18</v>
      </c>
      <c r="E1158" t="s">
        <v>186</v>
      </c>
      <c r="F1158" t="s">
        <v>120</v>
      </c>
      <c r="G1158" t="s">
        <v>21</v>
      </c>
      <c r="H1158" t="s">
        <v>5168</v>
      </c>
      <c r="I1158" t="s">
        <v>56</v>
      </c>
      <c r="J1158" t="s">
        <v>998</v>
      </c>
      <c r="K1158" t="s">
        <v>58</v>
      </c>
      <c r="L1158" t="s">
        <v>5169</v>
      </c>
      <c r="M1158" t="s">
        <v>27</v>
      </c>
      <c r="N1158" t="s">
        <v>28</v>
      </c>
      <c r="P1158">
        <f ca="1">IF(I1158 &lt;&gt; "Fechado",ROUND(TODAY()-H1158,0),0)</f>
        <v>166</v>
      </c>
      <c r="Q1158" t="str">
        <f ca="1">_xlfn.CONCAT(B1158,CHAR(10),C1158,CHAR(10),E1158,CHAR(10),F1158,CHAR(10),H1158,CHAR(10),I1158,CHAR(10),J1158,CHAR(10),K1158,CHAR(10),L1158,CHAR(10),P1158," dias")</f>
        <v>360098
Alta
031
MPD
10/04/24 14:15
Aguard. estimativa de horas
valeria.aleixo
rogerio.souza
erro no demembramento de pedido
166 dias</v>
      </c>
    </row>
    <row r="1159" spans="1:17" x14ac:dyDescent="0.25">
      <c r="A1159" t="s">
        <v>5170</v>
      </c>
      <c r="B1159" t="s">
        <v>5171</v>
      </c>
      <c r="C1159" t="s">
        <v>87</v>
      </c>
      <c r="D1159" t="s">
        <v>18</v>
      </c>
      <c r="E1159" t="s">
        <v>19</v>
      </c>
      <c r="F1159" t="s">
        <v>312</v>
      </c>
      <c r="G1159" t="s">
        <v>21</v>
      </c>
      <c r="H1159" t="s">
        <v>5172</v>
      </c>
      <c r="I1159" t="s">
        <v>23</v>
      </c>
      <c r="J1159" t="s">
        <v>3639</v>
      </c>
      <c r="K1159" t="s">
        <v>241</v>
      </c>
      <c r="L1159" t="s">
        <v>5173</v>
      </c>
      <c r="M1159" t="s">
        <v>27</v>
      </c>
      <c r="N1159" t="s">
        <v>28</v>
      </c>
      <c r="P1159">
        <f ca="1">IF(I1159 &lt;&gt; "Fechado",ROUND(TODAY()-H1159,0),0)</f>
        <v>0</v>
      </c>
      <c r="Q1159" t="str">
        <f ca="1">_xlfn.CONCAT(B1159,CHAR(10),C1159,CHAR(10),E1159,CHAR(10),F1159,CHAR(10),H1159,CHAR(10),I1159,CHAR(10),J1159,CHAR(10),K1159,CHAR(10),L1159,CHAR(10),P1159," dias")</f>
        <v>360080
Alta
001
HCM
10/04/24 13:51
Fechado
isadora.pelegrino
lauro.guido
ERH 3063 não está extraindo todos os colaboradores...
0 dias</v>
      </c>
    </row>
    <row r="1160" spans="1:17" x14ac:dyDescent="0.25">
      <c r="A1160" t="s">
        <v>5174</v>
      </c>
      <c r="B1160" t="s">
        <v>5175</v>
      </c>
      <c r="C1160" t="s">
        <v>87</v>
      </c>
      <c r="D1160" t="s">
        <v>18</v>
      </c>
      <c r="E1160" t="s">
        <v>108</v>
      </c>
      <c r="F1160" t="s">
        <v>62</v>
      </c>
      <c r="G1160" t="s">
        <v>21</v>
      </c>
      <c r="H1160" t="s">
        <v>5176</v>
      </c>
      <c r="I1160" t="s">
        <v>23</v>
      </c>
      <c r="J1160" t="s">
        <v>457</v>
      </c>
      <c r="K1160" t="s">
        <v>35</v>
      </c>
      <c r="L1160" t="s">
        <v>5177</v>
      </c>
      <c r="N1160" t="s">
        <v>28</v>
      </c>
      <c r="P1160">
        <f ca="1">IF(I1160 &lt;&gt; "Fechado",ROUND(TODAY()-H1160,0),0)</f>
        <v>0</v>
      </c>
      <c r="Q1160" t="str">
        <f ca="1">_xlfn.CONCAT(B1160,CHAR(10),C1160,CHAR(10),E1160,CHAR(10),F1160,CHAR(10),H1160,CHAR(10),I1160,CHAR(10),J1160,CHAR(10),K1160,CHAR(10),L1160,CHAR(10),P1160," dias")</f>
        <v>360077
Alta
030
ADM Datasul
10/04/24 13:48
Fechado
danielly.midori
julio.silva
DERRUBAR USUARIO
0 dias</v>
      </c>
    </row>
    <row r="1161" spans="1:17" x14ac:dyDescent="0.25">
      <c r="A1161" t="s">
        <v>5178</v>
      </c>
      <c r="B1161" t="s">
        <v>5179</v>
      </c>
      <c r="C1161" t="s">
        <v>87</v>
      </c>
      <c r="D1161" t="s">
        <v>18</v>
      </c>
      <c r="E1161" t="s">
        <v>206</v>
      </c>
      <c r="F1161" t="s">
        <v>252</v>
      </c>
      <c r="G1161" t="s">
        <v>21</v>
      </c>
      <c r="H1161" t="s">
        <v>5180</v>
      </c>
      <c r="I1161" t="s">
        <v>23</v>
      </c>
      <c r="J1161" t="s">
        <v>1662</v>
      </c>
      <c r="K1161" t="s">
        <v>35</v>
      </c>
      <c r="L1161" t="s">
        <v>5181</v>
      </c>
      <c r="N1161" t="s">
        <v>28</v>
      </c>
      <c r="P1161">
        <f ca="1">IF(I1161 &lt;&gt; "Fechado",ROUND(TODAY()-H1161,0),0)</f>
        <v>0</v>
      </c>
      <c r="Q1161" t="str">
        <f ca="1">_xlfn.CONCAT(B1161,CHAR(10),C1161,CHAR(10),E1161,CHAR(10),F1161,CHAR(10),H1161,CHAR(10),I1161,CHAR(10),J1161,CHAR(10),K1161,CHAR(10),L1161,CHAR(10),P1161," dias")</f>
        <v>360066
Alta
068
SAP
10/04/24 13:37
Fechado
camila.ballestrin
julio.silva
Sistema QlikSaas não funciona
0 dias</v>
      </c>
    </row>
    <row r="1162" spans="1:17" x14ac:dyDescent="0.25">
      <c r="A1162" t="s">
        <v>5182</v>
      </c>
      <c r="B1162" t="s">
        <v>5183</v>
      </c>
      <c r="C1162" t="s">
        <v>87</v>
      </c>
      <c r="D1162" t="s">
        <v>18</v>
      </c>
      <c r="E1162" t="s">
        <v>39</v>
      </c>
      <c r="F1162" t="s">
        <v>40</v>
      </c>
      <c r="G1162" t="s">
        <v>21</v>
      </c>
      <c r="H1162" t="s">
        <v>5184</v>
      </c>
      <c r="I1162" t="s">
        <v>23</v>
      </c>
      <c r="J1162" t="s">
        <v>115</v>
      </c>
      <c r="K1162" t="s">
        <v>35</v>
      </c>
      <c r="L1162" t="s">
        <v>5185</v>
      </c>
      <c r="N1162" t="s">
        <v>28</v>
      </c>
      <c r="P1162">
        <f ca="1">IF(I1162 &lt;&gt; "Fechado",ROUND(TODAY()-H1162,0),0)</f>
        <v>0</v>
      </c>
      <c r="Q1162" t="str">
        <f ca="1">_xlfn.CONCAT(B1162,CHAR(10),C1162,CHAR(10),E1162,CHAR(10),F1162,CHAR(10),H1162,CHAR(10),I1162,CHAR(10),J1162,CHAR(10),K1162,CHAR(10),L1162,CHAR(10),P1162," dias")</f>
        <v>360027
Alta
019
SYSEED
10/04/24 10:43
Fechado
rafael.montes
julio.silva
ORDEM DE ENSAQUE - ERRO AO FINALIZAR A REQUISIÇÃO
0 dias</v>
      </c>
    </row>
    <row r="1163" spans="1:17" x14ac:dyDescent="0.25">
      <c r="A1163" t="s">
        <v>5186</v>
      </c>
      <c r="B1163" t="s">
        <v>5187</v>
      </c>
      <c r="C1163" t="s">
        <v>87</v>
      </c>
      <c r="D1163" t="s">
        <v>18</v>
      </c>
      <c r="E1163" t="s">
        <v>297</v>
      </c>
      <c r="F1163" t="s">
        <v>32</v>
      </c>
      <c r="G1163" t="s">
        <v>21</v>
      </c>
      <c r="H1163" t="s">
        <v>5188</v>
      </c>
      <c r="I1163" t="s">
        <v>23</v>
      </c>
      <c r="J1163" t="s">
        <v>5189</v>
      </c>
      <c r="K1163" t="s">
        <v>241</v>
      </c>
      <c r="L1163" t="s">
        <v>5190</v>
      </c>
      <c r="M1163" t="s">
        <v>27</v>
      </c>
      <c r="N1163" t="s">
        <v>28</v>
      </c>
      <c r="P1163">
        <f ca="1">IF(I1163 &lt;&gt; "Fechado",ROUND(TODAY()-H1163,0),0)</f>
        <v>0</v>
      </c>
      <c r="Q1163" t="str">
        <f ca="1">_xlfn.CONCAT(B1163,CHAR(10),C1163,CHAR(10),E1163,CHAR(10),F1163,CHAR(10),H1163,CHAR(10),I1163,CHAR(10),J1163,CHAR(10),K1163,CHAR(10),L1163,CHAR(10),P1163," dias")</f>
        <v>360011
Alta
014
Outros
10/04/24 10:11
Fechado
eloine.primo
lauro.guido
NOTAS CTE OBRA SILO COM PEDAGIO , NÃO ESTAMOS CONS...
0 dias</v>
      </c>
    </row>
    <row r="1164" spans="1:17" x14ac:dyDescent="0.25">
      <c r="A1164" t="s">
        <v>5191</v>
      </c>
      <c r="B1164" t="s">
        <v>5192</v>
      </c>
      <c r="C1164" t="s">
        <v>87</v>
      </c>
      <c r="D1164" t="s">
        <v>18</v>
      </c>
      <c r="E1164" t="s">
        <v>186</v>
      </c>
      <c r="F1164" t="s">
        <v>68</v>
      </c>
      <c r="G1164" t="s">
        <v>21</v>
      </c>
      <c r="H1164" t="s">
        <v>5193</v>
      </c>
      <c r="I1164" t="s">
        <v>23</v>
      </c>
      <c r="J1164" t="s">
        <v>188</v>
      </c>
      <c r="K1164" t="s">
        <v>50</v>
      </c>
      <c r="L1164" t="s">
        <v>5194</v>
      </c>
      <c r="M1164" t="s">
        <v>27</v>
      </c>
      <c r="N1164" t="s">
        <v>28</v>
      </c>
      <c r="P1164">
        <f ca="1">IF(I1164 &lt;&gt; "Fechado",ROUND(TODAY()-H1164,0),0)</f>
        <v>0</v>
      </c>
      <c r="Q1164" t="str">
        <f ca="1">_xlfn.CONCAT(B1164,CHAR(10),C1164,CHAR(10),E1164,CHAR(10),F1164,CHAR(10),H1164,CHAR(10),I1164,CHAR(10),J1164,CHAR(10),K1164,CHAR(10),L1164,CHAR(10),P1164," dias")</f>
        <v>359973
Alta
031
PAP
10/04/24 09:04
Fechado
adriana.coutinho
gilmar.honorato
Documento inutilizado
0 dias</v>
      </c>
    </row>
    <row r="1165" spans="1:17" x14ac:dyDescent="0.25">
      <c r="A1165" t="s">
        <v>5195</v>
      </c>
      <c r="B1165" t="s">
        <v>5196</v>
      </c>
      <c r="C1165" t="s">
        <v>87</v>
      </c>
      <c r="D1165" t="s">
        <v>18</v>
      </c>
      <c r="E1165" t="s">
        <v>570</v>
      </c>
      <c r="F1165" t="s">
        <v>127</v>
      </c>
      <c r="G1165" t="s">
        <v>21</v>
      </c>
      <c r="H1165" t="s">
        <v>5197</v>
      </c>
      <c r="I1165" t="s">
        <v>23</v>
      </c>
      <c r="J1165" t="s">
        <v>5198</v>
      </c>
      <c r="K1165" t="s">
        <v>35</v>
      </c>
      <c r="L1165" t="s">
        <v>5199</v>
      </c>
      <c r="M1165" t="s">
        <v>27</v>
      </c>
      <c r="N1165" t="s">
        <v>28</v>
      </c>
      <c r="P1165">
        <f ca="1">IF(I1165 &lt;&gt; "Fechado",ROUND(TODAY()-H1165,0),0)</f>
        <v>0</v>
      </c>
      <c r="Q1165" t="str">
        <f ca="1">_xlfn.CONCAT(B1165,CHAR(10),C1165,CHAR(10),E1165,CHAR(10),F1165,CHAR(10),H1165,CHAR(10),I1165,CHAR(10),J1165,CHAR(10),K1165,CHAR(10),L1165,CHAR(10),P1165," dias")</f>
        <v>359945
Alta
018
FGL
10/04/24 08:30
Fechado
gislaine.berkenbrock
julio.silva
não consigo mais fazer a relação de lotes
0 dias</v>
      </c>
    </row>
    <row r="1166" spans="1:17" x14ac:dyDescent="0.25">
      <c r="A1166" t="s">
        <v>5200</v>
      </c>
      <c r="B1166" t="s">
        <v>5201</v>
      </c>
      <c r="C1166" t="s">
        <v>87</v>
      </c>
      <c r="D1166" t="s">
        <v>18</v>
      </c>
      <c r="E1166" t="s">
        <v>424</v>
      </c>
      <c r="F1166" t="s">
        <v>32</v>
      </c>
      <c r="G1166" t="s">
        <v>21</v>
      </c>
      <c r="H1166" t="s">
        <v>5202</v>
      </c>
      <c r="I1166" t="s">
        <v>23</v>
      </c>
      <c r="J1166" t="s">
        <v>427</v>
      </c>
      <c r="K1166" t="s">
        <v>49</v>
      </c>
      <c r="L1166" t="s">
        <v>5203</v>
      </c>
      <c r="M1166" t="s">
        <v>27</v>
      </c>
      <c r="N1166" t="s">
        <v>28</v>
      </c>
      <c r="P1166">
        <f ca="1">IF(I1166 &lt;&gt; "Fechado",ROUND(TODAY()-H1166,0),0)</f>
        <v>0</v>
      </c>
      <c r="Q1166" t="str">
        <f ca="1">_xlfn.CONCAT(B1166,CHAR(10),C1166,CHAR(10),E1166,CHAR(10),F1166,CHAR(10),H1166,CHAR(10),I1166,CHAR(10),J1166,CHAR(10),K1166,CHAR(10),L1166,CHAR(10),P1166," dias")</f>
        <v>359939
Alta
008
Outros
10/04/24 08:27
Fechado
rafaela.mitrovini
bruno.farinha
NOTAS CANCELADA
0 dias</v>
      </c>
    </row>
    <row r="1167" spans="1:17" x14ac:dyDescent="0.25">
      <c r="A1167" t="s">
        <v>5204</v>
      </c>
      <c r="B1167" t="s">
        <v>5205</v>
      </c>
      <c r="C1167" t="s">
        <v>87</v>
      </c>
      <c r="D1167" t="s">
        <v>18</v>
      </c>
      <c r="E1167" t="s">
        <v>245</v>
      </c>
      <c r="F1167" t="s">
        <v>32</v>
      </c>
      <c r="G1167" t="s">
        <v>21</v>
      </c>
      <c r="H1167" t="s">
        <v>5206</v>
      </c>
      <c r="I1167" t="s">
        <v>23</v>
      </c>
      <c r="J1167" t="s">
        <v>2453</v>
      </c>
      <c r="K1167" t="s">
        <v>241</v>
      </c>
      <c r="L1167" t="s">
        <v>5207</v>
      </c>
      <c r="M1167" t="s">
        <v>27</v>
      </c>
      <c r="N1167" t="s">
        <v>28</v>
      </c>
      <c r="P1167">
        <f ca="1">IF(I1167 &lt;&gt; "Fechado",ROUND(TODAY()-H1167,0),0)</f>
        <v>0</v>
      </c>
      <c r="Q1167" t="str">
        <f ca="1">_xlfn.CONCAT(B1167,CHAR(10),C1167,CHAR(10),E1167,CHAR(10),F1167,CHAR(10),H1167,CHAR(10),I1167,CHAR(10),J1167,CHAR(10),K1167,CHAR(10),L1167,CHAR(10),P1167," dias")</f>
        <v>359930
Alta
016
Outros
10/04/24 08:04
Fechado
crisleide.basso
lauro.guido
Relatórios/ Forecast
0 dias</v>
      </c>
    </row>
    <row r="1168" spans="1:17" x14ac:dyDescent="0.25">
      <c r="A1168" t="s">
        <v>5208</v>
      </c>
      <c r="B1168" t="s">
        <v>5209</v>
      </c>
      <c r="C1168" t="s">
        <v>87</v>
      </c>
      <c r="D1168" t="s">
        <v>18</v>
      </c>
      <c r="E1168" t="s">
        <v>696</v>
      </c>
      <c r="F1168" t="s">
        <v>372</v>
      </c>
      <c r="G1168" t="s">
        <v>21</v>
      </c>
      <c r="H1168" t="s">
        <v>5210</v>
      </c>
      <c r="I1168" t="s">
        <v>23</v>
      </c>
      <c r="J1168" t="s">
        <v>698</v>
      </c>
      <c r="K1168" t="s">
        <v>241</v>
      </c>
      <c r="L1168" t="s">
        <v>5211</v>
      </c>
      <c r="M1168" t="s">
        <v>27</v>
      </c>
      <c r="N1168" t="s">
        <v>28</v>
      </c>
      <c r="P1168">
        <f ca="1">IF(I1168 &lt;&gt; "Fechado",ROUND(TODAY()-H1168,0),0)</f>
        <v>0</v>
      </c>
      <c r="Q1168" t="str">
        <f ca="1">_xlfn.CONCAT(B1168,CHAR(10),C1168,CHAR(10),E1168,CHAR(10),F1168,CHAR(10),H1168,CHAR(10),I1168,CHAR(10),J1168,CHAR(10),K1168,CHAR(10),L1168,CHAR(10),P1168," dias")</f>
        <v>359766
Alta
090
MRH
09/04/24 10:47
Fechado
leticia.figueiredo
lauro.guido
COLABORADOR PERDEU O ACESSO AO APP
0 dias</v>
      </c>
    </row>
    <row r="1169" spans="1:17" x14ac:dyDescent="0.25">
      <c r="A1169" t="s">
        <v>5212</v>
      </c>
      <c r="B1169" t="s">
        <v>5213</v>
      </c>
      <c r="C1169" t="s">
        <v>87</v>
      </c>
      <c r="D1169" t="s">
        <v>18</v>
      </c>
      <c r="E1169" t="s">
        <v>570</v>
      </c>
      <c r="F1169" t="s">
        <v>127</v>
      </c>
      <c r="G1169" t="s">
        <v>21</v>
      </c>
      <c r="H1169" t="s">
        <v>5214</v>
      </c>
      <c r="I1169" t="s">
        <v>23</v>
      </c>
      <c r="J1169" t="s">
        <v>5198</v>
      </c>
      <c r="K1169" t="s">
        <v>49</v>
      </c>
      <c r="L1169" t="s">
        <v>5199</v>
      </c>
      <c r="M1169" t="s">
        <v>27</v>
      </c>
      <c r="N1169" t="s">
        <v>28</v>
      </c>
      <c r="P1169">
        <f ca="1">IF(I1169 &lt;&gt; "Fechado",ROUND(TODAY()-H1169,0),0)</f>
        <v>0</v>
      </c>
      <c r="Q1169" t="str">
        <f ca="1">_xlfn.CONCAT(B1169,CHAR(10),C1169,CHAR(10),E1169,CHAR(10),F1169,CHAR(10),H1169,CHAR(10),I1169,CHAR(10),J1169,CHAR(10),K1169,CHAR(10),L1169,CHAR(10),P1169," dias")</f>
        <v>359728
Alta
018
FGL
09/04/24 09:14
Fechado
gislaine.berkenbrock
bruno.farinha
não consigo mais fazer a relação de lotes
0 dias</v>
      </c>
    </row>
    <row r="1170" spans="1:17" x14ac:dyDescent="0.25">
      <c r="A1170" t="s">
        <v>5215</v>
      </c>
      <c r="B1170" t="s">
        <v>5216</v>
      </c>
      <c r="C1170" t="s">
        <v>87</v>
      </c>
      <c r="D1170" t="s">
        <v>18</v>
      </c>
      <c r="E1170" t="s">
        <v>19</v>
      </c>
      <c r="F1170" t="s">
        <v>2717</v>
      </c>
      <c r="G1170" t="s">
        <v>355</v>
      </c>
      <c r="H1170" t="s">
        <v>5217</v>
      </c>
      <c r="I1170" t="s">
        <v>23</v>
      </c>
      <c r="J1170" t="s">
        <v>240</v>
      </c>
      <c r="K1170" t="s">
        <v>241</v>
      </c>
      <c r="L1170" t="s">
        <v>5218</v>
      </c>
      <c r="M1170" t="s">
        <v>27</v>
      </c>
      <c r="N1170" t="s">
        <v>28</v>
      </c>
      <c r="P1170">
        <f ca="1">IF(I1170 &lt;&gt; "Fechado",ROUND(TODAY()-H1170,0),0)</f>
        <v>0</v>
      </c>
      <c r="Q1170" t="str">
        <f ca="1">_xlfn.CONCAT(B1170,CHAR(10),C1170,CHAR(10),E1170,CHAR(10),F1170,CHAR(10),H1170,CHAR(10),I1170,CHAR(10),J1170,CHAR(10),K1170,CHAR(10),L1170,CHAR(10),P1170," dias")</f>
        <v>359527
Alta
001
Manutenção
08/04/24 11:32
Fechado
leonardo.bogo
lauro.guido
Erro na Fórmula da BC do PIS/COFINS
0 dias</v>
      </c>
    </row>
    <row r="1171" spans="1:17" x14ac:dyDescent="0.25">
      <c r="A1171" t="s">
        <v>5219</v>
      </c>
      <c r="B1171" t="s">
        <v>5220</v>
      </c>
      <c r="C1171" t="s">
        <v>87</v>
      </c>
      <c r="D1171" t="s">
        <v>18</v>
      </c>
      <c r="E1171" t="s">
        <v>290</v>
      </c>
      <c r="F1171" t="s">
        <v>32</v>
      </c>
      <c r="G1171" t="s">
        <v>21</v>
      </c>
      <c r="H1171" t="s">
        <v>5221</v>
      </c>
      <c r="I1171" t="s">
        <v>23</v>
      </c>
      <c r="J1171" t="s">
        <v>825</v>
      </c>
      <c r="K1171" t="s">
        <v>146</v>
      </c>
      <c r="L1171" t="s">
        <v>5222</v>
      </c>
      <c r="M1171" t="s">
        <v>5223</v>
      </c>
      <c r="N1171" t="s">
        <v>28</v>
      </c>
      <c r="P1171">
        <f ca="1">IF(I1171 &lt;&gt; "Fechado",ROUND(TODAY()-H1171,0),0)</f>
        <v>0</v>
      </c>
      <c r="Q1171" t="str">
        <f ca="1">_xlfn.CONCAT(B1171,CHAR(10),C1171,CHAR(10),E1171,CHAR(10),F1171,CHAR(10),H1171,CHAR(10),I1171,CHAR(10),J1171,CHAR(10),K1171,CHAR(10),L1171,CHAR(10),P1171," dias")</f>
        <v>359493
Alta
023
Outros
08/04/24 10:26
Fechado
vinicius.diniz
mirian.pozzo
Desc. antecipação Não habilitado
0 dias</v>
      </c>
    </row>
    <row r="1172" spans="1:17" x14ac:dyDescent="0.25">
      <c r="A1172" t="s">
        <v>5224</v>
      </c>
      <c r="B1172" t="s">
        <v>5225</v>
      </c>
      <c r="C1172" t="s">
        <v>87</v>
      </c>
      <c r="D1172" t="s">
        <v>18</v>
      </c>
      <c r="E1172" t="s">
        <v>418</v>
      </c>
      <c r="F1172" t="s">
        <v>47</v>
      </c>
      <c r="G1172" t="s">
        <v>21</v>
      </c>
      <c r="H1172" t="s">
        <v>5226</v>
      </c>
      <c r="I1172" t="s">
        <v>23</v>
      </c>
      <c r="J1172" t="s">
        <v>420</v>
      </c>
      <c r="K1172" t="s">
        <v>241</v>
      </c>
      <c r="L1172" t="s">
        <v>5227</v>
      </c>
      <c r="M1172" t="s">
        <v>27</v>
      </c>
      <c r="N1172" t="s">
        <v>28</v>
      </c>
      <c r="P1172">
        <f ca="1">IF(I1172 &lt;&gt; "Fechado",ROUND(TODAY()-H1172,0),0)</f>
        <v>0</v>
      </c>
      <c r="Q1172" t="str">
        <f ca="1">_xlfn.CONCAT(B1172,CHAR(10),C1172,CHAR(10),E1172,CHAR(10),F1172,CHAR(10),H1172,CHAR(10),I1172,CHAR(10),J1172,CHAR(10),K1172,CHAR(10),L1172,CHAR(10),P1172," dias")</f>
        <v>359466
Alta
086
Faturamento
08/04/24 09:40
Fechado
everton.ferreira
lauro.guido
ft0604 - conta de receita
0 dias</v>
      </c>
    </row>
    <row r="1173" spans="1:17" x14ac:dyDescent="0.25">
      <c r="A1173" t="s">
        <v>5228</v>
      </c>
      <c r="B1173" t="s">
        <v>5229</v>
      </c>
      <c r="C1173" t="s">
        <v>87</v>
      </c>
      <c r="D1173" t="s">
        <v>18</v>
      </c>
      <c r="E1173" t="s">
        <v>1202</v>
      </c>
      <c r="F1173" t="s">
        <v>62</v>
      </c>
      <c r="G1173" t="s">
        <v>21</v>
      </c>
      <c r="H1173" t="s">
        <v>5230</v>
      </c>
      <c r="I1173" t="s">
        <v>23</v>
      </c>
      <c r="J1173" t="s">
        <v>881</v>
      </c>
      <c r="K1173" t="s">
        <v>35</v>
      </c>
      <c r="L1173" t="s">
        <v>5231</v>
      </c>
      <c r="N1173" t="s">
        <v>28</v>
      </c>
      <c r="P1173">
        <f ca="1">IF(I1173 &lt;&gt; "Fechado",ROUND(TODAY()-H1173,0),0)</f>
        <v>0</v>
      </c>
      <c r="Q1173" t="str">
        <f ca="1">_xlfn.CONCAT(B1173,CHAR(10),C1173,CHAR(10),E1173,CHAR(10),F1173,CHAR(10),H1173,CHAR(10),I1173,CHAR(10),J1173,CHAR(10),K1173,CHAR(10),L1173,CHAR(10),P1173," dias")</f>
        <v>359398
Alta
097
ADM Datasul
08/04/24 08:06
Fechado
ricardo.accetti
julio.silva
Erro no encerramento diário PA2007
0 dias</v>
      </c>
    </row>
    <row r="1174" spans="1:17" x14ac:dyDescent="0.25">
      <c r="A1174" t="s">
        <v>5232</v>
      </c>
      <c r="B1174" t="s">
        <v>5233</v>
      </c>
      <c r="C1174" t="s">
        <v>87</v>
      </c>
      <c r="D1174" t="s">
        <v>18</v>
      </c>
      <c r="E1174" t="s">
        <v>39</v>
      </c>
      <c r="F1174" t="s">
        <v>448</v>
      </c>
      <c r="G1174" t="s">
        <v>21</v>
      </c>
      <c r="H1174" t="s">
        <v>5234</v>
      </c>
      <c r="I1174" t="s">
        <v>23</v>
      </c>
      <c r="J1174" t="s">
        <v>3820</v>
      </c>
      <c r="K1174" t="s">
        <v>35</v>
      </c>
      <c r="L1174" t="s">
        <v>5235</v>
      </c>
      <c r="N1174" t="s">
        <v>28</v>
      </c>
      <c r="P1174">
        <f ca="1">IF(I1174 &lt;&gt; "Fechado",ROUND(TODAY()-H1174,0),0)</f>
        <v>0</v>
      </c>
      <c r="Q1174" t="str">
        <f ca="1">_xlfn.CONCAT(B1174,CHAR(10),C1174,CHAR(10),E1174,CHAR(10),F1174,CHAR(10),H1174,CHAR(10),I1174,CHAR(10),J1174,CHAR(10),K1174,CHAR(10),L1174,CHAR(10),P1174," dias")</f>
        <v>359367
Alta
019
Permissão de acesso
05/04/24 17:29
Fechado
marcos.oliveira
julio.silva
Sem acesso AO DATA SUL - 6025-0 MARCOS PAULO COST...
0 dias</v>
      </c>
    </row>
    <row r="1175" spans="1:17" x14ac:dyDescent="0.25">
      <c r="A1175" t="s">
        <v>5236</v>
      </c>
      <c r="B1175" t="s">
        <v>5237</v>
      </c>
      <c r="C1175" t="s">
        <v>87</v>
      </c>
      <c r="D1175" t="s">
        <v>18</v>
      </c>
      <c r="E1175" t="s">
        <v>318</v>
      </c>
      <c r="F1175" t="s">
        <v>68</v>
      </c>
      <c r="G1175" t="s">
        <v>21</v>
      </c>
      <c r="H1175" t="s">
        <v>5238</v>
      </c>
      <c r="I1175" t="s">
        <v>23</v>
      </c>
      <c r="J1175" t="s">
        <v>5239</v>
      </c>
      <c r="K1175" t="s">
        <v>35</v>
      </c>
      <c r="L1175" t="s">
        <v>5240</v>
      </c>
      <c r="N1175" t="s">
        <v>28</v>
      </c>
      <c r="P1175">
        <f ca="1">IF(I1175 &lt;&gt; "Fechado",ROUND(TODAY()-H1175,0),0)</f>
        <v>0</v>
      </c>
      <c r="Q1175" t="str">
        <f ca="1">_xlfn.CONCAT(B1175,CHAR(10),C1175,CHAR(10),E1175,CHAR(10),F1175,CHAR(10),H1175,CHAR(10),I1175,CHAR(10),J1175,CHAR(10),K1175,CHAR(10),L1175,CHAR(10),P1175," dias")</f>
        <v>359353
Alta
007
PAP
05/04/24 16:43
Fechado
vanessa.cruz
julio.silva
transferencia
0 dias</v>
      </c>
    </row>
    <row r="1176" spans="1:17" x14ac:dyDescent="0.25">
      <c r="A1176" t="s">
        <v>5241</v>
      </c>
      <c r="B1176" t="s">
        <v>5242</v>
      </c>
      <c r="C1176" t="s">
        <v>87</v>
      </c>
      <c r="D1176" t="s">
        <v>18</v>
      </c>
      <c r="E1176" t="s">
        <v>19</v>
      </c>
      <c r="F1176" t="s">
        <v>3109</v>
      </c>
      <c r="G1176" t="s">
        <v>21</v>
      </c>
      <c r="H1176" t="s">
        <v>5243</v>
      </c>
      <c r="I1176" t="s">
        <v>23</v>
      </c>
      <c r="J1176" t="s">
        <v>1556</v>
      </c>
      <c r="K1176" t="s">
        <v>49</v>
      </c>
      <c r="L1176" t="s">
        <v>5244</v>
      </c>
      <c r="M1176" t="s">
        <v>27</v>
      </c>
      <c r="N1176" t="s">
        <v>28</v>
      </c>
      <c r="P1176">
        <f ca="1">IF(I1176 &lt;&gt; "Fechado",ROUND(TODAY()-H1176,0),0)</f>
        <v>0</v>
      </c>
      <c r="Q1176" t="str">
        <f ca="1">_xlfn.CONCAT(B1176,CHAR(10),C1176,CHAR(10),E1176,CHAR(10),F1176,CHAR(10),H1176,CHAR(10),I1176,CHAR(10),J1176,CHAR(10),K1176,CHAR(10),L1176,CHAR(10),P1176," dias")</f>
        <v>359342
Alta
001
UIS
05/04/24 16:24
Fechado
flavia.jesus
bruno.farinha
PA2088
0 dias</v>
      </c>
    </row>
    <row r="1177" spans="1:17" x14ac:dyDescent="0.25">
      <c r="A1177" t="s">
        <v>5245</v>
      </c>
      <c r="B1177" t="s">
        <v>5246</v>
      </c>
      <c r="C1177" t="s">
        <v>87</v>
      </c>
      <c r="D1177" t="s">
        <v>18</v>
      </c>
      <c r="E1177" t="s">
        <v>3444</v>
      </c>
      <c r="F1177" t="s">
        <v>312</v>
      </c>
      <c r="G1177" t="s">
        <v>21</v>
      </c>
      <c r="H1177" t="s">
        <v>5247</v>
      </c>
      <c r="I1177" t="s">
        <v>23</v>
      </c>
      <c r="J1177" t="s">
        <v>3446</v>
      </c>
      <c r="K1177" t="s">
        <v>164</v>
      </c>
      <c r="L1177" t="s">
        <v>1431</v>
      </c>
      <c r="M1177" t="s">
        <v>27</v>
      </c>
      <c r="N1177" t="s">
        <v>28</v>
      </c>
      <c r="P1177">
        <f ca="1">IF(I1177 &lt;&gt; "Fechado",ROUND(TODAY()-H1177,0),0)</f>
        <v>0</v>
      </c>
      <c r="Q1177" t="str">
        <f ca="1">_xlfn.CONCAT(B1177,CHAR(10),C1177,CHAR(10),E1177,CHAR(10),F1177,CHAR(10),H1177,CHAR(10),I1177,CHAR(10),J1177,CHAR(10),K1177,CHAR(10),L1177,CHAR(10),P1177," dias")</f>
        <v>359273
Alta
037
HCM
05/04/24 14:14
Fechado
diheimis.rogerio
edson.pereira
RECUPERAÇÃO DE SENHA
0 dias</v>
      </c>
    </row>
    <row r="1178" spans="1:17" x14ac:dyDescent="0.25">
      <c r="A1178" t="s">
        <v>5248</v>
      </c>
      <c r="B1178" t="s">
        <v>5249</v>
      </c>
      <c r="C1178" t="s">
        <v>87</v>
      </c>
      <c r="D1178" t="s">
        <v>18</v>
      </c>
      <c r="E1178" t="s">
        <v>179</v>
      </c>
      <c r="F1178" t="s">
        <v>312</v>
      </c>
      <c r="G1178" t="s">
        <v>21</v>
      </c>
      <c r="H1178" t="s">
        <v>5250</v>
      </c>
      <c r="I1178" t="s">
        <v>23</v>
      </c>
      <c r="J1178" t="s">
        <v>3739</v>
      </c>
      <c r="K1178" t="s">
        <v>164</v>
      </c>
      <c r="L1178" t="s">
        <v>5251</v>
      </c>
      <c r="M1178" t="s">
        <v>27</v>
      </c>
      <c r="N1178" t="s">
        <v>28</v>
      </c>
      <c r="P1178">
        <f ca="1">IF(I1178 &lt;&gt; "Fechado",ROUND(TODAY()-H1178,0),0)</f>
        <v>0</v>
      </c>
      <c r="Q1178" t="str">
        <f ca="1">_xlfn.CONCAT(B1178,CHAR(10),C1178,CHAR(10),E1178,CHAR(10),F1178,CHAR(10),H1178,CHAR(10),I1178,CHAR(10),J1178,CHAR(10),K1178,CHAR(10),L1178,CHAR(10),P1178," dias")</f>
        <v>359252
Alta
004
HCM
05/04/24 11:50
Fechado
maria.silva
edson.pereira
monitor ct-e
0 dias</v>
      </c>
    </row>
    <row r="1179" spans="1:17" x14ac:dyDescent="0.25">
      <c r="A1179" t="s">
        <v>5252</v>
      </c>
      <c r="B1179" t="s">
        <v>5253</v>
      </c>
      <c r="C1179" t="s">
        <v>87</v>
      </c>
      <c r="D1179" t="s">
        <v>18</v>
      </c>
      <c r="E1179" t="s">
        <v>206</v>
      </c>
      <c r="F1179" t="s">
        <v>20</v>
      </c>
      <c r="G1179" t="s">
        <v>21</v>
      </c>
      <c r="H1179" t="s">
        <v>5254</v>
      </c>
      <c r="I1179" t="s">
        <v>23</v>
      </c>
      <c r="J1179" t="s">
        <v>483</v>
      </c>
      <c r="K1179" t="s">
        <v>241</v>
      </c>
      <c r="L1179" t="s">
        <v>5255</v>
      </c>
      <c r="M1179" t="s">
        <v>27</v>
      </c>
      <c r="N1179" t="s">
        <v>28</v>
      </c>
      <c r="P1179">
        <f ca="1">IF(I1179 &lt;&gt; "Fechado",ROUND(TODAY()-H1179,0),0)</f>
        <v>0</v>
      </c>
      <c r="Q1179" t="str">
        <f ca="1">_xlfn.CONCAT(B1179,CHAR(10),C1179,CHAR(10),E1179,CHAR(10),F1179,CHAR(10),H1179,CHAR(10),I1179,CHAR(10),J1179,CHAR(10),K1179,CHAR(10),L1179,CHAR(10),P1179," dias")</f>
        <v>359171
Alta
068
APB
05/04/24 09:04
Fechado
janaina.brugnari
lauro.guido
PAGAR VIA BORDERO - PF
0 dias</v>
      </c>
    </row>
    <row r="1180" spans="1:17" x14ac:dyDescent="0.25">
      <c r="A1180" t="s">
        <v>5256</v>
      </c>
      <c r="B1180" t="s">
        <v>5257</v>
      </c>
      <c r="C1180" t="s">
        <v>87</v>
      </c>
      <c r="D1180" t="s">
        <v>18</v>
      </c>
      <c r="E1180" t="s">
        <v>5258</v>
      </c>
      <c r="F1180" t="s">
        <v>173</v>
      </c>
      <c r="G1180" t="s">
        <v>21</v>
      </c>
      <c r="H1180" t="s">
        <v>5259</v>
      </c>
      <c r="I1180" t="s">
        <v>23</v>
      </c>
      <c r="J1180" t="s">
        <v>5260</v>
      </c>
      <c r="K1180" t="s">
        <v>35</v>
      </c>
      <c r="L1180" t="s">
        <v>5261</v>
      </c>
      <c r="N1180" t="s">
        <v>28</v>
      </c>
      <c r="P1180">
        <f ca="1">IF(I1180 &lt;&gt; "Fechado",ROUND(TODAY()-H1180,0),0)</f>
        <v>0</v>
      </c>
      <c r="Q1180" t="str">
        <f ca="1">_xlfn.CONCAT(B1180,CHAR(10),C1180,CHAR(10),E1180,CHAR(10),F1180,CHAR(10),H1180,CHAR(10),I1180,CHAR(10),J1180,CHAR(10),K1180,CHAR(10),L1180,CHAR(10),P1180," dias")</f>
        <v>359146
Alta
093
gns
05/04/24 08:36
Fechado
aline.maria
julio.silva
Erro - duplicado - entrada de produção - encerrame...
0 dias</v>
      </c>
    </row>
    <row r="1181" spans="1:17" x14ac:dyDescent="0.25">
      <c r="A1181" t="s">
        <v>5262</v>
      </c>
      <c r="B1181" t="s">
        <v>5263</v>
      </c>
      <c r="C1181" t="s">
        <v>87</v>
      </c>
      <c r="D1181" t="s">
        <v>18</v>
      </c>
      <c r="E1181" t="s">
        <v>297</v>
      </c>
      <c r="F1181" t="s">
        <v>54</v>
      </c>
      <c r="G1181" t="s">
        <v>21</v>
      </c>
      <c r="H1181" t="s">
        <v>5264</v>
      </c>
      <c r="I1181" t="s">
        <v>23</v>
      </c>
      <c r="J1181" t="s">
        <v>5265</v>
      </c>
      <c r="K1181" t="s">
        <v>49</v>
      </c>
      <c r="L1181" t="s">
        <v>5266</v>
      </c>
      <c r="M1181" t="s">
        <v>27</v>
      </c>
      <c r="N1181" t="s">
        <v>28</v>
      </c>
      <c r="P1181">
        <f ca="1">IF(I1181 &lt;&gt; "Fechado",ROUND(TODAY()-H1181,0),0)</f>
        <v>0</v>
      </c>
      <c r="Q1181" t="str">
        <f ca="1">_xlfn.CONCAT(B1181,CHAR(10),C1181,CHAR(10),E1181,CHAR(10),F1181,CHAR(10),H1181,CHAR(10),I1181,CHAR(10),J1181,CHAR(10),K1181,CHAR(10),L1181,CHAR(10),P1181," dias")</f>
        <v>359074
Alta
014
PI
04/04/24 16:39
Fechado
david.cheder
bruno.farinha
PRODUTOR NÃO ESTA CADASTRADO NO SAP PARA FAZER A I...
0 dias</v>
      </c>
    </row>
    <row r="1182" spans="1:17" x14ac:dyDescent="0.25">
      <c r="A1182" t="s">
        <v>5267</v>
      </c>
      <c r="B1182" t="s">
        <v>5268</v>
      </c>
      <c r="C1182" t="s">
        <v>87</v>
      </c>
      <c r="D1182" t="s">
        <v>18</v>
      </c>
      <c r="E1182" t="s">
        <v>19</v>
      </c>
      <c r="F1182" t="s">
        <v>47</v>
      </c>
      <c r="G1182" t="s">
        <v>21</v>
      </c>
      <c r="H1182" t="s">
        <v>5269</v>
      </c>
      <c r="I1182" t="s">
        <v>23</v>
      </c>
      <c r="J1182" t="s">
        <v>1026</v>
      </c>
      <c r="K1182" t="s">
        <v>72</v>
      </c>
      <c r="L1182" t="s">
        <v>5270</v>
      </c>
      <c r="M1182" t="s">
        <v>27</v>
      </c>
      <c r="N1182" t="s">
        <v>28</v>
      </c>
      <c r="P1182">
        <f ca="1">IF(I1182 &lt;&gt; "Fechado",ROUND(TODAY()-H1182,0),0)</f>
        <v>0</v>
      </c>
      <c r="Q1182" t="str">
        <f ca="1">_xlfn.CONCAT(B1182,CHAR(10),C1182,CHAR(10),E1182,CHAR(10),F1182,CHAR(10),H1182,CHAR(10),I1182,CHAR(10),J1182,CHAR(10),K1182,CHAR(10),L1182,CHAR(10),P1182," dias")</f>
        <v>359023
Alta
001
Faturamento
04/04/24 14:55
Fechado
renan.araujo
cleber.paixao
[DELSUST2-114] Saldo Disponível de Lote Vencido
0 dias</v>
      </c>
    </row>
    <row r="1183" spans="1:17" x14ac:dyDescent="0.25">
      <c r="A1183" t="s">
        <v>5271</v>
      </c>
      <c r="B1183" t="s">
        <v>5272</v>
      </c>
      <c r="C1183" t="s">
        <v>87</v>
      </c>
      <c r="D1183" t="s">
        <v>18</v>
      </c>
      <c r="E1183" t="s">
        <v>1159</v>
      </c>
      <c r="F1183" t="s">
        <v>151</v>
      </c>
      <c r="G1183" t="s">
        <v>21</v>
      </c>
      <c r="H1183" t="s">
        <v>5273</v>
      </c>
      <c r="I1183" t="s">
        <v>23</v>
      </c>
      <c r="J1183" t="s">
        <v>1795</v>
      </c>
      <c r="K1183" t="s">
        <v>49</v>
      </c>
      <c r="L1183" t="s">
        <v>5274</v>
      </c>
      <c r="M1183" t="s">
        <v>27</v>
      </c>
      <c r="N1183" t="s">
        <v>28</v>
      </c>
      <c r="P1183">
        <f ca="1">IF(I1183 &lt;&gt; "Fechado",ROUND(TODAY()-H1183,0),0)</f>
        <v>0</v>
      </c>
      <c r="Q1183" t="str">
        <f ca="1">_xlfn.CONCAT(B1183,CHAR(10),C1183,CHAR(10),E1183,CHAR(10),F1183,CHAR(10),H1183,CHAR(10),I1183,CHAR(10),J1183,CHAR(10),K1183,CHAR(10),L1183,CHAR(10),P1183," dias")</f>
        <v>359009
Alta
046
Neogrid
04/04/24 14:23
Fechado
luiz.eduardo
bruno.farinha
LANÇAMENTO DE CT-E
0 dias</v>
      </c>
    </row>
    <row r="1184" spans="1:17" x14ac:dyDescent="0.25">
      <c r="A1184" t="s">
        <v>5275</v>
      </c>
      <c r="B1184" t="s">
        <v>5276</v>
      </c>
      <c r="C1184" t="s">
        <v>87</v>
      </c>
      <c r="D1184" t="s">
        <v>18</v>
      </c>
      <c r="E1184" t="s">
        <v>119</v>
      </c>
      <c r="F1184" t="s">
        <v>62</v>
      </c>
      <c r="G1184" t="s">
        <v>21</v>
      </c>
      <c r="H1184" t="s">
        <v>5277</v>
      </c>
      <c r="I1184" t="s">
        <v>23</v>
      </c>
      <c r="J1184" t="s">
        <v>726</v>
      </c>
      <c r="K1184" t="s">
        <v>50</v>
      </c>
      <c r="L1184" t="s">
        <v>5278</v>
      </c>
      <c r="M1184" t="s">
        <v>105</v>
      </c>
      <c r="N1184" t="s">
        <v>28</v>
      </c>
      <c r="P1184">
        <f ca="1">IF(I1184 &lt;&gt; "Fechado",ROUND(TODAY()-H1184,0),0)</f>
        <v>0</v>
      </c>
      <c r="Q1184" t="str">
        <f ca="1">_xlfn.CONCAT(B1184,CHAR(10),C1184,CHAR(10),E1184,CHAR(10),F1184,CHAR(10),H1184,CHAR(10),I1184,CHAR(10),J1184,CHAR(10),K1184,CHAR(10),L1184,CHAR(10),P1184," dias")</f>
        <v>358999
Alta
089
ADM Datasul
04/04/24 13:58
Fechado
marcos.pereira
gilmar.honorato
ERRO TRANSFERENCIA DE PF PARA PJ
0 dias</v>
      </c>
    </row>
    <row r="1185" spans="1:17" x14ac:dyDescent="0.25">
      <c r="A1185" t="s">
        <v>5279</v>
      </c>
      <c r="B1185" t="s">
        <v>5280</v>
      </c>
      <c r="C1185" t="s">
        <v>87</v>
      </c>
      <c r="D1185" t="s">
        <v>18</v>
      </c>
      <c r="E1185" t="s">
        <v>19</v>
      </c>
      <c r="F1185" t="s">
        <v>120</v>
      </c>
      <c r="G1185" t="s">
        <v>21</v>
      </c>
      <c r="H1185" t="s">
        <v>5281</v>
      </c>
      <c r="I1185" t="s">
        <v>23</v>
      </c>
      <c r="J1185" t="s">
        <v>785</v>
      </c>
      <c r="K1185" t="s">
        <v>146</v>
      </c>
      <c r="L1185" t="s">
        <v>5282</v>
      </c>
      <c r="N1185" t="s">
        <v>28</v>
      </c>
      <c r="P1185">
        <f ca="1">IF(I1185 &lt;&gt; "Fechado",ROUND(TODAY()-H1185,0),0)</f>
        <v>0</v>
      </c>
      <c r="Q1185" t="str">
        <f ca="1">_xlfn.CONCAT(B1185,CHAR(10),C1185,CHAR(10),E1185,CHAR(10),F1185,CHAR(10),H1185,CHAR(10),I1185,CHAR(10),J1185,CHAR(10),K1185,CHAR(10),L1185,CHAR(10),P1185," dias")</f>
        <v>358921
Alta
001
MPD
04/04/24 10:00
Fechado
cassia.ogawa
mirian.pozzo
EXCLUSÃO DE PEDIDO
0 dias</v>
      </c>
    </row>
    <row r="1186" spans="1:17" x14ac:dyDescent="0.25">
      <c r="A1186" t="s">
        <v>5283</v>
      </c>
      <c r="B1186" t="s">
        <v>5284</v>
      </c>
      <c r="C1186" t="s">
        <v>87</v>
      </c>
      <c r="D1186" t="s">
        <v>18</v>
      </c>
      <c r="E1186" t="s">
        <v>206</v>
      </c>
      <c r="F1186" t="s">
        <v>68</v>
      </c>
      <c r="G1186" t="s">
        <v>21</v>
      </c>
      <c r="H1186" t="s">
        <v>5285</v>
      </c>
      <c r="I1186" t="s">
        <v>23</v>
      </c>
      <c r="J1186" t="s">
        <v>483</v>
      </c>
      <c r="K1186" t="s">
        <v>241</v>
      </c>
      <c r="L1186" t="s">
        <v>5286</v>
      </c>
      <c r="M1186" t="s">
        <v>27</v>
      </c>
      <c r="N1186" t="s">
        <v>28</v>
      </c>
      <c r="P1186">
        <f ca="1">IF(I1186 &lt;&gt; "Fechado",ROUND(TODAY()-H1186,0),0)</f>
        <v>0</v>
      </c>
      <c r="Q1186" t="str">
        <f ca="1">_xlfn.CONCAT(B1186,CHAR(10),C1186,CHAR(10),E1186,CHAR(10),F1186,CHAR(10),H1186,CHAR(10),I1186,CHAR(10),J1186,CHAR(10),K1186,CHAR(10),L1186,CHAR(10),P1186," dias")</f>
        <v>358788
Alta
068
PAP
03/04/24 17:13
Fechado
janaina.brugnari
lauro.guido
RE0404 - INTEGRAÇÃO CONTAS PAGAR
0 dias</v>
      </c>
    </row>
    <row r="1187" spans="1:17" x14ac:dyDescent="0.25">
      <c r="A1187" t="s">
        <v>5287</v>
      </c>
      <c r="B1187" t="s">
        <v>5288</v>
      </c>
      <c r="C1187" t="s">
        <v>87</v>
      </c>
      <c r="D1187" t="s">
        <v>18</v>
      </c>
      <c r="E1187" t="s">
        <v>339</v>
      </c>
      <c r="F1187" t="s">
        <v>173</v>
      </c>
      <c r="G1187" t="s">
        <v>21</v>
      </c>
      <c r="H1187" t="s">
        <v>5289</v>
      </c>
      <c r="I1187" t="s">
        <v>23</v>
      </c>
      <c r="J1187" t="s">
        <v>1372</v>
      </c>
      <c r="K1187" t="s">
        <v>164</v>
      </c>
      <c r="L1187" t="s">
        <v>5290</v>
      </c>
      <c r="M1187" t="s">
        <v>27</v>
      </c>
      <c r="N1187" t="s">
        <v>28</v>
      </c>
      <c r="P1187">
        <f ca="1">IF(I1187 &lt;&gt; "Fechado",ROUND(TODAY()-H1187,0),0)</f>
        <v>0</v>
      </c>
      <c r="Q1187" t="str">
        <f ca="1">_xlfn.CONCAT(B1187,CHAR(10),C1187,CHAR(10),E1187,CHAR(10),F1187,CHAR(10),H1187,CHAR(10),I1187,CHAR(10),J1187,CHAR(10),K1187,CHAR(10),L1187,CHAR(10),P1187," dias")</f>
        <v>358775
Alta
002
gns
03/04/24 16:49
Fechado
regiane.xavier
edson.pereira
ACOMPANHAR NO GENESIS
0 dias</v>
      </c>
    </row>
    <row r="1188" spans="1:17" x14ac:dyDescent="0.25">
      <c r="A1188" t="s">
        <v>5291</v>
      </c>
      <c r="B1188" t="s">
        <v>5292</v>
      </c>
      <c r="C1188" t="s">
        <v>87</v>
      </c>
      <c r="D1188" t="s">
        <v>18</v>
      </c>
      <c r="E1188" t="s">
        <v>418</v>
      </c>
      <c r="F1188" t="s">
        <v>89</v>
      </c>
      <c r="G1188" t="s">
        <v>21</v>
      </c>
      <c r="H1188" t="s">
        <v>5293</v>
      </c>
      <c r="I1188" t="s">
        <v>56</v>
      </c>
      <c r="J1188" t="s">
        <v>420</v>
      </c>
      <c r="K1188" t="s">
        <v>5294</v>
      </c>
      <c r="L1188" t="s">
        <v>5295</v>
      </c>
      <c r="M1188" t="s">
        <v>27</v>
      </c>
      <c r="N1188" t="s">
        <v>28</v>
      </c>
      <c r="P1188">
        <f ca="1">IF(I1188 &lt;&gt; "Fechado",ROUND(TODAY()-H1188,0),0)</f>
        <v>173</v>
      </c>
      <c r="Q1188" t="str">
        <f ca="1">_xlfn.CONCAT(B1188,CHAR(10),C1188,CHAR(10),E1188,CHAR(10),F1188,CHAR(10),H1188,CHAR(10),I1188,CHAR(10),J1188,CHAR(10),K1188,CHAR(10),L1188,CHAR(10),P1188," dias")</f>
        <v>358756
Alta
086
Recebimento
03/04/24 16:08
Aguard. estimativa de horas
everton.ferreira
andreia.silva
VINCULO ESTADIA PA2081
173 dias</v>
      </c>
    </row>
    <row r="1189" spans="1:17" x14ac:dyDescent="0.25">
      <c r="A1189" t="s">
        <v>5296</v>
      </c>
      <c r="B1189" t="s">
        <v>5297</v>
      </c>
      <c r="C1189" t="s">
        <v>87</v>
      </c>
      <c r="D1189" t="s">
        <v>18</v>
      </c>
      <c r="E1189" t="s">
        <v>39</v>
      </c>
      <c r="F1189" t="s">
        <v>372</v>
      </c>
      <c r="G1189" t="s">
        <v>21</v>
      </c>
      <c r="H1189" t="s">
        <v>5298</v>
      </c>
      <c r="I1189" t="s">
        <v>23</v>
      </c>
      <c r="J1189" t="s">
        <v>2731</v>
      </c>
      <c r="K1189" t="s">
        <v>241</v>
      </c>
      <c r="L1189" t="s">
        <v>5299</v>
      </c>
      <c r="M1189" t="s">
        <v>27</v>
      </c>
      <c r="N1189" t="s">
        <v>28</v>
      </c>
      <c r="P1189">
        <f ca="1">IF(I1189 &lt;&gt; "Fechado",ROUND(TODAY()-H1189,0),0)</f>
        <v>0</v>
      </c>
      <c r="Q1189" t="str">
        <f ca="1">_xlfn.CONCAT(B1189,CHAR(10),C1189,CHAR(10),E1189,CHAR(10),F1189,CHAR(10),H1189,CHAR(10),I1189,CHAR(10),J1189,CHAR(10),K1189,CHAR(10),L1189,CHAR(10),P1189," dias")</f>
        <v>358722
Alta
019
MRH
03/04/24 14:47
Fechado
gilvania.silva
lauro.guido
Sem acesso ao meu RH 19 / 9674-0 PAULO MATEUS JAC...
0 dias</v>
      </c>
    </row>
    <row r="1190" spans="1:17" x14ac:dyDescent="0.25">
      <c r="A1190" t="s">
        <v>5300</v>
      </c>
      <c r="B1190" t="s">
        <v>5301</v>
      </c>
      <c r="C1190" t="s">
        <v>87</v>
      </c>
      <c r="D1190" t="s">
        <v>18</v>
      </c>
      <c r="E1190" t="s">
        <v>290</v>
      </c>
      <c r="F1190" t="s">
        <v>68</v>
      </c>
      <c r="G1190" t="s">
        <v>21</v>
      </c>
      <c r="H1190" t="s">
        <v>5302</v>
      </c>
      <c r="I1190" t="s">
        <v>208</v>
      </c>
      <c r="J1190" t="s">
        <v>292</v>
      </c>
      <c r="K1190" t="s">
        <v>50</v>
      </c>
      <c r="L1190" t="s">
        <v>5303</v>
      </c>
      <c r="M1190" t="s">
        <v>105</v>
      </c>
      <c r="N1190" t="s">
        <v>28</v>
      </c>
      <c r="P1190">
        <f ca="1">IF(I1190 &lt;&gt; "Fechado",ROUND(TODAY()-H1190,0),0)</f>
        <v>174</v>
      </c>
      <c r="Q1190" t="str">
        <f ca="1">_xlfn.CONCAT(B1190,CHAR(10),C1190,CHAR(10),E1190,CHAR(10),F1190,CHAR(10),H1190,CHAR(10),I1190,CHAR(10),J1190,CHAR(10),K1190,CHAR(10),L1190,CHAR(10),P1190," dias")</f>
        <v>358665
Alta
023
PAP
03/04/24 11:42
Em Desenvolvimento
fabiano.bueno
gilmar.honorato
DELSUST1-1010 PA4044 COM ERRO NAS QUANTIDADES DPI
174 dias</v>
      </c>
    </row>
    <row r="1191" spans="1:17" x14ac:dyDescent="0.25">
      <c r="A1191" t="s">
        <v>5304</v>
      </c>
      <c r="B1191" t="s">
        <v>5305</v>
      </c>
      <c r="C1191" t="s">
        <v>87</v>
      </c>
      <c r="D1191" t="s">
        <v>18</v>
      </c>
      <c r="E1191" t="s">
        <v>119</v>
      </c>
      <c r="F1191" t="s">
        <v>62</v>
      </c>
      <c r="G1191" t="s">
        <v>21</v>
      </c>
      <c r="H1191" t="s">
        <v>5306</v>
      </c>
      <c r="I1191" t="s">
        <v>23</v>
      </c>
      <c r="J1191" t="s">
        <v>726</v>
      </c>
      <c r="K1191" t="s">
        <v>35</v>
      </c>
      <c r="L1191" t="s">
        <v>5307</v>
      </c>
      <c r="M1191" t="s">
        <v>27</v>
      </c>
      <c r="N1191" t="s">
        <v>28</v>
      </c>
      <c r="P1191">
        <f ca="1">IF(I1191 &lt;&gt; "Fechado",ROUND(TODAY()-H1191,0),0)</f>
        <v>0</v>
      </c>
      <c r="Q1191" t="str">
        <f ca="1">_xlfn.CONCAT(B1191,CHAR(10),C1191,CHAR(10),E1191,CHAR(10),F1191,CHAR(10),H1191,CHAR(10),I1191,CHAR(10),J1191,CHAR(10),K1191,CHAR(10),L1191,CHAR(10),P1191," dias")</f>
        <v>358633
Alta
089
ADM Datasul
03/04/24 10:40
Fechado
marcos.pereira
julio.silva
COBRANÇA DE TAXA DE RECEPÇÃO INDEVIDA
0 dias</v>
      </c>
    </row>
    <row r="1192" spans="1:17" x14ac:dyDescent="0.25">
      <c r="A1192" t="s">
        <v>5308</v>
      </c>
      <c r="B1192" t="s">
        <v>5309</v>
      </c>
      <c r="C1192" t="s">
        <v>87</v>
      </c>
      <c r="D1192" t="s">
        <v>18</v>
      </c>
      <c r="E1192" t="s">
        <v>206</v>
      </c>
      <c r="F1192" t="s">
        <v>47</v>
      </c>
      <c r="G1192" t="s">
        <v>21</v>
      </c>
      <c r="H1192" t="s">
        <v>5310</v>
      </c>
      <c r="I1192" t="s">
        <v>23</v>
      </c>
      <c r="J1192" t="s">
        <v>1714</v>
      </c>
      <c r="K1192" t="s">
        <v>241</v>
      </c>
      <c r="L1192" t="s">
        <v>5311</v>
      </c>
      <c r="M1192" t="s">
        <v>27</v>
      </c>
      <c r="N1192" t="s">
        <v>28</v>
      </c>
      <c r="P1192">
        <f ca="1">IF(I1192 &lt;&gt; "Fechado",ROUND(TODAY()-H1192,0),0)</f>
        <v>0</v>
      </c>
      <c r="Q1192" t="str">
        <f ca="1">_xlfn.CONCAT(B1192,CHAR(10),C1192,CHAR(10),E1192,CHAR(10),F1192,CHAR(10),H1192,CHAR(10),I1192,CHAR(10),J1192,CHAR(10),K1192,CHAR(10),L1192,CHAR(10),P1192," dias")</f>
        <v>358613
Alta
068
Faturamento
03/04/24 09:57
Fechado
edvaldo.silva
lauro.guido
PROBLEMA NO CANCELAMENTO DE NF
0 dias</v>
      </c>
    </row>
    <row r="1193" spans="1:17" x14ac:dyDescent="0.25">
      <c r="A1193" t="s">
        <v>5312</v>
      </c>
      <c r="B1193" t="s">
        <v>5313</v>
      </c>
      <c r="C1193" t="s">
        <v>87</v>
      </c>
      <c r="D1193" t="s">
        <v>18</v>
      </c>
      <c r="E1193" t="s">
        <v>506</v>
      </c>
      <c r="F1193" t="s">
        <v>47</v>
      </c>
      <c r="G1193" t="s">
        <v>21</v>
      </c>
      <c r="H1193" t="s">
        <v>5314</v>
      </c>
      <c r="I1193" t="s">
        <v>23</v>
      </c>
      <c r="J1193" t="s">
        <v>548</v>
      </c>
      <c r="K1193" t="s">
        <v>241</v>
      </c>
      <c r="L1193" t="s">
        <v>5315</v>
      </c>
      <c r="M1193" t="s">
        <v>27</v>
      </c>
      <c r="N1193" t="s">
        <v>28</v>
      </c>
      <c r="P1193">
        <f ca="1">IF(I1193 &lt;&gt; "Fechado",ROUND(TODAY()-H1193,0),0)</f>
        <v>0</v>
      </c>
      <c r="Q1193" t="str">
        <f ca="1">_xlfn.CONCAT(B1193,CHAR(10),C1193,CHAR(10),E1193,CHAR(10),F1193,CHAR(10),H1193,CHAR(10),I1193,CHAR(10),J1193,CHAR(10),K1193,CHAR(10),L1193,CHAR(10),P1193," dias")</f>
        <v>358612
Alta
084
Faturamento
03/04/24 09:56
Fechado
ivanise.costa
lauro.guido
ERRO DE CONTABILIZAÇÃO
0 dias</v>
      </c>
    </row>
    <row r="1194" spans="1:17" x14ac:dyDescent="0.25">
      <c r="A1194" t="s">
        <v>5316</v>
      </c>
      <c r="B1194" t="s">
        <v>5317</v>
      </c>
      <c r="C1194" t="s">
        <v>87</v>
      </c>
      <c r="D1194" t="s">
        <v>18</v>
      </c>
      <c r="E1194" t="s">
        <v>108</v>
      </c>
      <c r="F1194" t="s">
        <v>62</v>
      </c>
      <c r="G1194" t="s">
        <v>21</v>
      </c>
      <c r="H1194" t="s">
        <v>5318</v>
      </c>
      <c r="I1194" t="s">
        <v>23</v>
      </c>
      <c r="J1194" t="s">
        <v>457</v>
      </c>
      <c r="K1194" t="s">
        <v>35</v>
      </c>
      <c r="L1194" t="s">
        <v>5319</v>
      </c>
      <c r="N1194" t="s">
        <v>28</v>
      </c>
      <c r="P1194">
        <f ca="1">IF(I1194 &lt;&gt; "Fechado",ROUND(TODAY()-H1194,0),0)</f>
        <v>0</v>
      </c>
      <c r="Q1194" t="str">
        <f ca="1">_xlfn.CONCAT(B1194,CHAR(10),C1194,CHAR(10),E1194,CHAR(10),F1194,CHAR(10),H1194,CHAR(10),I1194,CHAR(10),J1194,CHAR(10),K1194,CHAR(10),L1194,CHAR(10),P1194," dias")</f>
        <v>358609
Alta
030
ADM Datasul
03/04/24 09:45
Fechado
danielly.midori
julio.silva
ERRO AO DAR ENTRADA EM NOTA DE RAÇÃO
0 dias</v>
      </c>
    </row>
    <row r="1195" spans="1:17" x14ac:dyDescent="0.25">
      <c r="A1195" t="s">
        <v>5320</v>
      </c>
      <c r="B1195" t="s">
        <v>5321</v>
      </c>
      <c r="C1195" t="s">
        <v>87</v>
      </c>
      <c r="D1195" t="s">
        <v>18</v>
      </c>
      <c r="E1195" t="s">
        <v>19</v>
      </c>
      <c r="F1195" t="s">
        <v>68</v>
      </c>
      <c r="G1195" t="s">
        <v>21</v>
      </c>
      <c r="H1195" t="s">
        <v>5322</v>
      </c>
      <c r="I1195" t="s">
        <v>23</v>
      </c>
      <c r="J1195" t="s">
        <v>71</v>
      </c>
      <c r="K1195" t="s">
        <v>50</v>
      </c>
      <c r="L1195" t="s">
        <v>5323</v>
      </c>
      <c r="M1195" t="s">
        <v>5223</v>
      </c>
      <c r="N1195" t="s">
        <v>28</v>
      </c>
      <c r="P1195">
        <f ca="1">IF(I1195 &lt;&gt; "Fechado",ROUND(TODAY()-H1195,0),0)</f>
        <v>0</v>
      </c>
      <c r="Q1195" t="str">
        <f ca="1">_xlfn.CONCAT(B1195,CHAR(10),C1195,CHAR(10),E1195,CHAR(10),F1195,CHAR(10),H1195,CHAR(10),I1195,CHAR(10),J1195,CHAR(10),K1195,CHAR(10),L1195,CHAR(10),P1195," dias")</f>
        <v>358576
Alta
001
PAP
03/04/24 09:04
Fechado
silvana.vechia
gilmar.honorato
Diferença de valor na fixação de PJ
0 dias</v>
      </c>
    </row>
    <row r="1196" spans="1:17" x14ac:dyDescent="0.25">
      <c r="A1196" t="s">
        <v>5324</v>
      </c>
      <c r="B1196" t="s">
        <v>5325</v>
      </c>
      <c r="C1196" t="s">
        <v>87</v>
      </c>
      <c r="D1196" t="s">
        <v>18</v>
      </c>
      <c r="E1196" t="s">
        <v>5258</v>
      </c>
      <c r="F1196" t="s">
        <v>68</v>
      </c>
      <c r="G1196" t="s">
        <v>21</v>
      </c>
      <c r="H1196" t="s">
        <v>5326</v>
      </c>
      <c r="I1196" t="s">
        <v>23</v>
      </c>
      <c r="J1196" t="s">
        <v>5260</v>
      </c>
      <c r="K1196" t="s">
        <v>35</v>
      </c>
      <c r="L1196" t="s">
        <v>5327</v>
      </c>
      <c r="M1196" t="s">
        <v>27</v>
      </c>
      <c r="N1196" t="s">
        <v>28</v>
      </c>
      <c r="P1196">
        <f ca="1">IF(I1196 &lt;&gt; "Fechado",ROUND(TODAY()-H1196,0),0)</f>
        <v>0</v>
      </c>
      <c r="Q1196" t="str">
        <f ca="1">_xlfn.CONCAT(B1196,CHAR(10),C1196,CHAR(10),E1196,CHAR(10),F1196,CHAR(10),H1196,CHAR(10),I1196,CHAR(10),J1196,CHAR(10),K1196,CHAR(10),L1196,CHAR(10),P1196," dias")</f>
        <v>358538
Alta
093
PAP
03/04/24 08:21
Fechado
aline.maria
julio.silva
Encerramento diário
0 dias</v>
      </c>
    </row>
    <row r="1197" spans="1:17" x14ac:dyDescent="0.25">
      <c r="A1197" t="s">
        <v>5328</v>
      </c>
      <c r="B1197" t="s">
        <v>5329</v>
      </c>
      <c r="C1197" t="s">
        <v>87</v>
      </c>
      <c r="D1197" t="s">
        <v>18</v>
      </c>
      <c r="E1197" t="s">
        <v>4278</v>
      </c>
      <c r="F1197" t="s">
        <v>372</v>
      </c>
      <c r="G1197" t="s">
        <v>21</v>
      </c>
      <c r="H1197" t="s">
        <v>5330</v>
      </c>
      <c r="I1197" t="s">
        <v>23</v>
      </c>
      <c r="J1197" t="s">
        <v>4280</v>
      </c>
      <c r="K1197" t="s">
        <v>241</v>
      </c>
      <c r="L1197" t="s">
        <v>5331</v>
      </c>
      <c r="M1197" t="s">
        <v>27</v>
      </c>
      <c r="N1197" t="s">
        <v>28</v>
      </c>
      <c r="P1197">
        <f ca="1">IF(I1197 &lt;&gt; "Fechado",ROUND(TODAY()-H1197,0),0)</f>
        <v>0</v>
      </c>
      <c r="Q1197" t="str">
        <f ca="1">_xlfn.CONCAT(B1197,CHAR(10),C1197,CHAR(10),E1197,CHAR(10),F1197,CHAR(10),H1197,CHAR(10),I1197,CHAR(10),J1197,CHAR(10),K1197,CHAR(10),L1197,CHAR(10),P1197," dias")</f>
        <v>358505
Alta
055
MRH
02/04/24 17:45
Fechado
bruno.queiroz
lauro.guido
colaborador não consegue entrar
0 dias</v>
      </c>
    </row>
    <row r="1198" spans="1:17" x14ac:dyDescent="0.25">
      <c r="A1198" t="s">
        <v>5332</v>
      </c>
      <c r="B1198" t="s">
        <v>5333</v>
      </c>
      <c r="C1198" t="s">
        <v>87</v>
      </c>
      <c r="D1198" t="s">
        <v>18</v>
      </c>
      <c r="E1198" t="s">
        <v>339</v>
      </c>
      <c r="F1198" t="s">
        <v>62</v>
      </c>
      <c r="G1198" t="s">
        <v>21</v>
      </c>
      <c r="H1198" t="s">
        <v>5334</v>
      </c>
      <c r="I1198" t="s">
        <v>23</v>
      </c>
      <c r="J1198" t="s">
        <v>1372</v>
      </c>
      <c r="K1198" t="s">
        <v>35</v>
      </c>
      <c r="L1198" t="s">
        <v>5335</v>
      </c>
      <c r="N1198" t="s">
        <v>28</v>
      </c>
      <c r="P1198">
        <f ca="1">IF(I1198 &lt;&gt; "Fechado",ROUND(TODAY()-H1198,0),0)</f>
        <v>0</v>
      </c>
      <c r="Q1198" t="str">
        <f ca="1">_xlfn.CONCAT(B1198,CHAR(10),C1198,CHAR(10),E1198,CHAR(10),F1198,CHAR(10),H1198,CHAR(10),I1198,CHAR(10),J1198,CHAR(10),K1198,CHAR(10),L1198,CHAR(10),P1198," dias")</f>
        <v>358469
Alta
002
ADM Datasul
02/04/24 16:31
Fechado
regiane.xavier
julio.silva
SISTEMA CAINDO O TEMPO TODO
0 dias</v>
      </c>
    </row>
    <row r="1199" spans="1:17" x14ac:dyDescent="0.25">
      <c r="A1199" t="s">
        <v>5336</v>
      </c>
      <c r="B1199" t="s">
        <v>5337</v>
      </c>
      <c r="C1199" t="s">
        <v>87</v>
      </c>
      <c r="D1199" t="s">
        <v>18</v>
      </c>
      <c r="E1199" t="s">
        <v>119</v>
      </c>
      <c r="F1199" t="s">
        <v>62</v>
      </c>
      <c r="G1199" t="s">
        <v>21</v>
      </c>
      <c r="H1199" t="s">
        <v>5338</v>
      </c>
      <c r="I1199" t="s">
        <v>23</v>
      </c>
      <c r="J1199" t="s">
        <v>726</v>
      </c>
      <c r="K1199" t="s">
        <v>164</v>
      </c>
      <c r="L1199" t="s">
        <v>5339</v>
      </c>
      <c r="M1199" t="s">
        <v>27</v>
      </c>
      <c r="N1199" t="s">
        <v>28</v>
      </c>
      <c r="P1199">
        <f ca="1">IF(I1199 &lt;&gt; "Fechado",ROUND(TODAY()-H1199,0),0)</f>
        <v>0</v>
      </c>
      <c r="Q1199" t="str">
        <f ca="1">_xlfn.CONCAT(B1199,CHAR(10),C1199,CHAR(10),E1199,CHAR(10),F1199,CHAR(10),H1199,CHAR(10),I1199,CHAR(10),J1199,CHAR(10),K1199,CHAR(10),L1199,CHAR(10),P1199," dias")</f>
        <v>358461
Alta
089
ADM Datasul
02/04/24 16:15
Fechado
marcos.pereira
edson.pereira
TRANSFERENCIA PF PARA PJ
0 dias</v>
      </c>
    </row>
    <row r="1200" spans="1:17" x14ac:dyDescent="0.25">
      <c r="A1200" t="s">
        <v>5340</v>
      </c>
      <c r="B1200" t="s">
        <v>5341</v>
      </c>
      <c r="C1200" t="s">
        <v>87</v>
      </c>
      <c r="D1200" t="s">
        <v>18</v>
      </c>
      <c r="E1200" t="s">
        <v>19</v>
      </c>
      <c r="F1200" t="s">
        <v>646</v>
      </c>
      <c r="G1200" t="s">
        <v>21</v>
      </c>
      <c r="H1200" t="s">
        <v>5338</v>
      </c>
      <c r="I1200" t="s">
        <v>23</v>
      </c>
      <c r="J1200" t="s">
        <v>367</v>
      </c>
      <c r="K1200" t="s">
        <v>241</v>
      </c>
      <c r="L1200" t="s">
        <v>3575</v>
      </c>
      <c r="M1200" t="s">
        <v>27</v>
      </c>
      <c r="N1200" t="s">
        <v>28</v>
      </c>
      <c r="P1200">
        <f ca="1">IF(I1200 &lt;&gt; "Fechado",ROUND(TODAY()-H1200,0),0)</f>
        <v>0</v>
      </c>
      <c r="Q1200" t="str">
        <f ca="1">_xlfn.CONCAT(B1200,CHAR(10),C1200,CHAR(10),E1200,CHAR(10),F1200,CHAR(10),H1200,CHAR(10),I1200,CHAR(10),J1200,CHAR(10),K1200,CHAR(10),L1200,CHAR(10),P1200," dias")</f>
        <v>358460
Alta
001
Compras
02/04/24 16:15
Fechado
lidiane.cutrim
lauro.guido
erro
0 dias</v>
      </c>
    </row>
    <row r="1201" spans="1:17" x14ac:dyDescent="0.25">
      <c r="A1201" t="s">
        <v>5342</v>
      </c>
      <c r="B1201" t="s">
        <v>5343</v>
      </c>
      <c r="C1201" t="s">
        <v>87</v>
      </c>
      <c r="D1201" t="s">
        <v>18</v>
      </c>
      <c r="E1201" t="s">
        <v>333</v>
      </c>
      <c r="F1201" t="s">
        <v>372</v>
      </c>
      <c r="G1201" t="s">
        <v>21</v>
      </c>
      <c r="H1201" t="s">
        <v>5344</v>
      </c>
      <c r="I1201" t="s">
        <v>23</v>
      </c>
      <c r="J1201" t="s">
        <v>1071</v>
      </c>
      <c r="K1201" t="s">
        <v>241</v>
      </c>
      <c r="L1201" t="s">
        <v>5345</v>
      </c>
      <c r="M1201" t="s">
        <v>27</v>
      </c>
      <c r="N1201" t="s">
        <v>28</v>
      </c>
      <c r="P1201">
        <f ca="1">IF(I1201 &lt;&gt; "Fechado",ROUND(TODAY()-H1201,0),0)</f>
        <v>0</v>
      </c>
      <c r="Q1201" t="str">
        <f ca="1">_xlfn.CONCAT(B1201,CHAR(10),C1201,CHAR(10),E1201,CHAR(10),F1201,CHAR(10),H1201,CHAR(10),I1201,CHAR(10),J1201,CHAR(10),K1201,CHAR(10),L1201,CHAR(10),P1201," dias")</f>
        <v>358400
Alta
047
MRH
02/04/24 14:20
Fechado
gabriela.menezes
lauro.guido
liberação de usuario
0 dias</v>
      </c>
    </row>
    <row r="1202" spans="1:17" x14ac:dyDescent="0.25">
      <c r="A1202" t="s">
        <v>5346</v>
      </c>
      <c r="B1202" t="s">
        <v>5347</v>
      </c>
      <c r="C1202" t="s">
        <v>87</v>
      </c>
      <c r="D1202" t="s">
        <v>18</v>
      </c>
      <c r="E1202" t="s">
        <v>639</v>
      </c>
      <c r="F1202" t="s">
        <v>80</v>
      </c>
      <c r="G1202" t="s">
        <v>21</v>
      </c>
      <c r="H1202" t="s">
        <v>5348</v>
      </c>
      <c r="I1202" t="s">
        <v>23</v>
      </c>
      <c r="J1202" t="s">
        <v>641</v>
      </c>
      <c r="K1202" t="s">
        <v>164</v>
      </c>
      <c r="L1202" t="s">
        <v>5349</v>
      </c>
      <c r="M1202" t="s">
        <v>27</v>
      </c>
      <c r="N1202" t="s">
        <v>28</v>
      </c>
      <c r="P1202">
        <f ca="1">IF(I1202 &lt;&gt; "Fechado",ROUND(TODAY()-H1202,0),0)</f>
        <v>0</v>
      </c>
      <c r="Q1202" t="str">
        <f ca="1">_xlfn.CONCAT(B1202,CHAR(10),C1202,CHAR(10),E1202,CHAR(10),F1202,CHAR(10),H1202,CHAR(10),I1202,CHAR(10),J1202,CHAR(10),K1202,CHAR(10),L1202,CHAR(10),P1202," dias")</f>
        <v>358374
Alta
080
fluig
02/04/24 12:10
Fechado
izabela.teodoro
edson.pereira
Problemas de Encontrar Liberador e Colaborador FLU...
0 dias</v>
      </c>
    </row>
    <row r="1203" spans="1:17" x14ac:dyDescent="0.25">
      <c r="A1203" t="s">
        <v>5350</v>
      </c>
      <c r="B1203" t="s">
        <v>5351</v>
      </c>
      <c r="C1203" t="s">
        <v>87</v>
      </c>
      <c r="D1203" t="s">
        <v>18</v>
      </c>
      <c r="E1203" t="s">
        <v>108</v>
      </c>
      <c r="F1203" t="s">
        <v>120</v>
      </c>
      <c r="G1203" t="s">
        <v>21</v>
      </c>
      <c r="H1203" t="s">
        <v>5352</v>
      </c>
      <c r="I1203" t="s">
        <v>23</v>
      </c>
      <c r="J1203" t="s">
        <v>5353</v>
      </c>
      <c r="K1203" t="s">
        <v>241</v>
      </c>
      <c r="L1203" t="s">
        <v>5354</v>
      </c>
      <c r="M1203" t="s">
        <v>27</v>
      </c>
      <c r="N1203" t="s">
        <v>28</v>
      </c>
      <c r="P1203">
        <f ca="1">IF(I1203 &lt;&gt; "Fechado",ROUND(TODAY()-H1203,0),0)</f>
        <v>0</v>
      </c>
      <c r="Q1203" t="str">
        <f ca="1">_xlfn.CONCAT(B1203,CHAR(10),C1203,CHAR(10),E1203,CHAR(10),F1203,CHAR(10),H1203,CHAR(10),I1203,CHAR(10),J1203,CHAR(10),K1203,CHAR(10),L1203,CHAR(10),P1203," dias")</f>
        <v>358373
Alta
030
MPD
02/04/24 12:07
Fechado
cacilda.pacheco
lauro.guido
divergencia de preço
0 dias</v>
      </c>
    </row>
    <row r="1204" spans="1:17" x14ac:dyDescent="0.25">
      <c r="A1204" t="s">
        <v>5355</v>
      </c>
      <c r="B1204" t="s">
        <v>5356</v>
      </c>
      <c r="C1204" t="s">
        <v>87</v>
      </c>
      <c r="D1204" t="s">
        <v>18</v>
      </c>
      <c r="E1204" t="s">
        <v>349</v>
      </c>
      <c r="F1204" t="s">
        <v>312</v>
      </c>
      <c r="G1204" t="s">
        <v>21</v>
      </c>
      <c r="H1204" t="s">
        <v>5357</v>
      </c>
      <c r="I1204" t="s">
        <v>23</v>
      </c>
      <c r="J1204" t="s">
        <v>1719</v>
      </c>
      <c r="K1204" t="s">
        <v>241</v>
      </c>
      <c r="L1204" t="s">
        <v>5358</v>
      </c>
      <c r="M1204" t="s">
        <v>27</v>
      </c>
      <c r="N1204" t="s">
        <v>28</v>
      </c>
      <c r="P1204">
        <f ca="1">IF(I1204 &lt;&gt; "Fechado",ROUND(TODAY()-H1204,0),0)</f>
        <v>0</v>
      </c>
      <c r="Q1204" t="str">
        <f ca="1">_xlfn.CONCAT(B1204,CHAR(10),C1204,CHAR(10),E1204,CHAR(10),F1204,CHAR(10),H1204,CHAR(10),I1204,CHAR(10),J1204,CHAR(10),K1204,CHAR(10),L1204,CHAR(10),P1204," dias")</f>
        <v>358362
Alta
106
HCM
02/04/24 11:34
Fechado
maria.farias
lauro.guido
Solicito acesso ao Datasul-hcm para lançamento de ...
0 dias</v>
      </c>
    </row>
    <row r="1205" spans="1:17" x14ac:dyDescent="0.25">
      <c r="A1205" t="s">
        <v>5359</v>
      </c>
      <c r="B1205" t="s">
        <v>5360</v>
      </c>
      <c r="C1205" t="s">
        <v>87</v>
      </c>
      <c r="D1205" t="s">
        <v>18</v>
      </c>
      <c r="E1205" t="s">
        <v>290</v>
      </c>
      <c r="F1205" t="s">
        <v>252</v>
      </c>
      <c r="G1205" t="s">
        <v>21</v>
      </c>
      <c r="H1205" t="s">
        <v>5361</v>
      </c>
      <c r="I1205" t="s">
        <v>23</v>
      </c>
      <c r="J1205" t="s">
        <v>1248</v>
      </c>
      <c r="K1205" t="s">
        <v>49</v>
      </c>
      <c r="L1205" t="s">
        <v>5362</v>
      </c>
      <c r="M1205" t="s">
        <v>27</v>
      </c>
      <c r="N1205" t="s">
        <v>28</v>
      </c>
      <c r="P1205">
        <f ca="1">IF(I1205 &lt;&gt; "Fechado",ROUND(TODAY()-H1205,0),0)</f>
        <v>0</v>
      </c>
      <c r="Q1205" t="str">
        <f ca="1">_xlfn.CONCAT(B1205,CHAR(10),C1205,CHAR(10),E1205,CHAR(10),F1205,CHAR(10),H1205,CHAR(10),I1205,CHAR(10),J1205,CHAR(10),K1205,CHAR(10),L1205,CHAR(10),P1205," dias")</f>
        <v>358356
Alta
023
SAP
02/04/24 11:27
Fechado
rosana.godoy
bruno.farinha
PROBLEMA DE INTEGRAÇÃO SAP COM SAG1032
0 dias</v>
      </c>
    </row>
    <row r="1206" spans="1:17" x14ac:dyDescent="0.25">
      <c r="A1206" t="s">
        <v>5363</v>
      </c>
      <c r="B1206" t="s">
        <v>5364</v>
      </c>
      <c r="C1206" t="s">
        <v>87</v>
      </c>
      <c r="D1206" t="s">
        <v>18</v>
      </c>
      <c r="E1206" t="s">
        <v>1398</v>
      </c>
      <c r="F1206" t="s">
        <v>661</v>
      </c>
      <c r="G1206" t="s">
        <v>21</v>
      </c>
      <c r="H1206" t="s">
        <v>5365</v>
      </c>
      <c r="I1206" t="s">
        <v>23</v>
      </c>
      <c r="J1206" t="s">
        <v>5366</v>
      </c>
      <c r="K1206" t="s">
        <v>241</v>
      </c>
      <c r="L1206" t="s">
        <v>5367</v>
      </c>
      <c r="M1206" t="s">
        <v>27</v>
      </c>
      <c r="N1206" t="s">
        <v>28</v>
      </c>
      <c r="P1206">
        <f ca="1">IF(I1206 &lt;&gt; "Fechado",ROUND(TODAY()-H1206,0),0)</f>
        <v>0</v>
      </c>
      <c r="Q1206" t="str">
        <f ca="1">_xlfn.CONCAT(B1206,CHAR(10),C1206,CHAR(10),E1206,CHAR(10),F1206,CHAR(10),H1206,CHAR(10),I1206,CHAR(10),J1206,CHAR(10),K1206,CHAR(10),L1206,CHAR(10),P1206," dias")</f>
        <v>358340
Alta
025
FCCIA
02/04/24 10:51
Fechado
douglas.fonseca
lauro.guido
[DELSUST2-57] Não aparece produção
0 dias</v>
      </c>
    </row>
    <row r="1207" spans="1:17" x14ac:dyDescent="0.25">
      <c r="A1207" t="s">
        <v>5368</v>
      </c>
      <c r="B1207" t="s">
        <v>5369</v>
      </c>
      <c r="C1207" t="s">
        <v>87</v>
      </c>
      <c r="D1207" t="s">
        <v>18</v>
      </c>
      <c r="E1207" t="s">
        <v>5370</v>
      </c>
      <c r="F1207" t="s">
        <v>68</v>
      </c>
      <c r="G1207" t="s">
        <v>21</v>
      </c>
      <c r="H1207" t="s">
        <v>5371</v>
      </c>
      <c r="I1207" t="s">
        <v>23</v>
      </c>
      <c r="J1207" t="s">
        <v>5372</v>
      </c>
      <c r="K1207" t="s">
        <v>35</v>
      </c>
      <c r="L1207" t="s">
        <v>5373</v>
      </c>
      <c r="N1207" t="s">
        <v>28</v>
      </c>
      <c r="P1207">
        <f ca="1">IF(I1207 &lt;&gt; "Fechado",ROUND(TODAY()-H1207,0),0)</f>
        <v>0</v>
      </c>
      <c r="Q1207" t="str">
        <f ca="1">_xlfn.CONCAT(B1207,CHAR(10),C1207,CHAR(10),E1207,CHAR(10),F1207,CHAR(10),H1207,CHAR(10),I1207,CHAR(10),J1207,CHAR(10),K1207,CHAR(10),L1207,CHAR(10),P1207," dias")</f>
        <v>358249
Alta
053
PAP
02/04/24 08:21
Fechado
josilene.borzon
julio.silva
encerramento
0 dias</v>
      </c>
    </row>
    <row r="1208" spans="1:17" x14ac:dyDescent="0.25">
      <c r="A1208" t="s">
        <v>5374</v>
      </c>
      <c r="B1208" t="s">
        <v>5375</v>
      </c>
      <c r="C1208" t="s">
        <v>87</v>
      </c>
      <c r="D1208" t="s">
        <v>18</v>
      </c>
      <c r="E1208" t="s">
        <v>418</v>
      </c>
      <c r="F1208" t="s">
        <v>89</v>
      </c>
      <c r="G1208" t="s">
        <v>21</v>
      </c>
      <c r="H1208" t="s">
        <v>5376</v>
      </c>
      <c r="I1208" t="s">
        <v>23</v>
      </c>
      <c r="J1208" t="s">
        <v>420</v>
      </c>
      <c r="K1208" t="s">
        <v>1053</v>
      </c>
      <c r="L1208" t="s">
        <v>5377</v>
      </c>
      <c r="M1208" t="s">
        <v>27</v>
      </c>
      <c r="N1208" t="s">
        <v>28</v>
      </c>
      <c r="P1208">
        <f ca="1">IF(I1208 &lt;&gt; "Fechado",ROUND(TODAY()-H1208,0),0)</f>
        <v>0</v>
      </c>
      <c r="Q1208" t="str">
        <f ca="1">_xlfn.CONCAT(B1208,CHAR(10),C1208,CHAR(10),E1208,CHAR(10),F1208,CHAR(10),H1208,CHAR(10),I1208,CHAR(10),J1208,CHAR(10),K1208,CHAR(10),L1208,CHAR(10),P1208," dias")</f>
        <v>358246
Alta
086
Recebimento
02/04/24 08:18
Fechado
everton.ferreira
reginaldo.nunes
problema na geração relatório ESRE002
0 dias</v>
      </c>
    </row>
    <row r="1209" spans="1:17" x14ac:dyDescent="0.25">
      <c r="A1209" t="s">
        <v>5378</v>
      </c>
      <c r="B1209" t="s">
        <v>5379</v>
      </c>
      <c r="C1209" t="s">
        <v>87</v>
      </c>
      <c r="D1209" t="s">
        <v>18</v>
      </c>
      <c r="E1209" t="s">
        <v>605</v>
      </c>
      <c r="F1209" t="s">
        <v>436</v>
      </c>
      <c r="G1209" t="s">
        <v>21</v>
      </c>
      <c r="H1209" t="s">
        <v>5380</v>
      </c>
      <c r="I1209" t="s">
        <v>23</v>
      </c>
      <c r="J1209" t="s">
        <v>607</v>
      </c>
      <c r="K1209" t="s">
        <v>35</v>
      </c>
      <c r="L1209" t="s">
        <v>5381</v>
      </c>
      <c r="M1209" t="s">
        <v>27</v>
      </c>
      <c r="N1209" t="s">
        <v>28</v>
      </c>
      <c r="P1209">
        <f ca="1">IF(I1209 &lt;&gt; "Fechado",ROUND(TODAY()-H1209,0),0)</f>
        <v>0</v>
      </c>
      <c r="Q1209" t="str">
        <f ca="1">_xlfn.CONCAT(B1209,CHAR(10),C1209,CHAR(10),E1209,CHAR(10),F1209,CHAR(10),H1209,CHAR(10),I1209,CHAR(10),J1209,CHAR(10),K1209,CHAR(10),L1209,CHAR(10),P1209," dias")</f>
        <v>358211
Alta
054
OF
01/04/24 17:48
Fechado
ana.covre
julio.silva
Não consigo utilizar o atalho
0 dias</v>
      </c>
    </row>
    <row r="1210" spans="1:17" x14ac:dyDescent="0.25">
      <c r="A1210" t="s">
        <v>5382</v>
      </c>
      <c r="B1210" t="s">
        <v>5383</v>
      </c>
      <c r="C1210" t="s">
        <v>87</v>
      </c>
      <c r="D1210" t="s">
        <v>18</v>
      </c>
      <c r="E1210" t="s">
        <v>1193</v>
      </c>
      <c r="F1210" t="s">
        <v>62</v>
      </c>
      <c r="G1210" t="s">
        <v>21</v>
      </c>
      <c r="H1210" t="s">
        <v>5380</v>
      </c>
      <c r="I1210" t="s">
        <v>23</v>
      </c>
      <c r="J1210" t="s">
        <v>1195</v>
      </c>
      <c r="K1210" t="s">
        <v>164</v>
      </c>
      <c r="L1210" t="s">
        <v>2282</v>
      </c>
      <c r="M1210" t="s">
        <v>27</v>
      </c>
      <c r="N1210" t="s">
        <v>28</v>
      </c>
      <c r="P1210">
        <f ca="1">IF(I1210 &lt;&gt; "Fechado",ROUND(TODAY()-H1210,0),0)</f>
        <v>0</v>
      </c>
      <c r="Q1210" t="str">
        <f ca="1">_xlfn.CONCAT(B1210,CHAR(10),C1210,CHAR(10),E1210,CHAR(10),F1210,CHAR(10),H1210,CHAR(10),I1210,CHAR(10),J1210,CHAR(10),K1210,CHAR(10),L1210,CHAR(10),P1210," dias")</f>
        <v>358210
Alta
096
ADM Datasul
01/04/24 17:48
Fechado
marilucia.santos
edson.pereira
RE0708
0 dias</v>
      </c>
    </row>
    <row r="1211" spans="1:17" x14ac:dyDescent="0.25">
      <c r="A1211" t="s">
        <v>5384</v>
      </c>
      <c r="B1211" t="s">
        <v>5385</v>
      </c>
      <c r="C1211" t="s">
        <v>87</v>
      </c>
      <c r="D1211" t="s">
        <v>18</v>
      </c>
      <c r="E1211" t="s">
        <v>645</v>
      </c>
      <c r="F1211" t="s">
        <v>80</v>
      </c>
      <c r="G1211" t="s">
        <v>21</v>
      </c>
      <c r="H1211" t="s">
        <v>5386</v>
      </c>
      <c r="I1211" t="s">
        <v>23</v>
      </c>
      <c r="J1211" t="s">
        <v>3949</v>
      </c>
      <c r="K1211" t="s">
        <v>164</v>
      </c>
      <c r="L1211" t="s">
        <v>5387</v>
      </c>
      <c r="M1211" t="s">
        <v>27</v>
      </c>
      <c r="N1211" t="s">
        <v>28</v>
      </c>
      <c r="P1211">
        <f ca="1">IF(I1211 &lt;&gt; "Fechado",ROUND(TODAY()-H1211,0),0)</f>
        <v>0</v>
      </c>
      <c r="Q1211" t="str">
        <f ca="1">_xlfn.CONCAT(B1211,CHAR(10),C1211,CHAR(10),E1211,CHAR(10),F1211,CHAR(10),H1211,CHAR(10),I1211,CHAR(10),J1211,CHAR(10),K1211,CHAR(10),L1211,CHAR(10),P1211," dias")</f>
        <v>358181
Alta
078
fluig
01/04/24 16:57
Fechado
ana.goncalves
edson.pereira
não aparece nome do gestor
0 dias</v>
      </c>
    </row>
    <row r="1212" spans="1:17" x14ac:dyDescent="0.25">
      <c r="A1212" t="s">
        <v>5388</v>
      </c>
      <c r="B1212" t="s">
        <v>5389</v>
      </c>
      <c r="C1212" t="s">
        <v>87</v>
      </c>
      <c r="D1212" t="s">
        <v>18</v>
      </c>
      <c r="E1212" t="s">
        <v>4278</v>
      </c>
      <c r="F1212" t="s">
        <v>372</v>
      </c>
      <c r="G1212" t="s">
        <v>21</v>
      </c>
      <c r="H1212" t="s">
        <v>5390</v>
      </c>
      <c r="I1212" t="s">
        <v>23</v>
      </c>
      <c r="J1212" t="s">
        <v>4280</v>
      </c>
      <c r="K1212" t="s">
        <v>241</v>
      </c>
      <c r="L1212" t="s">
        <v>5331</v>
      </c>
      <c r="M1212" t="s">
        <v>27</v>
      </c>
      <c r="N1212" t="s">
        <v>28</v>
      </c>
      <c r="P1212">
        <f ca="1">IF(I1212 &lt;&gt; "Fechado",ROUND(TODAY()-H1212,0),0)</f>
        <v>0</v>
      </c>
      <c r="Q1212" t="str">
        <f ca="1">_xlfn.CONCAT(B1212,CHAR(10),C1212,CHAR(10),E1212,CHAR(10),F1212,CHAR(10),H1212,CHAR(10),I1212,CHAR(10),J1212,CHAR(10),K1212,CHAR(10),L1212,CHAR(10),P1212," dias")</f>
        <v>358171
Alta
055
MRH
01/04/24 16:38
Fechado
bruno.queiroz
lauro.guido
colaborador não consegue entrar
0 dias</v>
      </c>
    </row>
    <row r="1213" spans="1:17" x14ac:dyDescent="0.25">
      <c r="A1213" t="s">
        <v>5391</v>
      </c>
      <c r="B1213" t="s">
        <v>5392</v>
      </c>
      <c r="C1213" t="s">
        <v>87</v>
      </c>
      <c r="D1213" t="s">
        <v>18</v>
      </c>
      <c r="E1213" t="s">
        <v>991</v>
      </c>
      <c r="F1213" t="s">
        <v>68</v>
      </c>
      <c r="G1213" t="s">
        <v>21</v>
      </c>
      <c r="H1213" t="s">
        <v>5393</v>
      </c>
      <c r="I1213" t="s">
        <v>23</v>
      </c>
      <c r="J1213" t="s">
        <v>3243</v>
      </c>
      <c r="K1213" t="s">
        <v>164</v>
      </c>
      <c r="L1213" t="s">
        <v>5394</v>
      </c>
      <c r="M1213" t="s">
        <v>27</v>
      </c>
      <c r="N1213" t="s">
        <v>28</v>
      </c>
      <c r="P1213">
        <f ca="1">IF(I1213 &lt;&gt; "Fechado",ROUND(TODAY()-H1213,0),0)</f>
        <v>0</v>
      </c>
      <c r="Q1213" t="str">
        <f ca="1">_xlfn.CONCAT(B1213,CHAR(10),C1213,CHAR(10),E1213,CHAR(10),F1213,CHAR(10),H1213,CHAR(10),I1213,CHAR(10),J1213,CHAR(10),K1213,CHAR(10),L1213,CHAR(10),P1213," dias")</f>
        <v>358143
Alta
009
PAP
01/04/24 15:46
Fechado
karen.ferrare
edson.pereira
Problema na fixação
0 dias</v>
      </c>
    </row>
    <row r="1214" spans="1:17" x14ac:dyDescent="0.25">
      <c r="A1214" t="s">
        <v>5395</v>
      </c>
      <c r="B1214" t="s">
        <v>5396</v>
      </c>
      <c r="C1214" t="s">
        <v>87</v>
      </c>
      <c r="D1214" t="s">
        <v>18</v>
      </c>
      <c r="E1214" t="s">
        <v>186</v>
      </c>
      <c r="F1214" t="s">
        <v>68</v>
      </c>
      <c r="G1214" t="s">
        <v>21</v>
      </c>
      <c r="H1214" t="s">
        <v>5397</v>
      </c>
      <c r="I1214" t="s">
        <v>23</v>
      </c>
      <c r="J1214" t="s">
        <v>188</v>
      </c>
      <c r="K1214" t="s">
        <v>50</v>
      </c>
      <c r="L1214" t="s">
        <v>5398</v>
      </c>
      <c r="M1214" t="s">
        <v>105</v>
      </c>
      <c r="N1214" t="s">
        <v>28</v>
      </c>
      <c r="P1214">
        <f ca="1">IF(I1214 &lt;&gt; "Fechado",ROUND(TODAY()-H1214,0),0)</f>
        <v>0</v>
      </c>
      <c r="Q1214" t="str">
        <f ca="1">_xlfn.CONCAT(B1214,CHAR(10),C1214,CHAR(10),E1214,CHAR(10),F1214,CHAR(10),H1214,CHAR(10),I1214,CHAR(10),J1214,CHAR(10),K1214,CHAR(10),L1214,CHAR(10),P1214," dias")</f>
        <v>358115
Alta
031
PAP
01/04/24 15:02
Fechado
adriana.coutinho
gilmar.honorato
Fixação de PJ com erro
0 dias</v>
      </c>
    </row>
    <row r="1215" spans="1:17" x14ac:dyDescent="0.25">
      <c r="A1215" t="s">
        <v>5399</v>
      </c>
      <c r="B1215" t="s">
        <v>5400</v>
      </c>
      <c r="C1215" t="s">
        <v>87</v>
      </c>
      <c r="D1215" t="s">
        <v>18</v>
      </c>
      <c r="E1215" t="s">
        <v>39</v>
      </c>
      <c r="F1215" t="s">
        <v>372</v>
      </c>
      <c r="G1215" t="s">
        <v>21</v>
      </c>
      <c r="H1215" t="s">
        <v>5401</v>
      </c>
      <c r="I1215" t="s">
        <v>23</v>
      </c>
      <c r="J1215" t="s">
        <v>2731</v>
      </c>
      <c r="K1215" t="s">
        <v>164</v>
      </c>
      <c r="L1215" t="s">
        <v>5402</v>
      </c>
      <c r="M1215" t="s">
        <v>27</v>
      </c>
      <c r="N1215" t="s">
        <v>28</v>
      </c>
      <c r="P1215">
        <f ca="1">IF(I1215 &lt;&gt; "Fechado",ROUND(TODAY()-H1215,0),0)</f>
        <v>0</v>
      </c>
      <c r="Q1215" t="str">
        <f ca="1">_xlfn.CONCAT(B1215,CHAR(10),C1215,CHAR(10),E1215,CHAR(10),F1215,CHAR(10),H1215,CHAR(10),I1215,CHAR(10),J1215,CHAR(10),K1215,CHAR(10),L1215,CHAR(10),P1215," dias")</f>
        <v>358112
Alta
019
MRH
01/04/24 14:53
Fechado
gilvania.silva
edson.pereira
Sem Acesso ao Meu RH - 19 - 9636-0 VALDINEI SOARE...
0 dias</v>
      </c>
    </row>
    <row r="1216" spans="1:17" x14ac:dyDescent="0.25">
      <c r="A1216" t="s">
        <v>5403</v>
      </c>
      <c r="B1216" t="s">
        <v>5404</v>
      </c>
      <c r="C1216" t="s">
        <v>87</v>
      </c>
      <c r="D1216" t="s">
        <v>18</v>
      </c>
      <c r="E1216" t="s">
        <v>19</v>
      </c>
      <c r="F1216" t="s">
        <v>139</v>
      </c>
      <c r="G1216" t="s">
        <v>21</v>
      </c>
      <c r="H1216" t="s">
        <v>5405</v>
      </c>
      <c r="I1216" t="s">
        <v>198</v>
      </c>
      <c r="J1216" t="s">
        <v>35</v>
      </c>
      <c r="K1216" t="s">
        <v>43</v>
      </c>
      <c r="L1216" t="s">
        <v>5406</v>
      </c>
      <c r="N1216" t="s">
        <v>28</v>
      </c>
      <c r="P1216">
        <f ca="1">IF(I1216 &lt;&gt; "Fechado",ROUND(TODAY()-H1216,0),0)</f>
        <v>175</v>
      </c>
      <c r="Q1216" t="str">
        <f ca="1">_xlfn.CONCAT(B1216,CHAR(10),C1216,CHAR(10),E1216,CHAR(10),F1216,CHAR(10),H1216,CHAR(10),I1216,CHAR(10),J1216,CHAR(10),K1216,CHAR(10),L1216,CHAR(10),P1216," dias")</f>
        <v>358076
Alta
001
SIP
01/04/24 13:50
Aguardando Liberação
julio.silva
luv.jeniffer
Problema com preço ponto mais de 2 dias
175 dias</v>
      </c>
    </row>
    <row r="1217" spans="1:17" x14ac:dyDescent="0.25">
      <c r="A1217" t="s">
        <v>5407</v>
      </c>
      <c r="B1217" t="s">
        <v>5408</v>
      </c>
      <c r="C1217" t="s">
        <v>87</v>
      </c>
      <c r="D1217" t="s">
        <v>18</v>
      </c>
      <c r="E1217" t="s">
        <v>587</v>
      </c>
      <c r="F1217" t="s">
        <v>89</v>
      </c>
      <c r="G1217" t="s">
        <v>21</v>
      </c>
      <c r="H1217" t="s">
        <v>5409</v>
      </c>
      <c r="I1217" t="s">
        <v>23</v>
      </c>
      <c r="J1217" t="s">
        <v>1297</v>
      </c>
      <c r="K1217" t="s">
        <v>241</v>
      </c>
      <c r="L1217" t="s">
        <v>5410</v>
      </c>
      <c r="M1217" t="s">
        <v>27</v>
      </c>
      <c r="N1217" t="s">
        <v>28</v>
      </c>
      <c r="P1217">
        <f ca="1">IF(I1217 &lt;&gt; "Fechado",ROUND(TODAY()-H1217,0),0)</f>
        <v>0</v>
      </c>
      <c r="Q1217" t="str">
        <f ca="1">_xlfn.CONCAT(B1217,CHAR(10),C1217,CHAR(10),E1217,CHAR(10),F1217,CHAR(10),H1217,CHAR(10),I1217,CHAR(10),J1217,CHAR(10),K1217,CHAR(10),L1217,CHAR(10),P1217," dias")</f>
        <v>357918
Alta
049
Recebimento
01/04/24 08:35
Fechado
vanessa.campos
lauro.guido
problema com nota fiscal no monitor nfe
0 dias</v>
      </c>
    </row>
    <row r="1218" spans="1:17" x14ac:dyDescent="0.25">
      <c r="A1218" t="s">
        <v>5411</v>
      </c>
      <c r="B1218" t="s">
        <v>5412</v>
      </c>
      <c r="C1218" t="s">
        <v>87</v>
      </c>
      <c r="D1218" t="s">
        <v>18</v>
      </c>
      <c r="E1218" t="s">
        <v>598</v>
      </c>
      <c r="F1218" t="s">
        <v>173</v>
      </c>
      <c r="G1218" t="s">
        <v>21</v>
      </c>
      <c r="H1218" t="s">
        <v>5413</v>
      </c>
      <c r="I1218" t="s">
        <v>23</v>
      </c>
      <c r="J1218" t="s">
        <v>5414</v>
      </c>
      <c r="K1218" t="s">
        <v>49</v>
      </c>
      <c r="L1218" t="s">
        <v>5415</v>
      </c>
      <c r="N1218" t="s">
        <v>28</v>
      </c>
      <c r="P1218">
        <f ca="1">IF(I1218 &lt;&gt; "Fechado",ROUND(TODAY()-H1218,0),0)</f>
        <v>0</v>
      </c>
      <c r="Q1218" t="str">
        <f ca="1">_xlfn.CONCAT(B1218,CHAR(10),C1218,CHAR(10),E1218,CHAR(10),F1218,CHAR(10),H1218,CHAR(10),I1218,CHAR(10),J1218,CHAR(10),K1218,CHAR(10),L1218,CHAR(10),P1218," dias")</f>
        <v>381247
Alta
052
gns
15/08/24 16:45
Fechado
cicero.mata
bruno.farinha
NÃO CONSIGO ACESSAR O GENESIS
0 dias</v>
      </c>
    </row>
    <row r="1219" spans="1:17" x14ac:dyDescent="0.25">
      <c r="A1219" t="s">
        <v>5416</v>
      </c>
      <c r="B1219" t="s">
        <v>5417</v>
      </c>
      <c r="C1219" t="s">
        <v>87</v>
      </c>
      <c r="D1219" t="s">
        <v>18</v>
      </c>
      <c r="E1219" t="s">
        <v>1319</v>
      </c>
      <c r="F1219" t="s">
        <v>62</v>
      </c>
      <c r="G1219" t="s">
        <v>21</v>
      </c>
      <c r="H1219" t="s">
        <v>5418</v>
      </c>
      <c r="I1219" t="s">
        <v>23</v>
      </c>
      <c r="J1219" t="s">
        <v>683</v>
      </c>
      <c r="K1219" t="s">
        <v>182</v>
      </c>
      <c r="L1219" t="s">
        <v>5419</v>
      </c>
      <c r="M1219" t="s">
        <v>27</v>
      </c>
      <c r="N1219" t="s">
        <v>28</v>
      </c>
      <c r="P1219">
        <f ca="1">IF(I1219 &lt;&gt; "Fechado",ROUND(TODAY()-H1219,0),0)</f>
        <v>0</v>
      </c>
      <c r="Q1219" t="str">
        <f ca="1">_xlfn.CONCAT(B1219,CHAR(10),C1219,CHAR(10),E1219,CHAR(10),F1219,CHAR(10),H1219,CHAR(10),I1219,CHAR(10),J1219,CHAR(10),K1219,CHAR(10),L1219,CHAR(10),P1219," dias")</f>
        <v>380853
Alta
108
ADM Datasul
14/08/24 10:12
Fechado
ailton.souza
thiago.carneiro
EMISSÃO DE CT-E
0 dias</v>
      </c>
    </row>
    <row r="1220" spans="1:17" x14ac:dyDescent="0.25">
      <c r="A1220" t="s">
        <v>5420</v>
      </c>
      <c r="B1220" t="s">
        <v>5421</v>
      </c>
      <c r="C1220" t="s">
        <v>87</v>
      </c>
      <c r="D1220" t="s">
        <v>18</v>
      </c>
      <c r="E1220" t="s">
        <v>318</v>
      </c>
      <c r="F1220" t="s">
        <v>173</v>
      </c>
      <c r="G1220" t="s">
        <v>21</v>
      </c>
      <c r="H1220" t="s">
        <v>5422</v>
      </c>
      <c r="I1220" t="s">
        <v>23</v>
      </c>
      <c r="J1220" t="s">
        <v>816</v>
      </c>
      <c r="K1220" t="s">
        <v>49</v>
      </c>
      <c r="L1220" t="s">
        <v>5423</v>
      </c>
      <c r="N1220" t="s">
        <v>28</v>
      </c>
      <c r="P1220">
        <f ca="1">IF(I1220 &lt;&gt; "Fechado",ROUND(TODAY()-H1220,0),0)</f>
        <v>0</v>
      </c>
      <c r="Q1220" t="str">
        <f ca="1">_xlfn.CONCAT(B1220,CHAR(10),C1220,CHAR(10),E1220,CHAR(10),F1220,CHAR(10),H1220,CHAR(10),I1220,CHAR(10),J1220,CHAR(10),K1220,CHAR(10),L1220,CHAR(10),P1220," dias")</f>
        <v>380076
Alta
007
gns
08/08/24 17:45
Fechado
pietra.chiaradi
bruno.farinha
AUTORIZAÇÃO GÊNESIS
0 dias</v>
      </c>
    </row>
    <row r="1221" spans="1:17" x14ac:dyDescent="0.25">
      <c r="A1221" t="s">
        <v>5424</v>
      </c>
      <c r="B1221" t="s">
        <v>5425</v>
      </c>
      <c r="C1221" t="s">
        <v>87</v>
      </c>
      <c r="D1221" t="s">
        <v>18</v>
      </c>
      <c r="E1221" t="s">
        <v>318</v>
      </c>
      <c r="F1221" t="s">
        <v>151</v>
      </c>
      <c r="G1221" t="s">
        <v>21</v>
      </c>
      <c r="H1221" t="s">
        <v>5426</v>
      </c>
      <c r="I1221" t="s">
        <v>23</v>
      </c>
      <c r="J1221" t="s">
        <v>1312</v>
      </c>
      <c r="K1221" t="s">
        <v>49</v>
      </c>
      <c r="L1221" t="s">
        <v>5427</v>
      </c>
      <c r="N1221" t="s">
        <v>28</v>
      </c>
      <c r="P1221">
        <f ca="1">IF(I1221 &lt;&gt; "Fechado",ROUND(TODAY()-H1221,0),0)</f>
        <v>0</v>
      </c>
      <c r="Q1221" t="str">
        <f ca="1">_xlfn.CONCAT(B1221,CHAR(10),C1221,CHAR(10),E1221,CHAR(10),F1221,CHAR(10),H1221,CHAR(10),I1221,CHAR(10),J1221,CHAR(10),K1221,CHAR(10),L1221,CHAR(10),P1221," dias")</f>
        <v>380061
Alta
007
Neogrid
08/08/24 16:53
Fechado
simonica.coelho
bruno.farinha
NF de remessa não aparece no neogrid
0 dias</v>
      </c>
    </row>
    <row r="1222" spans="1:17" x14ac:dyDescent="0.25">
      <c r="A1222" t="s">
        <v>5428</v>
      </c>
      <c r="B1222" t="s">
        <v>5429</v>
      </c>
      <c r="C1222" t="s">
        <v>87</v>
      </c>
      <c r="D1222" t="s">
        <v>18</v>
      </c>
      <c r="E1222" t="s">
        <v>39</v>
      </c>
      <c r="F1222" t="s">
        <v>3019</v>
      </c>
      <c r="G1222" t="s">
        <v>21</v>
      </c>
      <c r="H1222" t="s">
        <v>5430</v>
      </c>
      <c r="I1222" t="s">
        <v>501</v>
      </c>
      <c r="J1222" t="s">
        <v>5431</v>
      </c>
      <c r="K1222" t="s">
        <v>164</v>
      </c>
      <c r="L1222" t="s">
        <v>5432</v>
      </c>
      <c r="M1222" t="s">
        <v>27</v>
      </c>
      <c r="N1222" t="s">
        <v>28</v>
      </c>
      <c r="P1222">
        <f ca="1">IF(I1222 &lt;&gt; "Fechado",ROUND(TODAY()-H1222,0),0)</f>
        <v>48</v>
      </c>
      <c r="Q1222" t="str">
        <f ca="1">_xlfn.CONCAT(B1222,CHAR(10),C1222,CHAR(10),E1222,CHAR(10),F1222,CHAR(10),H1222,CHAR(10),I1222,CHAR(10),J1222,CHAR(10),K1222,CHAR(10),L1222,CHAR(10),P1222," dias")</f>
        <v>379723
Alta
019
MI
07/08/24 09:18
Aguardando Retorno do Usuário
gustavo.simenssato
edson.pereira
PROBLEMA DATASUL-EXCEL
48 dias</v>
      </c>
    </row>
    <row r="1223" spans="1:17" x14ac:dyDescent="0.25">
      <c r="A1223" t="s">
        <v>5433</v>
      </c>
      <c r="B1223" t="s">
        <v>5434</v>
      </c>
      <c r="C1223" t="s">
        <v>87</v>
      </c>
      <c r="D1223" t="s">
        <v>18</v>
      </c>
      <c r="E1223" t="s">
        <v>19</v>
      </c>
      <c r="F1223" t="s">
        <v>361</v>
      </c>
      <c r="G1223" t="s">
        <v>21</v>
      </c>
      <c r="H1223" t="s">
        <v>5435</v>
      </c>
      <c r="I1223" t="s">
        <v>23</v>
      </c>
      <c r="J1223" t="s">
        <v>1262</v>
      </c>
      <c r="K1223" t="s">
        <v>43</v>
      </c>
      <c r="L1223" t="s">
        <v>5436</v>
      </c>
      <c r="N1223" t="s">
        <v>28</v>
      </c>
      <c r="P1223">
        <f ca="1">IF(I1223 &lt;&gt; "Fechado",ROUND(TODAY()-H1223,0),0)</f>
        <v>0</v>
      </c>
      <c r="Q1223" t="str">
        <f ca="1">_xlfn.CONCAT(B1223,CHAR(10),C1223,CHAR(10),E1223,CHAR(10),F1223,CHAR(10),H1223,CHAR(10),I1223,CHAR(10),J1223,CHAR(10),K1223,CHAR(10),L1223,CHAR(10),P1223," dias")</f>
        <v>379702
Alta
001
Qlik / Paineis
07/08/24 08:58
Fechado
eder.barbosa
luv.jeniffer
Erro ao carregar dados da aplicação "UIM - Margem ...
0 dias</v>
      </c>
    </row>
    <row r="1224" spans="1:17" x14ac:dyDescent="0.25">
      <c r="A1224" t="s">
        <v>5437</v>
      </c>
      <c r="B1224" t="s">
        <v>5438</v>
      </c>
      <c r="C1224" t="s">
        <v>87</v>
      </c>
      <c r="D1224" t="s">
        <v>18</v>
      </c>
      <c r="E1224" t="s">
        <v>587</v>
      </c>
      <c r="F1224" t="s">
        <v>20</v>
      </c>
      <c r="G1224" t="s">
        <v>21</v>
      </c>
      <c r="H1224" t="s">
        <v>5439</v>
      </c>
      <c r="I1224" t="s">
        <v>23</v>
      </c>
      <c r="J1224" t="s">
        <v>1297</v>
      </c>
      <c r="K1224" t="s">
        <v>50</v>
      </c>
      <c r="L1224" t="s">
        <v>5440</v>
      </c>
      <c r="M1224" t="s">
        <v>5223</v>
      </c>
      <c r="N1224" t="s">
        <v>28</v>
      </c>
      <c r="P1224">
        <f ca="1">IF(I1224 &lt;&gt; "Fechado",ROUND(TODAY()-H1224,0),0)</f>
        <v>0</v>
      </c>
      <c r="Q1224" t="str">
        <f ca="1">_xlfn.CONCAT(B1224,CHAR(10),C1224,CHAR(10),E1224,CHAR(10),F1224,CHAR(10),H1224,CHAR(10),I1224,CHAR(10),J1224,CHAR(10),K1224,CHAR(10),L1224,CHAR(10),P1224," dias")</f>
        <v>378796
Alta
049
APB
01/08/24 14:06
Fechado
vanessa.campos
gilmar.honorato
problema na baixa das taxas
0 dias</v>
      </c>
    </row>
    <row r="1225" spans="1:17" x14ac:dyDescent="0.25">
      <c r="A1225" t="s">
        <v>5441</v>
      </c>
      <c r="B1225" t="s">
        <v>5442</v>
      </c>
      <c r="C1225" t="s">
        <v>87</v>
      </c>
      <c r="D1225" t="s">
        <v>18</v>
      </c>
      <c r="E1225" t="s">
        <v>119</v>
      </c>
      <c r="F1225" t="s">
        <v>62</v>
      </c>
      <c r="G1225" t="s">
        <v>21</v>
      </c>
      <c r="H1225" t="s">
        <v>5443</v>
      </c>
      <c r="I1225" t="s">
        <v>23</v>
      </c>
      <c r="J1225" t="s">
        <v>2025</v>
      </c>
      <c r="K1225" t="s">
        <v>182</v>
      </c>
      <c r="L1225" t="s">
        <v>2181</v>
      </c>
      <c r="M1225" t="s">
        <v>27</v>
      </c>
      <c r="N1225" t="s">
        <v>28</v>
      </c>
      <c r="P1225">
        <f ca="1">IF(I1225 &lt;&gt; "Fechado",ROUND(TODAY()-H1225,0),0)</f>
        <v>0</v>
      </c>
      <c r="Q1225" t="str">
        <f ca="1">_xlfn.CONCAT(B1225,CHAR(10),C1225,CHAR(10),E1225,CHAR(10),F1225,CHAR(10),H1225,CHAR(10),I1225,CHAR(10),J1225,CHAR(10),K1225,CHAR(10),L1225,CHAR(10),P1225," dias")</f>
        <v>377562
Alta
089
ADM Datasul
25/07/24 10:33
Fechado
stephanie.arruda
thiago.carneiro
ERRO AO ENCERRAR A DATA
0 dias</v>
      </c>
    </row>
    <row r="1226" spans="1:17" x14ac:dyDescent="0.25">
      <c r="A1226" t="s">
        <v>5444</v>
      </c>
      <c r="B1226" t="s">
        <v>5445</v>
      </c>
      <c r="C1226" t="s">
        <v>87</v>
      </c>
      <c r="D1226" t="s">
        <v>18</v>
      </c>
      <c r="E1226" t="s">
        <v>506</v>
      </c>
      <c r="F1226" t="s">
        <v>372</v>
      </c>
      <c r="G1226" t="s">
        <v>21</v>
      </c>
      <c r="H1226" t="s">
        <v>5446</v>
      </c>
      <c r="I1226" t="s">
        <v>23</v>
      </c>
      <c r="J1226" t="s">
        <v>548</v>
      </c>
      <c r="K1226" t="s">
        <v>241</v>
      </c>
      <c r="L1226" t="s">
        <v>5447</v>
      </c>
      <c r="M1226" t="s">
        <v>27</v>
      </c>
      <c r="N1226" t="s">
        <v>28</v>
      </c>
      <c r="P1226">
        <f ca="1">IF(I1226 &lt;&gt; "Fechado",ROUND(TODAY()-H1226,0),0)</f>
        <v>0</v>
      </c>
      <c r="Q1226" t="str">
        <f ca="1">_xlfn.CONCAT(B1226,CHAR(10),C1226,CHAR(10),E1226,CHAR(10),F1226,CHAR(10),H1226,CHAR(10),I1226,CHAR(10),J1226,CHAR(10),K1226,CHAR(10),L1226,CHAR(10),P1226," dias")</f>
        <v>377312
Alta
084
MRH
24/07/24 09:10
Fechado
ivanise.costa
lauro.guido
ACESSO MEU RH
0 dias</v>
      </c>
    </row>
    <row r="1227" spans="1:17" x14ac:dyDescent="0.25">
      <c r="A1227" t="s">
        <v>5448</v>
      </c>
      <c r="B1227" t="s">
        <v>5449</v>
      </c>
      <c r="C1227" t="s">
        <v>87</v>
      </c>
      <c r="D1227" t="s">
        <v>18</v>
      </c>
      <c r="E1227" t="s">
        <v>1988</v>
      </c>
      <c r="F1227" t="s">
        <v>372</v>
      </c>
      <c r="G1227" t="s">
        <v>21</v>
      </c>
      <c r="H1227" t="s">
        <v>5450</v>
      </c>
      <c r="I1227" t="s">
        <v>23</v>
      </c>
      <c r="J1227" t="s">
        <v>4473</v>
      </c>
      <c r="K1227" t="s">
        <v>241</v>
      </c>
      <c r="L1227" t="s">
        <v>5451</v>
      </c>
      <c r="M1227" t="s">
        <v>27</v>
      </c>
      <c r="N1227" t="s">
        <v>28</v>
      </c>
      <c r="P1227">
        <f ca="1">IF(I1227 &lt;&gt; "Fechado",ROUND(TODAY()-H1227,0),0)</f>
        <v>0</v>
      </c>
      <c r="Q1227" t="str">
        <f ca="1">_xlfn.CONCAT(B1227,CHAR(10),C1227,CHAR(10),E1227,CHAR(10),F1227,CHAR(10),H1227,CHAR(10),I1227,CHAR(10),J1227,CHAR(10),K1227,CHAR(10),L1227,CHAR(10),P1227," dias")</f>
        <v>376569
Alta
059
MRH
18/07/24 16:26
Fechado
nathalia.oliveira
lauro.guido
não tenho acesso ao meu rh
0 dias</v>
      </c>
    </row>
    <row r="1228" spans="1:17" x14ac:dyDescent="0.25">
      <c r="A1228" t="s">
        <v>5452</v>
      </c>
      <c r="B1228" t="s">
        <v>5453</v>
      </c>
      <c r="C1228" t="s">
        <v>87</v>
      </c>
      <c r="D1228" t="s">
        <v>18</v>
      </c>
      <c r="E1228" t="s">
        <v>506</v>
      </c>
      <c r="F1228" t="s">
        <v>32</v>
      </c>
      <c r="G1228" t="s">
        <v>21</v>
      </c>
      <c r="H1228" t="s">
        <v>5454</v>
      </c>
      <c r="I1228" t="s">
        <v>23</v>
      </c>
      <c r="J1228" t="s">
        <v>4761</v>
      </c>
      <c r="K1228" t="s">
        <v>182</v>
      </c>
      <c r="L1228" t="s">
        <v>4762</v>
      </c>
      <c r="M1228" t="s">
        <v>27</v>
      </c>
      <c r="N1228" t="s">
        <v>28</v>
      </c>
      <c r="P1228">
        <f ca="1">IF(I1228 &lt;&gt; "Fechado",ROUND(TODAY()-H1228,0),0)</f>
        <v>0</v>
      </c>
      <c r="Q1228" t="str">
        <f ca="1">_xlfn.CONCAT(B1228,CHAR(10),C1228,CHAR(10),E1228,CHAR(10),F1228,CHAR(10),H1228,CHAR(10),I1228,CHAR(10),J1228,CHAR(10),K1228,CHAR(10),L1228,CHAR(10),P1228," dias")</f>
        <v>376488
Alta
084
Outros
18/07/24 11:06
Fechado
debora.cristina
thiago.carneiro
CONCUR
0 dias</v>
      </c>
    </row>
    <row r="1229" spans="1:17" x14ac:dyDescent="0.25">
      <c r="A1229" t="s">
        <v>5455</v>
      </c>
      <c r="B1229" t="s">
        <v>5456</v>
      </c>
      <c r="C1229" t="s">
        <v>87</v>
      </c>
      <c r="D1229" t="s">
        <v>18</v>
      </c>
      <c r="E1229" t="s">
        <v>645</v>
      </c>
      <c r="F1229" t="s">
        <v>32</v>
      </c>
      <c r="G1229" t="s">
        <v>21</v>
      </c>
      <c r="H1229" t="s">
        <v>5457</v>
      </c>
      <c r="I1229" t="s">
        <v>23</v>
      </c>
      <c r="J1229" t="s">
        <v>648</v>
      </c>
      <c r="K1229" t="s">
        <v>677</v>
      </c>
      <c r="L1229" t="s">
        <v>5458</v>
      </c>
      <c r="N1229" t="s">
        <v>28</v>
      </c>
      <c r="P1229">
        <f ca="1">IF(I1229 &lt;&gt; "Fechado",ROUND(TODAY()-H1229,0),0)</f>
        <v>0</v>
      </c>
      <c r="Q1229" t="str">
        <f ca="1">_xlfn.CONCAT(B1229,CHAR(10),C1229,CHAR(10),E1229,CHAR(10),F1229,CHAR(10),H1229,CHAR(10),I1229,CHAR(10),J1229,CHAR(10),K1229,CHAR(10),L1229,CHAR(10),P1229," dias")</f>
        <v>376052
Alta
078
Outros
16/07/24 09:46
Fechado
josiane.oliveira
caia.konai
erro fluig
0 dias</v>
      </c>
    </row>
    <row r="1230" spans="1:17" x14ac:dyDescent="0.25">
      <c r="A1230" t="s">
        <v>5459</v>
      </c>
      <c r="B1230" t="s">
        <v>5460</v>
      </c>
      <c r="C1230" t="s">
        <v>87</v>
      </c>
      <c r="D1230" t="s">
        <v>18</v>
      </c>
      <c r="E1230" t="s">
        <v>19</v>
      </c>
      <c r="F1230" t="s">
        <v>361</v>
      </c>
      <c r="G1230" t="s">
        <v>21</v>
      </c>
      <c r="H1230" t="s">
        <v>5461</v>
      </c>
      <c r="I1230" t="s">
        <v>23</v>
      </c>
      <c r="J1230" t="s">
        <v>43</v>
      </c>
      <c r="K1230" t="s">
        <v>49</v>
      </c>
      <c r="L1230" t="s">
        <v>5462</v>
      </c>
      <c r="N1230" t="s">
        <v>28</v>
      </c>
      <c r="P1230">
        <f ca="1">IF(I1230 &lt;&gt; "Fechado",ROUND(TODAY()-H1230,0),0)</f>
        <v>0</v>
      </c>
      <c r="Q1230" t="str">
        <f ca="1">_xlfn.CONCAT(B1230,CHAR(10),C1230,CHAR(10),E1230,CHAR(10),F1230,CHAR(10),H1230,CHAR(10),I1230,CHAR(10),J1230,CHAR(10),K1230,CHAR(10),L1230,CHAR(10),P1230," dias")</f>
        <v>375702
Alta
001
Qlik / Paineis
12/07/24 17:15
Fechado
luv.jeniffer
bruno.farinha
[Paineis] Problemas volume de produção
0 dias</v>
      </c>
    </row>
    <row r="1231" spans="1:17" x14ac:dyDescent="0.25">
      <c r="A1231" t="s">
        <v>5463</v>
      </c>
      <c r="B1231" t="s">
        <v>5464</v>
      </c>
      <c r="C1231" t="s">
        <v>87</v>
      </c>
      <c r="D1231" t="s">
        <v>18</v>
      </c>
      <c r="E1231" t="s">
        <v>108</v>
      </c>
      <c r="F1231" t="s">
        <v>173</v>
      </c>
      <c r="G1231" t="s">
        <v>21</v>
      </c>
      <c r="H1231" t="s">
        <v>5465</v>
      </c>
      <c r="I1231" t="s">
        <v>23</v>
      </c>
      <c r="J1231" t="s">
        <v>770</v>
      </c>
      <c r="K1231" t="s">
        <v>35</v>
      </c>
      <c r="L1231" t="s">
        <v>5466</v>
      </c>
      <c r="M1231" t="s">
        <v>27</v>
      </c>
      <c r="N1231" t="s">
        <v>28</v>
      </c>
      <c r="P1231">
        <f ca="1">IF(I1231 &lt;&gt; "Fechado",ROUND(TODAY()-H1231,0),0)</f>
        <v>0</v>
      </c>
      <c r="Q1231" t="str">
        <f ca="1">_xlfn.CONCAT(B1231,CHAR(10),C1231,CHAR(10),E1231,CHAR(10),F1231,CHAR(10),H1231,CHAR(10),I1231,CHAR(10),J1231,CHAR(10),K1231,CHAR(10),L1231,CHAR(10),P1231," dias")</f>
        <v>372233
Alta
030
gns
22/06/24 15:59
Fechado
tais.antonio
julio.silva
Problema ao dar entrada em milho para pessoa jurid...
0 dias</v>
      </c>
    </row>
    <row r="1232" spans="1:17" x14ac:dyDescent="0.25">
      <c r="A1232" t="s">
        <v>5467</v>
      </c>
      <c r="B1232" t="s">
        <v>5468</v>
      </c>
      <c r="C1232" t="s">
        <v>87</v>
      </c>
      <c r="D1232" t="s">
        <v>18</v>
      </c>
      <c r="E1232" t="s">
        <v>19</v>
      </c>
      <c r="F1232" t="s">
        <v>20</v>
      </c>
      <c r="G1232" t="s">
        <v>21</v>
      </c>
      <c r="H1232" t="s">
        <v>5469</v>
      </c>
      <c r="I1232" t="s">
        <v>23</v>
      </c>
      <c r="J1232" t="s">
        <v>2440</v>
      </c>
      <c r="K1232" t="s">
        <v>241</v>
      </c>
      <c r="L1232" t="s">
        <v>4757</v>
      </c>
      <c r="M1232" t="s">
        <v>27</v>
      </c>
      <c r="N1232" t="s">
        <v>28</v>
      </c>
      <c r="P1232">
        <f ca="1">IF(I1232 &lt;&gt; "Fechado",ROUND(TODAY()-H1232,0),0)</f>
        <v>0</v>
      </c>
      <c r="Q1232" t="str">
        <f ca="1">_xlfn.CONCAT(B1232,CHAR(10),C1232,CHAR(10),E1232,CHAR(10),F1232,CHAR(10),H1232,CHAR(10),I1232,CHAR(10),J1232,CHAR(10),K1232,CHAR(10),L1232,CHAR(10),P1232," dias")</f>
        <v>369268
Alta
001
APB
04/06/24 15:05
Fechado
hellen.moreira
lauro.guido
Baixa Lote
0 dias</v>
      </c>
    </row>
    <row r="1233" spans="1:17" x14ac:dyDescent="0.25">
      <c r="A1233" t="s">
        <v>5470</v>
      </c>
      <c r="B1233" t="s">
        <v>5471</v>
      </c>
      <c r="C1233" t="s">
        <v>87</v>
      </c>
      <c r="D1233" t="s">
        <v>18</v>
      </c>
      <c r="E1233" t="s">
        <v>19</v>
      </c>
      <c r="F1233" t="s">
        <v>305</v>
      </c>
      <c r="G1233" t="s">
        <v>21</v>
      </c>
      <c r="H1233" t="s">
        <v>5472</v>
      </c>
      <c r="I1233" t="s">
        <v>23</v>
      </c>
      <c r="J1233" t="s">
        <v>1144</v>
      </c>
      <c r="K1233" t="s">
        <v>241</v>
      </c>
      <c r="L1233" t="s">
        <v>5473</v>
      </c>
      <c r="M1233" t="s">
        <v>27</v>
      </c>
      <c r="N1233" t="s">
        <v>28</v>
      </c>
      <c r="P1233">
        <f ca="1">IF(I1233 &lt;&gt; "Fechado",ROUND(TODAY()-H1233,0),0)</f>
        <v>0</v>
      </c>
      <c r="Q1233" t="str">
        <f ca="1">_xlfn.CONCAT(B1233,CHAR(10),C1233,CHAR(10),E1233,CHAR(10),F1233,CHAR(10),H1233,CHAR(10),I1233,CHAR(10),J1233,CHAR(10),K1233,CHAR(10),L1233,CHAR(10),P1233," dias")</f>
        <v>369263
Alta
001
TRR
04/06/24 14:45
Fechado
gabriel.almeida
lauro.guido
Erro ao lançar a variação no estoque
0 dias</v>
      </c>
    </row>
    <row r="1234" spans="1:17" x14ac:dyDescent="0.25">
      <c r="A1234" t="s">
        <v>5474</v>
      </c>
      <c r="B1234" t="s">
        <v>5475</v>
      </c>
      <c r="C1234" t="s">
        <v>87</v>
      </c>
      <c r="D1234" t="s">
        <v>18</v>
      </c>
      <c r="E1234" t="s">
        <v>88</v>
      </c>
      <c r="F1234" t="s">
        <v>62</v>
      </c>
      <c r="G1234" t="s">
        <v>21</v>
      </c>
      <c r="H1234" t="s">
        <v>5476</v>
      </c>
      <c r="I1234" t="s">
        <v>23</v>
      </c>
      <c r="J1234" t="s">
        <v>91</v>
      </c>
      <c r="K1234" t="s">
        <v>35</v>
      </c>
      <c r="L1234" t="s">
        <v>5477</v>
      </c>
      <c r="N1234" t="s">
        <v>28</v>
      </c>
      <c r="P1234">
        <f ca="1">IF(I1234 &lt;&gt; "Fechado",ROUND(TODAY()-H1234,0),0)</f>
        <v>0</v>
      </c>
      <c r="Q1234" t="str">
        <f ca="1">_xlfn.CONCAT(B1234,CHAR(10),C1234,CHAR(10),E1234,CHAR(10),F1234,CHAR(10),H1234,CHAR(10),I1234,CHAR(10),J1234,CHAR(10),K1234,CHAR(10),L1234,CHAR(10),P1234," dias")</f>
        <v>366498
Alta
064
ADM Datasul
16/05/24 11:07
Fechado
juliana.kunkel
julio.silva
PC TRAVADO NÃO SAI DA TELA INICIA
0 dias</v>
      </c>
    </row>
    <row r="1235" spans="1:17" x14ac:dyDescent="0.25">
      <c r="A1235" t="s">
        <v>5478</v>
      </c>
      <c r="B1235" t="s">
        <v>5479</v>
      </c>
      <c r="C1235" t="s">
        <v>87</v>
      </c>
      <c r="D1235" t="s">
        <v>18</v>
      </c>
      <c r="E1235" t="s">
        <v>616</v>
      </c>
      <c r="F1235" t="s">
        <v>448</v>
      </c>
      <c r="G1235" t="s">
        <v>21</v>
      </c>
      <c r="H1235" t="s">
        <v>5480</v>
      </c>
      <c r="I1235" t="s">
        <v>23</v>
      </c>
      <c r="J1235" t="s">
        <v>5481</v>
      </c>
      <c r="K1235" t="s">
        <v>241</v>
      </c>
      <c r="L1235" t="s">
        <v>5482</v>
      </c>
      <c r="M1235" t="s">
        <v>27</v>
      </c>
      <c r="N1235" t="s">
        <v>28</v>
      </c>
      <c r="P1235">
        <f ca="1">IF(I1235 &lt;&gt; "Fechado",ROUND(TODAY()-H1235,0),0)</f>
        <v>0</v>
      </c>
      <c r="Q1235" t="str">
        <f ca="1">_xlfn.CONCAT(B1235,CHAR(10),C1235,CHAR(10),E1235,CHAR(10),F1235,CHAR(10),H1235,CHAR(10),I1235,CHAR(10),J1235,CHAR(10),K1235,CHAR(10),L1235,CHAR(10),P1235," dias")</f>
        <v>366251
Alta
005
Permissão de acesso
15/05/24 10:02
Fechado
david.junior
lauro.guido
Acesso
0 dias</v>
      </c>
    </row>
    <row r="1236" spans="1:17" x14ac:dyDescent="0.25">
      <c r="A1236" t="s">
        <v>5483</v>
      </c>
      <c r="B1236" t="s">
        <v>5484</v>
      </c>
      <c r="C1236" t="s">
        <v>87</v>
      </c>
      <c r="D1236" t="s">
        <v>18</v>
      </c>
      <c r="E1236" t="s">
        <v>206</v>
      </c>
      <c r="F1236" t="s">
        <v>47</v>
      </c>
      <c r="G1236" t="s">
        <v>21</v>
      </c>
      <c r="H1236" t="s">
        <v>5485</v>
      </c>
      <c r="I1236" t="s">
        <v>23</v>
      </c>
      <c r="J1236" t="s">
        <v>2190</v>
      </c>
      <c r="K1236" t="s">
        <v>146</v>
      </c>
      <c r="L1236" t="s">
        <v>613</v>
      </c>
      <c r="N1236" t="s">
        <v>28</v>
      </c>
      <c r="P1236">
        <f ca="1">IF(I1236 &lt;&gt; "Fechado",ROUND(TODAY()-H1236,0),0)</f>
        <v>0</v>
      </c>
      <c r="Q1236" t="str">
        <f ca="1">_xlfn.CONCAT(B1236,CHAR(10),C1236,CHAR(10),E1236,CHAR(10),F1236,CHAR(10),H1236,CHAR(10),I1236,CHAR(10),J1236,CHAR(10),K1236,CHAR(10),L1236,CHAR(10),P1236," dias")</f>
        <v>366206
Alta
068
Faturamento
15/05/24 08:31
Fechado
alberto.ferreira
mirian.pozzo
ENCERRAMENTO DIÁRIO
0 dias</v>
      </c>
    </row>
    <row r="1237" spans="1:17" x14ac:dyDescent="0.25">
      <c r="A1237" t="s">
        <v>5486</v>
      </c>
      <c r="B1237" t="s">
        <v>5487</v>
      </c>
      <c r="C1237" t="s">
        <v>87</v>
      </c>
      <c r="D1237" t="s">
        <v>18</v>
      </c>
      <c r="E1237" t="s">
        <v>19</v>
      </c>
      <c r="F1237" t="s">
        <v>305</v>
      </c>
      <c r="G1237" t="s">
        <v>21</v>
      </c>
      <c r="H1237" t="s">
        <v>5488</v>
      </c>
      <c r="I1237" t="s">
        <v>23</v>
      </c>
      <c r="J1237" t="s">
        <v>1751</v>
      </c>
      <c r="K1237" t="s">
        <v>241</v>
      </c>
      <c r="L1237" t="s">
        <v>5489</v>
      </c>
      <c r="M1237" t="s">
        <v>27</v>
      </c>
      <c r="N1237" t="s">
        <v>28</v>
      </c>
      <c r="P1237">
        <f ca="1">IF(I1237 &lt;&gt; "Fechado",ROUND(TODAY()-H1237,0),0)</f>
        <v>0</v>
      </c>
      <c r="Q1237" t="str">
        <f ca="1">_xlfn.CONCAT(B1237,CHAR(10),C1237,CHAR(10),E1237,CHAR(10),F1237,CHAR(10),H1237,CHAR(10),I1237,CHAR(10),J1237,CHAR(10),K1237,CHAR(10),L1237,CHAR(10),P1237," dias")</f>
        <v>365779
Alta
001
TRR
13/05/24 10:24
Fechado
vinicius.magalhaes
lauro.guido
erro no processamento das notas
0 dias</v>
      </c>
    </row>
    <row r="1238" spans="1:17" x14ac:dyDescent="0.25">
      <c r="A1238" t="s">
        <v>5490</v>
      </c>
      <c r="B1238" t="s">
        <v>5491</v>
      </c>
      <c r="C1238" t="s">
        <v>87</v>
      </c>
      <c r="D1238" t="s">
        <v>18</v>
      </c>
      <c r="E1238" t="s">
        <v>418</v>
      </c>
      <c r="F1238" t="s">
        <v>62</v>
      </c>
      <c r="G1238" t="s">
        <v>21</v>
      </c>
      <c r="H1238" t="s">
        <v>5492</v>
      </c>
      <c r="I1238" t="s">
        <v>23</v>
      </c>
      <c r="J1238" t="s">
        <v>3265</v>
      </c>
      <c r="K1238" t="s">
        <v>146</v>
      </c>
      <c r="L1238" t="s">
        <v>5493</v>
      </c>
      <c r="N1238" t="s">
        <v>28</v>
      </c>
      <c r="P1238">
        <f ca="1">IF(I1238 &lt;&gt; "Fechado",ROUND(TODAY()-H1238,0),0)</f>
        <v>0</v>
      </c>
      <c r="Q1238" t="str">
        <f ca="1">_xlfn.CONCAT(B1238,CHAR(10),C1238,CHAR(10),E1238,CHAR(10),F1238,CHAR(10),H1238,CHAR(10),I1238,CHAR(10),J1238,CHAR(10),K1238,CHAR(10),L1238,CHAR(10),P1238," dias")</f>
        <v>364998
Alta
086
ADM Datasul
08/05/24 08:54
Fechado
bianca.carvalho
mirian.pozzo
transferencia de produtor
0 dias</v>
      </c>
    </row>
    <row r="1239" spans="1:17" x14ac:dyDescent="0.25">
      <c r="A1239" t="s">
        <v>5494</v>
      </c>
      <c r="B1239" t="s">
        <v>5495</v>
      </c>
      <c r="C1239" t="s">
        <v>87</v>
      </c>
      <c r="D1239" t="s">
        <v>18</v>
      </c>
      <c r="E1239" t="s">
        <v>339</v>
      </c>
      <c r="F1239" t="s">
        <v>54</v>
      </c>
      <c r="G1239" t="s">
        <v>21</v>
      </c>
      <c r="H1239" t="s">
        <v>5496</v>
      </c>
      <c r="I1239" t="s">
        <v>23</v>
      </c>
      <c r="J1239" t="s">
        <v>1780</v>
      </c>
      <c r="K1239" t="s">
        <v>43</v>
      </c>
      <c r="L1239" t="s">
        <v>5497</v>
      </c>
      <c r="M1239" t="s">
        <v>27</v>
      </c>
      <c r="N1239" t="s">
        <v>28</v>
      </c>
      <c r="P1239">
        <f ca="1">IF(I1239 &lt;&gt; "Fechado",ROUND(TODAY()-H1239,0),0)</f>
        <v>0</v>
      </c>
      <c r="Q1239" t="str">
        <f ca="1">_xlfn.CONCAT(B1239,CHAR(10),C1239,CHAR(10),E1239,CHAR(10),F1239,CHAR(10),H1239,CHAR(10),I1239,CHAR(10),J1239,CHAR(10),K1239,CHAR(10),L1239,CHAR(10),P1239," dias")</f>
        <v>362604
Alta
002
PI
24/04/24 16:08
Fechado
jaqueline.pafume
luv.jeniffer
Erro busca - Safra 2024/2024
0 dias</v>
      </c>
    </row>
    <row r="1240" spans="1:17" x14ac:dyDescent="0.25">
      <c r="A1240" t="s">
        <v>5498</v>
      </c>
      <c r="B1240" t="s">
        <v>5499</v>
      </c>
      <c r="C1240" t="s">
        <v>87</v>
      </c>
      <c r="D1240" t="s">
        <v>18</v>
      </c>
      <c r="E1240" t="s">
        <v>108</v>
      </c>
      <c r="F1240" t="s">
        <v>246</v>
      </c>
      <c r="G1240" t="s">
        <v>21</v>
      </c>
      <c r="H1240" t="s">
        <v>5500</v>
      </c>
      <c r="I1240" t="s">
        <v>23</v>
      </c>
      <c r="J1240" t="s">
        <v>938</v>
      </c>
      <c r="K1240" t="s">
        <v>182</v>
      </c>
      <c r="L1240" t="s">
        <v>5501</v>
      </c>
      <c r="M1240" t="s">
        <v>27</v>
      </c>
      <c r="N1240" t="s">
        <v>28</v>
      </c>
      <c r="P1240">
        <f ca="1">IF(I1240 &lt;&gt; "Fechado",ROUND(TODAY()-H1240,0),0)</f>
        <v>0</v>
      </c>
      <c r="Q1240" t="str">
        <f ca="1">_xlfn.CONCAT(B1240,CHAR(10),C1240,CHAR(10),E1240,CHAR(10),F1240,CHAR(10),H1240,CHAR(10),I1240,CHAR(10),J1240,CHAR(10),K1240,CHAR(10),L1240,CHAR(10),P1240," dias")</f>
        <v>362027
Alta
030
Qlik / Geofields
22/04/24 10:37
Fechado
bruna.akiyoshi
thiago.carneiro
Erro ao abrir o Qlik Saas
0 dias</v>
      </c>
    </row>
    <row r="1241" spans="1:17" x14ac:dyDescent="0.25">
      <c r="A1241" t="s">
        <v>5502</v>
      </c>
      <c r="B1241" t="s">
        <v>5503</v>
      </c>
      <c r="C1241" t="s">
        <v>87</v>
      </c>
      <c r="D1241" t="s">
        <v>18</v>
      </c>
      <c r="E1241" t="s">
        <v>318</v>
      </c>
      <c r="F1241" t="s">
        <v>32</v>
      </c>
      <c r="G1241" t="s">
        <v>21</v>
      </c>
      <c r="H1241" t="s">
        <v>5504</v>
      </c>
      <c r="I1241" t="s">
        <v>23</v>
      </c>
      <c r="J1241" t="s">
        <v>924</v>
      </c>
      <c r="K1241" t="s">
        <v>35</v>
      </c>
      <c r="L1241" t="s">
        <v>5505</v>
      </c>
      <c r="M1241" t="s">
        <v>27</v>
      </c>
      <c r="N1241" t="s">
        <v>28</v>
      </c>
      <c r="P1241">
        <f ca="1">IF(I1241 &lt;&gt; "Fechado",ROUND(TODAY()-H1241,0),0)</f>
        <v>0</v>
      </c>
      <c r="Q1241" t="str">
        <f ca="1">_xlfn.CONCAT(B1241,CHAR(10),C1241,CHAR(10),E1241,CHAR(10),F1241,CHAR(10),H1241,CHAR(10),I1241,CHAR(10),J1241,CHAR(10),K1241,CHAR(10),L1241,CHAR(10),P1241," dias")</f>
        <v>361449
Alta
007
Outros
18/04/24 08:51
Fechado
isabely.rocha
julio.silva
Sem Acesso a Internet
0 dias</v>
      </c>
    </row>
    <row r="1242" spans="1:17" x14ac:dyDescent="0.25">
      <c r="A1242" t="s">
        <v>5506</v>
      </c>
      <c r="B1242" t="s">
        <v>5507</v>
      </c>
      <c r="C1242" t="s">
        <v>87</v>
      </c>
      <c r="D1242" t="s">
        <v>18</v>
      </c>
      <c r="E1242" t="s">
        <v>19</v>
      </c>
      <c r="F1242" t="s">
        <v>62</v>
      </c>
      <c r="G1242" t="s">
        <v>21</v>
      </c>
      <c r="H1242" t="s">
        <v>5508</v>
      </c>
      <c r="I1242" t="s">
        <v>23</v>
      </c>
      <c r="J1242" t="s">
        <v>24</v>
      </c>
      <c r="K1242" t="s">
        <v>241</v>
      </c>
      <c r="L1242" t="s">
        <v>5509</v>
      </c>
      <c r="M1242" t="s">
        <v>27</v>
      </c>
      <c r="N1242" t="s">
        <v>28</v>
      </c>
      <c r="P1242">
        <f ca="1">IF(I1242 &lt;&gt; "Fechado",ROUND(TODAY()-H1242,0),0)</f>
        <v>0</v>
      </c>
      <c r="Q1242" t="str">
        <f ca="1">_xlfn.CONCAT(B1242,CHAR(10),C1242,CHAR(10),E1242,CHAR(10),F1242,CHAR(10),H1242,CHAR(10),I1242,CHAR(10),J1242,CHAR(10),K1242,CHAR(10),L1242,CHAR(10),P1242," dias")</f>
        <v>360946
Alta
001
ADM Datasul
16/04/24 07:57
Fechado
juliana.almeida
lauro.guido
Liberação usuário aprovar borderô
0 dias</v>
      </c>
    </row>
    <row r="1243" spans="1:17" x14ac:dyDescent="0.25">
      <c r="A1243" t="s">
        <v>5510</v>
      </c>
      <c r="B1243" t="s">
        <v>5511</v>
      </c>
      <c r="C1243" t="s">
        <v>87</v>
      </c>
      <c r="D1243" t="s">
        <v>18</v>
      </c>
      <c r="E1243" t="s">
        <v>19</v>
      </c>
      <c r="F1243" t="s">
        <v>472</v>
      </c>
      <c r="G1243" t="s">
        <v>355</v>
      </c>
      <c r="H1243" t="s">
        <v>5512</v>
      </c>
      <c r="I1243" t="s">
        <v>501</v>
      </c>
      <c r="J1243" t="s">
        <v>5513</v>
      </c>
      <c r="K1243" t="s">
        <v>241</v>
      </c>
      <c r="L1243" t="s">
        <v>5514</v>
      </c>
      <c r="M1243" t="s">
        <v>27</v>
      </c>
      <c r="N1243" t="s">
        <v>28</v>
      </c>
      <c r="P1243">
        <f ca="1">IF(I1243 &lt;&gt; "Fechado",ROUND(TODAY()-H1243,0),0)</f>
        <v>27</v>
      </c>
      <c r="Q1243" t="str">
        <f ca="1">_xlfn.CONCAT(B1243,CHAR(10),C1243,CHAR(10),E1243,CHAR(10),F1243,CHAR(10),H1243,CHAR(10),I1243,CHAR(10),J1243,CHAR(10),K1243,CHAR(10),L1243,CHAR(10),P1243," dias")</f>
        <v>383076
Alta
001
FAS
27/08/24 13:43
Aguardando Retorno do Usuário
fernanda.borsatto
lauro.guido
ERRO NA IMPLANTACAO DO LEASING
27 dias</v>
      </c>
    </row>
    <row r="1244" spans="1:17" x14ac:dyDescent="0.25">
      <c r="A1244" t="s">
        <v>5515</v>
      </c>
      <c r="B1244" t="s">
        <v>5516</v>
      </c>
      <c r="C1244" t="s">
        <v>87</v>
      </c>
      <c r="D1244" t="s">
        <v>18</v>
      </c>
      <c r="E1244" t="s">
        <v>639</v>
      </c>
      <c r="F1244" t="s">
        <v>446</v>
      </c>
      <c r="G1244" t="s">
        <v>355</v>
      </c>
      <c r="H1244" t="s">
        <v>5517</v>
      </c>
      <c r="I1244" t="s">
        <v>299</v>
      </c>
      <c r="J1244" t="s">
        <v>2697</v>
      </c>
      <c r="K1244" t="s">
        <v>146</v>
      </c>
      <c r="L1244" t="s">
        <v>5518</v>
      </c>
      <c r="M1244" t="s">
        <v>27</v>
      </c>
      <c r="N1244" t="s">
        <v>28</v>
      </c>
      <c r="P1244">
        <f ca="1">IF(I1244 &lt;&gt; "Fechado",ROUND(TODAY()-H1244,0),0)</f>
        <v>52</v>
      </c>
      <c r="Q1244" t="str">
        <f ca="1">_xlfn.CONCAT(B1244,CHAR(10),C1244,CHAR(10),E1244,CHAR(10),F1244,CHAR(10),H1244,CHAR(10),I1244,CHAR(10),J1244,CHAR(10),K1244,CHAR(10),L1244,CHAR(10),P1244," dias")</f>
        <v>379111
Alta
080
Estoque
02/08/24 17:45
Aguardando Aceite
wagner.maciel
mirian.pozzo
Nota entrada Retorno exportação em duplicidade
52 dias</v>
      </c>
    </row>
    <row r="1245" spans="1:17" x14ac:dyDescent="0.25">
      <c r="A1245" t="s">
        <v>5519</v>
      </c>
      <c r="B1245" t="s">
        <v>5520</v>
      </c>
      <c r="C1245" t="s">
        <v>87</v>
      </c>
      <c r="D1245" t="s">
        <v>18</v>
      </c>
      <c r="E1245" t="s">
        <v>1202</v>
      </c>
      <c r="F1245" t="s">
        <v>62</v>
      </c>
      <c r="G1245" t="s">
        <v>21</v>
      </c>
      <c r="H1245" t="s">
        <v>5521</v>
      </c>
      <c r="I1245" t="s">
        <v>23</v>
      </c>
      <c r="J1245" t="s">
        <v>881</v>
      </c>
      <c r="K1245" t="s">
        <v>72</v>
      </c>
      <c r="L1245" t="s">
        <v>5522</v>
      </c>
      <c r="M1245" t="s">
        <v>105</v>
      </c>
      <c r="N1245" t="s">
        <v>28</v>
      </c>
      <c r="P1245">
        <f ca="1">IF(I1245 &lt;&gt; "Fechado",ROUND(TODAY()-H1245,0),0)</f>
        <v>0</v>
      </c>
      <c r="Q1245" t="str">
        <f ca="1">_xlfn.CONCAT(B1245,CHAR(10),C1245,CHAR(10),E1245,CHAR(10),F1245,CHAR(10),H1245,CHAR(10),I1245,CHAR(10),J1245,CHAR(10),K1245,CHAR(10),L1245,CHAR(10),P1245," dias")</f>
        <v>376783
Alta
097
ADM Datasul
21/07/24 09:29
Fechado
ricardo.accetti
cleber.paixao
erro encerramento diário
0 dias</v>
      </c>
    </row>
    <row r="1246" spans="1:17" x14ac:dyDescent="0.25">
      <c r="A1246" t="s">
        <v>5523</v>
      </c>
      <c r="B1246" t="s">
        <v>5524</v>
      </c>
      <c r="C1246" t="s">
        <v>87</v>
      </c>
      <c r="D1246" t="s">
        <v>18</v>
      </c>
      <c r="E1246" t="s">
        <v>290</v>
      </c>
      <c r="F1246" t="s">
        <v>62</v>
      </c>
      <c r="G1246" t="s">
        <v>21</v>
      </c>
      <c r="H1246" t="s">
        <v>5525</v>
      </c>
      <c r="I1246" t="s">
        <v>23</v>
      </c>
      <c r="J1246" t="s">
        <v>292</v>
      </c>
      <c r="K1246" t="s">
        <v>182</v>
      </c>
      <c r="L1246" t="s">
        <v>5526</v>
      </c>
      <c r="M1246" t="s">
        <v>27</v>
      </c>
      <c r="N1246" t="s">
        <v>28</v>
      </c>
      <c r="P1246">
        <f ca="1">IF(I1246 &lt;&gt; "Fechado",ROUND(TODAY()-H1246,0),0)</f>
        <v>0</v>
      </c>
      <c r="Q1246" t="str">
        <f ca="1">_xlfn.CONCAT(B1246,CHAR(10),C1246,CHAR(10),E1246,CHAR(10),F1246,CHAR(10),H1246,CHAR(10),I1246,CHAR(10),J1246,CHAR(10),K1246,CHAR(10),L1246,CHAR(10),P1246," dias")</f>
        <v>376423
Alta
023
ADM Datasul
18/07/24 08:54
Fechado
fabiano.bueno
thiago.carneiro
Liberação de Usuário Gerente Regional
0 dias</v>
      </c>
    </row>
    <row r="1247" spans="1:17" x14ac:dyDescent="0.25">
      <c r="A1247" t="s">
        <v>5527</v>
      </c>
      <c r="B1247" t="s">
        <v>5528</v>
      </c>
      <c r="C1247" t="s">
        <v>87</v>
      </c>
      <c r="D1247" t="s">
        <v>18</v>
      </c>
      <c r="E1247" t="s">
        <v>1148</v>
      </c>
      <c r="F1247" t="s">
        <v>47</v>
      </c>
      <c r="G1247" t="s">
        <v>21</v>
      </c>
      <c r="H1247" t="s">
        <v>5529</v>
      </c>
      <c r="I1247" t="s">
        <v>23</v>
      </c>
      <c r="J1247" t="s">
        <v>1150</v>
      </c>
      <c r="K1247" t="s">
        <v>164</v>
      </c>
      <c r="L1247" t="s">
        <v>5530</v>
      </c>
      <c r="M1247" t="s">
        <v>27</v>
      </c>
      <c r="N1247" t="s">
        <v>28</v>
      </c>
      <c r="P1247">
        <f ca="1">IF(I1247 &lt;&gt; "Fechado",ROUND(TODAY()-H1247,0),0)</f>
        <v>0</v>
      </c>
      <c r="Q1247" t="str">
        <f ca="1">_xlfn.CONCAT(B1247,CHAR(10),C1247,CHAR(10),E1247,CHAR(10),F1247,CHAR(10),H1247,CHAR(10),I1247,CHAR(10),J1247,CHAR(10),K1247,CHAR(10),L1247,CHAR(10),P1247," dias")</f>
        <v>375027
Alta
076
Faturamento
09/07/24 14:33
Fechado
alex.pereira
edson.pereira
REJEIÇÃO DO MDF-E LOTES DESATIVADO - (NT2024.001)
0 dias</v>
      </c>
    </row>
    <row r="1248" spans="1:17" x14ac:dyDescent="0.25">
      <c r="A1248" t="s">
        <v>5531</v>
      </c>
      <c r="B1248" t="s">
        <v>5532</v>
      </c>
      <c r="C1248" t="s">
        <v>87</v>
      </c>
      <c r="D1248" t="s">
        <v>18</v>
      </c>
      <c r="E1248" t="s">
        <v>19</v>
      </c>
      <c r="F1248" t="s">
        <v>139</v>
      </c>
      <c r="G1248" t="s">
        <v>2717</v>
      </c>
      <c r="H1248" t="s">
        <v>5533</v>
      </c>
      <c r="I1248" t="s">
        <v>23</v>
      </c>
      <c r="J1248" t="s">
        <v>72</v>
      </c>
      <c r="K1248" t="s">
        <v>43</v>
      </c>
      <c r="L1248" t="s">
        <v>5534</v>
      </c>
      <c r="N1248" t="s">
        <v>28</v>
      </c>
      <c r="P1248">
        <f ca="1">IF(I1248 &lt;&gt; "Fechado",ROUND(TODAY()-H1248,0),0)</f>
        <v>0</v>
      </c>
      <c r="Q1248" t="str">
        <f ca="1">_xlfn.CONCAT(B1248,CHAR(10),C1248,CHAR(10),E1248,CHAR(10),F1248,CHAR(10),H1248,CHAR(10),I1248,CHAR(10),J1248,CHAR(10),K1248,CHAR(10),L1248,CHAR(10),P1248," dias")</f>
        <v>366728
Alta
001
SIP
17/05/24 11:01
Fechado
cleber.paixao
luv.jeniffer
SIP (TESTE) NÃO ESTÁ CALCULANDO A RENDA LÍQUIDA E ...
0 dias</v>
      </c>
    </row>
    <row r="1249" spans="1:17" x14ac:dyDescent="0.25">
      <c r="A1249" t="s">
        <v>5535</v>
      </c>
      <c r="B1249" t="s">
        <v>5536</v>
      </c>
      <c r="C1249" t="s">
        <v>87</v>
      </c>
      <c r="D1249" t="s">
        <v>18</v>
      </c>
      <c r="E1249" t="s">
        <v>809</v>
      </c>
      <c r="F1249" t="s">
        <v>32</v>
      </c>
      <c r="G1249" t="s">
        <v>21</v>
      </c>
      <c r="H1249" t="s">
        <v>5537</v>
      </c>
      <c r="I1249" t="s">
        <v>23</v>
      </c>
      <c r="J1249" t="s">
        <v>811</v>
      </c>
      <c r="K1249" t="s">
        <v>49</v>
      </c>
      <c r="L1249" t="s">
        <v>5538</v>
      </c>
      <c r="M1249" t="s">
        <v>27</v>
      </c>
      <c r="N1249" t="s">
        <v>28</v>
      </c>
      <c r="P1249">
        <f ca="1">IF(I1249 &lt;&gt; "Fechado",ROUND(TODAY()-H1249,0),0)</f>
        <v>0</v>
      </c>
      <c r="Q1249" t="str">
        <f ca="1">_xlfn.CONCAT(B1249,CHAR(10),C1249,CHAR(10),E1249,CHAR(10),F1249,CHAR(10),H1249,CHAR(10),I1249,CHAR(10),J1249,CHAR(10),K1249,CHAR(10),L1249,CHAR(10),P1249," dias")</f>
        <v>365761
Alta
040
Outros
13/05/24 09:56
Fechado
kaoana.fernandes
bruno.farinha
CAMPO SEM ACESSO
0 dias</v>
      </c>
    </row>
    <row r="1250" spans="1:17" x14ac:dyDescent="0.25">
      <c r="A1250" t="s">
        <v>5539</v>
      </c>
      <c r="B1250" t="s">
        <v>5540</v>
      </c>
      <c r="C1250" t="s">
        <v>87</v>
      </c>
      <c r="D1250" t="s">
        <v>18</v>
      </c>
      <c r="E1250" t="s">
        <v>108</v>
      </c>
      <c r="F1250" t="s">
        <v>68</v>
      </c>
      <c r="G1250" t="s">
        <v>21</v>
      </c>
      <c r="H1250" t="s">
        <v>5541</v>
      </c>
      <c r="I1250" t="s">
        <v>23</v>
      </c>
      <c r="J1250" t="s">
        <v>3007</v>
      </c>
      <c r="K1250" t="s">
        <v>49</v>
      </c>
      <c r="L1250" t="s">
        <v>5542</v>
      </c>
      <c r="M1250" t="s">
        <v>27</v>
      </c>
      <c r="N1250" t="s">
        <v>28</v>
      </c>
      <c r="P1250">
        <f ca="1">IF(I1250 &lt;&gt; "Fechado",ROUND(TODAY()-H1250,0),0)</f>
        <v>0</v>
      </c>
      <c r="Q1250" t="str">
        <f ca="1">_xlfn.CONCAT(B1250,CHAR(10),C1250,CHAR(10),E1250,CHAR(10),F1250,CHAR(10),H1250,CHAR(10),I1250,CHAR(10),J1250,CHAR(10),K1250,CHAR(10),L1250,CHAR(10),P1250," dias")</f>
        <v>365080
Alta
030
PAP
08/05/24 11:55
Fechado
marcelo.machado
bruno.farinha
CONTRATO COM PROBLEMAS P/ ANEXAÇÃO DE ARQUIVOS DE ...
0 dias</v>
      </c>
    </row>
    <row r="1251" spans="1:17" x14ac:dyDescent="0.25">
      <c r="A1251" t="s">
        <v>5543</v>
      </c>
      <c r="B1251" t="s">
        <v>5544</v>
      </c>
      <c r="C1251" t="s">
        <v>87</v>
      </c>
      <c r="D1251" t="s">
        <v>18</v>
      </c>
      <c r="E1251" t="s">
        <v>616</v>
      </c>
      <c r="F1251" t="s">
        <v>68</v>
      </c>
      <c r="G1251" t="s">
        <v>21</v>
      </c>
      <c r="H1251" t="s">
        <v>5545</v>
      </c>
      <c r="I1251" t="s">
        <v>23</v>
      </c>
      <c r="J1251" t="s">
        <v>618</v>
      </c>
      <c r="K1251" t="s">
        <v>35</v>
      </c>
      <c r="L1251" t="s">
        <v>5546</v>
      </c>
      <c r="M1251" t="s">
        <v>27</v>
      </c>
      <c r="N1251" t="s">
        <v>28</v>
      </c>
      <c r="P1251">
        <f ca="1">IF(I1251 &lt;&gt; "Fechado",ROUND(TODAY()-H1251,0),0)</f>
        <v>0</v>
      </c>
      <c r="Q1251" t="str">
        <f ca="1">_xlfn.CONCAT(B1251,CHAR(10),C1251,CHAR(10),E1251,CHAR(10),F1251,CHAR(10),H1251,CHAR(10),I1251,CHAR(10),J1251,CHAR(10),K1251,CHAR(10),L1251,CHAR(10),P1251," dias")</f>
        <v>364983
Alta
005
PAP
08/05/24 08:32
Fechado
ricardo.souza
julio.silva
problemas no encerramento diario do local 005- Ur....
0 dias</v>
      </c>
    </row>
    <row r="1252" spans="1:17" x14ac:dyDescent="0.25">
      <c r="A1252" t="s">
        <v>5547</v>
      </c>
      <c r="B1252" t="s">
        <v>5548</v>
      </c>
      <c r="C1252" t="s">
        <v>87</v>
      </c>
      <c r="D1252" t="s">
        <v>18</v>
      </c>
      <c r="E1252" t="s">
        <v>19</v>
      </c>
      <c r="F1252" t="s">
        <v>120</v>
      </c>
      <c r="G1252" t="s">
        <v>21</v>
      </c>
      <c r="H1252" t="s">
        <v>5549</v>
      </c>
      <c r="I1252" t="s">
        <v>23</v>
      </c>
      <c r="J1252" t="s">
        <v>929</v>
      </c>
      <c r="K1252" t="s">
        <v>72</v>
      </c>
      <c r="L1252" t="s">
        <v>5550</v>
      </c>
      <c r="M1252" t="s">
        <v>27</v>
      </c>
      <c r="N1252" t="s">
        <v>28</v>
      </c>
      <c r="P1252">
        <f ca="1">IF(I1252 &lt;&gt; "Fechado",ROUND(TODAY()-H1252,0),0)</f>
        <v>0</v>
      </c>
      <c r="Q1252" t="str">
        <f ca="1">_xlfn.CONCAT(B1252,CHAR(10),C1252,CHAR(10),E1252,CHAR(10),F1252,CHAR(10),H1252,CHAR(10),I1252,CHAR(10),J1252,CHAR(10),K1252,CHAR(10),L1252,CHAR(10),P1252," dias")</f>
        <v>362866
Alta
001
MPD
25/04/24 16:44
Fechado
maura.dalila
cleber.paixao
[DELSUST2-94] Problemas no relatório ESPD3007
0 dias</v>
      </c>
    </row>
    <row r="1253" spans="1:17" x14ac:dyDescent="0.25">
      <c r="A1253" t="s">
        <v>5551</v>
      </c>
      <c r="B1253" t="s">
        <v>5552</v>
      </c>
      <c r="C1253" t="s">
        <v>87</v>
      </c>
      <c r="D1253" t="s">
        <v>18</v>
      </c>
      <c r="E1253" t="s">
        <v>1159</v>
      </c>
      <c r="F1253" t="s">
        <v>151</v>
      </c>
      <c r="G1253" t="s">
        <v>21</v>
      </c>
      <c r="H1253" t="s">
        <v>5553</v>
      </c>
      <c r="I1253" t="s">
        <v>23</v>
      </c>
      <c r="J1253" t="s">
        <v>1795</v>
      </c>
      <c r="K1253" t="s">
        <v>182</v>
      </c>
      <c r="L1253" t="s">
        <v>5554</v>
      </c>
      <c r="M1253" t="s">
        <v>27</v>
      </c>
      <c r="N1253" t="s">
        <v>28</v>
      </c>
      <c r="P1253">
        <f ca="1">IF(I1253 &lt;&gt; "Fechado",ROUND(TODAY()-H1253,0),0)</f>
        <v>0</v>
      </c>
      <c r="Q1253" t="str">
        <f ca="1">_xlfn.CONCAT(B1253,CHAR(10),C1253,CHAR(10),E1253,CHAR(10),F1253,CHAR(10),H1253,CHAR(10),I1253,CHAR(10),J1253,CHAR(10),K1253,CHAR(10),L1253,CHAR(10),P1253," dias")</f>
        <v>362714
Alta
046
Neogrid
25/04/24 09:30
Fechado
luiz.eduardo
thiago.carneiro
ERRO AO PUXAR RELATORIO DO NEOGRID NO SISTEMA
0 dias</v>
      </c>
    </row>
    <row r="1254" spans="1:17" x14ac:dyDescent="0.25">
      <c r="A1254" t="s">
        <v>5555</v>
      </c>
      <c r="B1254" t="s">
        <v>5556</v>
      </c>
      <c r="C1254" t="s">
        <v>87</v>
      </c>
      <c r="D1254" t="s">
        <v>18</v>
      </c>
      <c r="E1254" t="s">
        <v>311</v>
      </c>
      <c r="F1254" t="s">
        <v>252</v>
      </c>
      <c r="G1254" t="s">
        <v>21</v>
      </c>
      <c r="H1254" t="s">
        <v>5557</v>
      </c>
      <c r="I1254" t="s">
        <v>23</v>
      </c>
      <c r="J1254" t="s">
        <v>3616</v>
      </c>
      <c r="K1254" t="s">
        <v>49</v>
      </c>
      <c r="L1254" t="s">
        <v>4837</v>
      </c>
      <c r="M1254" t="s">
        <v>27</v>
      </c>
      <c r="N1254" t="s">
        <v>28</v>
      </c>
      <c r="P1254">
        <f ca="1">IF(I1254 &lt;&gt; "Fechado",ROUND(TODAY()-H1254,0),0)</f>
        <v>0</v>
      </c>
      <c r="Q1254" t="str">
        <f ca="1">_xlfn.CONCAT(B1254,CHAR(10),C1254,CHAR(10),E1254,CHAR(10),F1254,CHAR(10),H1254,CHAR(10),I1254,CHAR(10),J1254,CHAR(10),K1254,CHAR(10),L1254,CHAR(10),P1254," dias")</f>
        <v>362696
Alta
073
SAP
25/04/24 08:58
Fechado
cassiane.goncalves
bruno.farinha
Projetos agrícolas estão ativos e não estão aparec...
0 dias</v>
      </c>
    </row>
    <row r="1255" spans="1:17" x14ac:dyDescent="0.25">
      <c r="A1255" t="s">
        <v>5558</v>
      </c>
      <c r="B1255" t="s">
        <v>5559</v>
      </c>
      <c r="C1255" t="s">
        <v>87</v>
      </c>
      <c r="D1255" t="s">
        <v>18</v>
      </c>
      <c r="E1255" t="s">
        <v>318</v>
      </c>
      <c r="F1255" t="s">
        <v>62</v>
      </c>
      <c r="G1255" t="s">
        <v>21</v>
      </c>
      <c r="H1255" t="s">
        <v>5560</v>
      </c>
      <c r="I1255" t="s">
        <v>23</v>
      </c>
      <c r="J1255" t="s">
        <v>492</v>
      </c>
      <c r="K1255" t="s">
        <v>49</v>
      </c>
      <c r="L1255" t="s">
        <v>5561</v>
      </c>
      <c r="M1255" t="s">
        <v>27</v>
      </c>
      <c r="N1255" t="s">
        <v>28</v>
      </c>
      <c r="P1255">
        <f ca="1">IF(I1255 &lt;&gt; "Fechado",ROUND(TODAY()-H1255,0),0)</f>
        <v>0</v>
      </c>
      <c r="Q1255" t="str">
        <f ca="1">_xlfn.CONCAT(B1255,CHAR(10),C1255,CHAR(10),E1255,CHAR(10),F1255,CHAR(10),H1255,CHAR(10),I1255,CHAR(10),J1255,CHAR(10),K1255,CHAR(10),L1255,CHAR(10),P1255," dias")</f>
        <v>359656
Alta
007
ADM Datasul
08/04/24 17:27
Fechado
rodolfo.silva
bruno.farinha
problema desdobramento
0 dias</v>
      </c>
    </row>
    <row r="1256" spans="1:17" x14ac:dyDescent="0.25">
      <c r="A1256" t="s">
        <v>5562</v>
      </c>
      <c r="B1256" t="s">
        <v>5563</v>
      </c>
      <c r="C1256" t="s">
        <v>87</v>
      </c>
      <c r="D1256" t="s">
        <v>18</v>
      </c>
      <c r="E1256" t="s">
        <v>19</v>
      </c>
      <c r="F1256" t="s">
        <v>68</v>
      </c>
      <c r="G1256" t="s">
        <v>21</v>
      </c>
      <c r="H1256" t="s">
        <v>5564</v>
      </c>
      <c r="I1256" t="s">
        <v>23</v>
      </c>
      <c r="J1256" t="s">
        <v>71</v>
      </c>
      <c r="K1256" t="s">
        <v>50</v>
      </c>
      <c r="L1256" t="s">
        <v>5565</v>
      </c>
      <c r="M1256" t="s">
        <v>27</v>
      </c>
      <c r="N1256" t="s">
        <v>28</v>
      </c>
      <c r="P1256">
        <f ca="1">IF(I1256 &lt;&gt; "Fechado",ROUND(TODAY()-H1256,0),0)</f>
        <v>0</v>
      </c>
      <c r="Q1256" t="str">
        <f ca="1">_xlfn.CONCAT(B1256,CHAR(10),C1256,CHAR(10),E1256,CHAR(10),F1256,CHAR(10),H1256,CHAR(10),I1256,CHAR(10),J1256,CHAR(10),K1256,CHAR(10),L1256,CHAR(10),P1256," dias")</f>
        <v>359326
Alta
001
PAP
05/04/24 15:57
Fechado
silvana.vechia
gilmar.honorato
PA2094
0 dias</v>
      </c>
    </row>
    <row r="1257" spans="1:17" x14ac:dyDescent="0.25">
      <c r="A1257" t="s">
        <v>5566</v>
      </c>
      <c r="B1257" t="s">
        <v>5567</v>
      </c>
      <c r="C1257" t="s">
        <v>87</v>
      </c>
      <c r="D1257" t="s">
        <v>18</v>
      </c>
      <c r="E1257" t="s">
        <v>991</v>
      </c>
      <c r="F1257" t="s">
        <v>68</v>
      </c>
      <c r="G1257" t="s">
        <v>21</v>
      </c>
      <c r="H1257" t="s">
        <v>5568</v>
      </c>
      <c r="I1257" t="s">
        <v>23</v>
      </c>
      <c r="J1257" t="s">
        <v>3034</v>
      </c>
      <c r="K1257" t="s">
        <v>146</v>
      </c>
      <c r="L1257" t="s">
        <v>5569</v>
      </c>
      <c r="N1257" t="s">
        <v>28</v>
      </c>
      <c r="P1257">
        <f ca="1">IF(I1257 &lt;&gt; "Fechado",ROUND(TODAY()-H1257,0),0)</f>
        <v>0</v>
      </c>
      <c r="Q1257" t="str">
        <f ca="1">_xlfn.CONCAT(B1257,CHAR(10),C1257,CHAR(10),E1257,CHAR(10),F1257,CHAR(10),H1257,CHAR(10),I1257,CHAR(10),J1257,CHAR(10),K1257,CHAR(10),L1257,CHAR(10),P1257," dias")</f>
        <v>358965
Alta
009
PAP
04/04/24 11:23
Fechado
tiago.neto
mirian.pozzo
Erro na Fixação Café
0 dias</v>
      </c>
    </row>
    <row r="1258" spans="1:17" x14ac:dyDescent="0.25">
      <c r="A1258" t="s">
        <v>5570</v>
      </c>
      <c r="B1258" t="s">
        <v>5571</v>
      </c>
      <c r="C1258" t="s">
        <v>87</v>
      </c>
      <c r="D1258" t="s">
        <v>18</v>
      </c>
      <c r="E1258" t="s">
        <v>311</v>
      </c>
      <c r="F1258" t="s">
        <v>68</v>
      </c>
      <c r="G1258" t="s">
        <v>21</v>
      </c>
      <c r="H1258" t="s">
        <v>5572</v>
      </c>
      <c r="I1258" t="s">
        <v>23</v>
      </c>
      <c r="J1258" t="s">
        <v>1007</v>
      </c>
      <c r="K1258" t="s">
        <v>50</v>
      </c>
      <c r="L1258" t="s">
        <v>5573</v>
      </c>
      <c r="M1258" t="s">
        <v>105</v>
      </c>
      <c r="N1258" t="s">
        <v>28</v>
      </c>
      <c r="P1258">
        <f ca="1">IF(I1258 &lt;&gt; "Fechado",ROUND(TODAY()-H1258,0),0)</f>
        <v>0</v>
      </c>
      <c r="Q1258" t="str">
        <f ca="1">_xlfn.CONCAT(B1258,CHAR(10),C1258,CHAR(10),E1258,CHAR(10),F1258,CHAR(10),H1258,CHAR(10),I1258,CHAR(10),J1258,CHAR(10),K1258,CHAR(10),L1258,CHAR(10),P1258," dias")</f>
        <v>358195
Alta
073
PAP
01/04/24 17:26
Fechado
renata.minato
gilmar.honorato
Erro em transferencia de produção
0 dias</v>
      </c>
    </row>
    <row r="1259" spans="1:17" x14ac:dyDescent="0.25">
      <c r="A1259" t="s">
        <v>5574</v>
      </c>
      <c r="B1259" t="s">
        <v>5575</v>
      </c>
      <c r="C1259" t="s">
        <v>87</v>
      </c>
      <c r="D1259" t="s">
        <v>18</v>
      </c>
      <c r="E1259" t="s">
        <v>639</v>
      </c>
      <c r="F1259" t="s">
        <v>62</v>
      </c>
      <c r="G1259" t="s">
        <v>21</v>
      </c>
      <c r="H1259" t="s">
        <v>5576</v>
      </c>
      <c r="I1259" t="s">
        <v>23</v>
      </c>
      <c r="J1259" t="s">
        <v>5577</v>
      </c>
      <c r="K1259" t="s">
        <v>241</v>
      </c>
      <c r="L1259" t="s">
        <v>5578</v>
      </c>
      <c r="M1259" t="s">
        <v>27</v>
      </c>
      <c r="N1259" t="s">
        <v>28</v>
      </c>
      <c r="P1259">
        <f ca="1">IF(I1259 &lt;&gt; "Fechado",ROUND(TODAY()-H1259,0),0)</f>
        <v>0</v>
      </c>
      <c r="Q1259" t="str">
        <f ca="1">_xlfn.CONCAT(B1259,CHAR(10),C1259,CHAR(10),E1259,CHAR(10),F1259,CHAR(10),H1259,CHAR(10),I1259,CHAR(10),J1259,CHAR(10),K1259,CHAR(10),L1259,CHAR(10),P1259," dias")</f>
        <v>381235
Alta
080
ADM Datasul
15/08/24 16:17
Fechado
gabrielly.janz
lauro.guido
LIBERAÇÃO PARA ALTERAÇÃO DE TURNO
0 dias</v>
      </c>
    </row>
    <row r="1260" spans="1:17" x14ac:dyDescent="0.25">
      <c r="A1260" t="s">
        <v>5579</v>
      </c>
      <c r="B1260" t="s">
        <v>5580</v>
      </c>
      <c r="C1260" t="s">
        <v>87</v>
      </c>
      <c r="D1260" t="s">
        <v>18</v>
      </c>
      <c r="E1260" t="s">
        <v>639</v>
      </c>
      <c r="F1260" t="s">
        <v>446</v>
      </c>
      <c r="G1260" t="s">
        <v>21</v>
      </c>
      <c r="H1260" t="s">
        <v>5581</v>
      </c>
      <c r="I1260" t="s">
        <v>23</v>
      </c>
      <c r="J1260" t="s">
        <v>2697</v>
      </c>
      <c r="K1260" t="s">
        <v>146</v>
      </c>
      <c r="L1260" t="s">
        <v>5582</v>
      </c>
      <c r="M1260" t="s">
        <v>27</v>
      </c>
      <c r="N1260" t="s">
        <v>28</v>
      </c>
      <c r="P1260">
        <f ca="1">IF(I1260 &lt;&gt; "Fechado",ROUND(TODAY()-H1260,0),0)</f>
        <v>0</v>
      </c>
      <c r="Q1260" t="str">
        <f ca="1">_xlfn.CONCAT(B1260,CHAR(10),C1260,CHAR(10),E1260,CHAR(10),F1260,CHAR(10),H1260,CHAR(10),I1260,CHAR(10),J1260,CHAR(10),K1260,CHAR(10),L1260,CHAR(10),P1260," dias")</f>
        <v>380831
Alta
080
Estoque
14/08/24 09:11
Fechado
wagner.maciel
mirian.pozzo
Nota entrada retorno remessa exportação em duplici...
0 dias</v>
      </c>
    </row>
    <row r="1261" spans="1:17" x14ac:dyDescent="0.25">
      <c r="A1261" t="s">
        <v>5583</v>
      </c>
      <c r="B1261" t="s">
        <v>5584</v>
      </c>
      <c r="C1261" t="s">
        <v>87</v>
      </c>
      <c r="D1261" t="s">
        <v>18</v>
      </c>
      <c r="E1261" t="s">
        <v>19</v>
      </c>
      <c r="F1261" t="s">
        <v>68</v>
      </c>
      <c r="G1261" t="s">
        <v>2717</v>
      </c>
      <c r="H1261" t="s">
        <v>5585</v>
      </c>
      <c r="I1261" t="s">
        <v>23</v>
      </c>
      <c r="J1261" t="s">
        <v>71</v>
      </c>
      <c r="K1261" t="s">
        <v>72</v>
      </c>
      <c r="L1261" t="s">
        <v>5586</v>
      </c>
      <c r="M1261" t="s">
        <v>27</v>
      </c>
      <c r="N1261" t="s">
        <v>28</v>
      </c>
      <c r="P1261">
        <f ca="1">IF(I1261 &lt;&gt; "Fechado",ROUND(TODAY()-H1261,0),0)</f>
        <v>0</v>
      </c>
      <c r="Q1261" t="str">
        <f ca="1">_xlfn.CONCAT(B1261,CHAR(10),C1261,CHAR(10),E1261,CHAR(10),F1261,CHAR(10),H1261,CHAR(10),I1261,CHAR(10),J1261,CHAR(10),K1261,CHAR(10),L1261,CHAR(10),P1261," dias")</f>
        <v>378876
Alta
001
PAP
01/08/24 17:31
Fechado
silvana.vechia
cleber.paixao
[DELSUST2-178] Minuta contrato DAP
0 dias</v>
      </c>
    </row>
    <row r="1262" spans="1:17" x14ac:dyDescent="0.25">
      <c r="A1262" t="s">
        <v>5587</v>
      </c>
      <c r="B1262" t="s">
        <v>5588</v>
      </c>
      <c r="C1262" t="s">
        <v>87</v>
      </c>
      <c r="D1262" t="s">
        <v>18</v>
      </c>
      <c r="E1262" t="s">
        <v>19</v>
      </c>
      <c r="F1262" t="s">
        <v>120</v>
      </c>
      <c r="G1262" t="s">
        <v>21</v>
      </c>
      <c r="H1262" t="s">
        <v>5589</v>
      </c>
      <c r="I1262" t="s">
        <v>23</v>
      </c>
      <c r="J1262" t="s">
        <v>5590</v>
      </c>
      <c r="K1262" t="s">
        <v>182</v>
      </c>
      <c r="L1262" t="s">
        <v>5591</v>
      </c>
      <c r="M1262" t="s">
        <v>27</v>
      </c>
      <c r="N1262" t="s">
        <v>28</v>
      </c>
      <c r="P1262">
        <f ca="1">IF(I1262 &lt;&gt; "Fechado",ROUND(TODAY()-H1262,0),0)</f>
        <v>0</v>
      </c>
      <c r="Q1262" t="str">
        <f ca="1">_xlfn.CONCAT(B1262,CHAR(10),C1262,CHAR(10),E1262,CHAR(10),F1262,CHAR(10),H1262,CHAR(10),I1262,CHAR(10),J1262,CHAR(10),K1262,CHAR(10),L1262,CHAR(10),P1262," dias")</f>
        <v>378523
Alta
001
MPD
31/07/24 11:06
Fechado
fabio.rodrigues
thiago.carneiro
Desbloqueio de usuário no ESPD4050
0 dias</v>
      </c>
    </row>
    <row r="1263" spans="1:17" x14ac:dyDescent="0.25">
      <c r="A1263" t="s">
        <v>5592</v>
      </c>
      <c r="B1263" t="s">
        <v>5593</v>
      </c>
      <c r="C1263" t="s">
        <v>87</v>
      </c>
      <c r="D1263" t="s">
        <v>18</v>
      </c>
      <c r="E1263" t="s">
        <v>150</v>
      </c>
      <c r="F1263" t="s">
        <v>312</v>
      </c>
      <c r="G1263" t="s">
        <v>21</v>
      </c>
      <c r="H1263" t="s">
        <v>5594</v>
      </c>
      <c r="I1263" t="s">
        <v>23</v>
      </c>
      <c r="J1263" t="s">
        <v>5595</v>
      </c>
      <c r="K1263" t="s">
        <v>241</v>
      </c>
      <c r="L1263" t="s">
        <v>5596</v>
      </c>
      <c r="M1263" t="s">
        <v>27</v>
      </c>
      <c r="N1263" t="s">
        <v>28</v>
      </c>
      <c r="P1263">
        <f ca="1">IF(I1263 &lt;&gt; "Fechado",ROUND(TODAY()-H1263,0),0)</f>
        <v>0</v>
      </c>
      <c r="Q1263" t="str">
        <f ca="1">_xlfn.CONCAT(B1263,CHAR(10),C1263,CHAR(10),E1263,CHAR(10),F1263,CHAR(10),H1263,CHAR(10),I1263,CHAR(10),J1263,CHAR(10),K1263,CHAR(10),L1263,CHAR(10),P1263," dias")</f>
        <v>374536
Alta
028
HCM
05/07/24 14:28
Fechado
isabela.montanha
lauro.guido
NÃO CONSIGO ACESSAR O HCM
0 dias</v>
      </c>
    </row>
    <row r="1264" spans="1:17" x14ac:dyDescent="0.25">
      <c r="A1264" t="s">
        <v>5597</v>
      </c>
      <c r="B1264" t="s">
        <v>5598</v>
      </c>
      <c r="C1264" t="s">
        <v>87</v>
      </c>
      <c r="D1264" t="s">
        <v>18</v>
      </c>
      <c r="E1264" t="s">
        <v>1324</v>
      </c>
      <c r="F1264" t="s">
        <v>372</v>
      </c>
      <c r="G1264" t="s">
        <v>21</v>
      </c>
      <c r="H1264" t="s">
        <v>5599</v>
      </c>
      <c r="I1264" t="s">
        <v>23</v>
      </c>
      <c r="J1264" t="s">
        <v>1326</v>
      </c>
      <c r="K1264" t="s">
        <v>241</v>
      </c>
      <c r="L1264" t="s">
        <v>4263</v>
      </c>
      <c r="M1264" t="s">
        <v>27</v>
      </c>
      <c r="N1264" t="s">
        <v>28</v>
      </c>
      <c r="P1264">
        <f ca="1">IF(I1264 &lt;&gt; "Fechado",ROUND(TODAY()-H1264,0),0)</f>
        <v>0</v>
      </c>
      <c r="Q1264" t="str">
        <f ca="1">_xlfn.CONCAT(B1264,CHAR(10),C1264,CHAR(10),E1264,CHAR(10),F1264,CHAR(10),H1264,CHAR(10),I1264,CHAR(10),J1264,CHAR(10),K1264,CHAR(10),L1264,CHAR(10),P1264," dias")</f>
        <v>368752
Alta
074
MRH
31/05/24 15:21
Fechado
islaine.ernesto
lauro.guido
SENHA INCORRETA
0 dias</v>
      </c>
    </row>
    <row r="1265" spans="1:17" x14ac:dyDescent="0.25">
      <c r="A1265" t="s">
        <v>5600</v>
      </c>
      <c r="B1265" t="s">
        <v>5601</v>
      </c>
      <c r="C1265" t="s">
        <v>87</v>
      </c>
      <c r="D1265" t="s">
        <v>18</v>
      </c>
      <c r="E1265" t="s">
        <v>424</v>
      </c>
      <c r="F1265" t="s">
        <v>151</v>
      </c>
      <c r="G1265" t="s">
        <v>2717</v>
      </c>
      <c r="H1265" t="s">
        <v>5602</v>
      </c>
      <c r="I1265" t="s">
        <v>23</v>
      </c>
      <c r="J1265" t="s">
        <v>427</v>
      </c>
      <c r="K1265" t="s">
        <v>50</v>
      </c>
      <c r="L1265" t="s">
        <v>5603</v>
      </c>
      <c r="M1265" t="s">
        <v>27</v>
      </c>
      <c r="N1265" t="s">
        <v>28</v>
      </c>
      <c r="P1265">
        <f ca="1">IF(I1265 &lt;&gt; "Fechado",ROUND(TODAY()-H1265,0),0)</f>
        <v>0</v>
      </c>
      <c r="Q1265" t="str">
        <f ca="1">_xlfn.CONCAT(B1265,CHAR(10),C1265,CHAR(10),E1265,CHAR(10),F1265,CHAR(10),H1265,CHAR(10),I1265,CHAR(10),J1265,CHAR(10),K1265,CHAR(10),L1265,CHAR(10),P1265," dias")</f>
        <v>367625
Alta
008
Neogrid
23/05/24 11:35
Fechado
rafaela.mitrovini
gilmar.honorato
Esof3000 manutenção nas colunas para importação
0 dias</v>
      </c>
    </row>
    <row r="1266" spans="1:17" x14ac:dyDescent="0.25">
      <c r="A1266" t="s">
        <v>5604</v>
      </c>
      <c r="B1266" t="s">
        <v>5605</v>
      </c>
      <c r="C1266" t="s">
        <v>87</v>
      </c>
      <c r="D1266" t="s">
        <v>18</v>
      </c>
      <c r="E1266" t="s">
        <v>19</v>
      </c>
      <c r="F1266" t="s">
        <v>361</v>
      </c>
      <c r="G1266" t="s">
        <v>21</v>
      </c>
      <c r="H1266" t="s">
        <v>5606</v>
      </c>
      <c r="I1266" t="s">
        <v>23</v>
      </c>
      <c r="J1266" t="s">
        <v>3302</v>
      </c>
      <c r="K1266" t="s">
        <v>43</v>
      </c>
      <c r="L1266" t="s">
        <v>5607</v>
      </c>
      <c r="N1266" t="s">
        <v>28</v>
      </c>
      <c r="P1266">
        <f ca="1">IF(I1266 &lt;&gt; "Fechado",ROUND(TODAY()-H1266,0),0)</f>
        <v>0</v>
      </c>
      <c r="Q1266" t="str">
        <f ca="1">_xlfn.CONCAT(B1266,CHAR(10),C1266,CHAR(10),E1266,CHAR(10),F1266,CHAR(10),H1266,CHAR(10),I1266,CHAR(10),J1266,CHAR(10),K1266,CHAR(10),L1266,CHAR(10),P1266," dias")</f>
        <v>364447
Alta
001
Qlik / Paineis
06/05/24 08:53
Fechado
marcelo.rosne
luv.jeniffer
Carteira Geral - Problema
0 dias</v>
      </c>
    </row>
    <row r="1267" spans="1:17" x14ac:dyDescent="0.25">
      <c r="A1267" t="s">
        <v>5608</v>
      </c>
      <c r="B1267" t="s">
        <v>5609</v>
      </c>
      <c r="C1267" t="s">
        <v>87</v>
      </c>
      <c r="D1267" t="s">
        <v>18</v>
      </c>
      <c r="E1267" t="s">
        <v>186</v>
      </c>
      <c r="F1267" t="s">
        <v>62</v>
      </c>
      <c r="G1267" t="s">
        <v>21</v>
      </c>
      <c r="H1267" t="s">
        <v>5610</v>
      </c>
      <c r="I1267" t="s">
        <v>23</v>
      </c>
      <c r="J1267" t="s">
        <v>765</v>
      </c>
      <c r="K1267" t="s">
        <v>241</v>
      </c>
      <c r="L1267" t="s">
        <v>5611</v>
      </c>
      <c r="M1267" t="s">
        <v>27</v>
      </c>
      <c r="N1267" t="s">
        <v>28</v>
      </c>
      <c r="P1267">
        <f ca="1">IF(I1267 &lt;&gt; "Fechado",ROUND(TODAY()-H1267,0),0)</f>
        <v>0</v>
      </c>
      <c r="Q1267" t="str">
        <f ca="1">_xlfn.CONCAT(B1267,CHAR(10),C1267,CHAR(10),E1267,CHAR(10),F1267,CHAR(10),H1267,CHAR(10),I1267,CHAR(10),J1267,CHAR(10),K1267,CHAR(10),L1267,CHAR(10),P1267," dias")</f>
        <v>363518
Alta
031
ADM Datasul
30/04/24 08:57
Fechado
jeniffer.lima
lauro.guido
NOTA FISCAL NÃO FOI ATUALIZADA NO ESTOQUE
0 dias</v>
      </c>
    </row>
    <row r="1268" spans="1:17" x14ac:dyDescent="0.25">
      <c r="A1268" t="s">
        <v>5612</v>
      </c>
      <c r="B1268" t="s">
        <v>5613</v>
      </c>
      <c r="C1268" t="s">
        <v>87</v>
      </c>
      <c r="D1268" t="s">
        <v>18</v>
      </c>
      <c r="E1268" t="s">
        <v>19</v>
      </c>
      <c r="F1268" t="s">
        <v>312</v>
      </c>
      <c r="G1268" t="s">
        <v>355</v>
      </c>
      <c r="H1268" t="s">
        <v>5614</v>
      </c>
      <c r="I1268" t="s">
        <v>23</v>
      </c>
      <c r="J1268" t="s">
        <v>3639</v>
      </c>
      <c r="K1268" t="s">
        <v>241</v>
      </c>
      <c r="L1268" t="s">
        <v>1604</v>
      </c>
      <c r="M1268" t="s">
        <v>27</v>
      </c>
      <c r="N1268" t="s">
        <v>28</v>
      </c>
      <c r="P1268">
        <f ca="1">IF(I1268 &lt;&gt; "Fechado",ROUND(TODAY()-H1268,0),0)</f>
        <v>0</v>
      </c>
      <c r="Q1268" t="str">
        <f ca="1">_xlfn.CONCAT(B1268,CHAR(10),C1268,CHAR(10),E1268,CHAR(10),F1268,CHAR(10),H1268,CHAR(10),I1268,CHAR(10),J1268,CHAR(10),K1268,CHAR(10),L1268,CHAR(10),P1268," dias")</f>
        <v>360018
Alta
001
HCM
10/04/24 10:25
Fechado
isadora.pelegrino
lauro.guido
Sem acesso
0 dias</v>
      </c>
    </row>
    <row r="1269" spans="1:17" x14ac:dyDescent="0.25">
      <c r="A1269" t="s">
        <v>5615</v>
      </c>
      <c r="B1269" t="s">
        <v>5616</v>
      </c>
      <c r="C1269" t="s">
        <v>87</v>
      </c>
      <c r="D1269" t="s">
        <v>18</v>
      </c>
      <c r="E1269" t="s">
        <v>150</v>
      </c>
      <c r="F1269" t="s">
        <v>372</v>
      </c>
      <c r="G1269" t="s">
        <v>21</v>
      </c>
      <c r="H1269" t="s">
        <v>3985</v>
      </c>
      <c r="I1269" t="s">
        <v>23</v>
      </c>
      <c r="J1269" t="s">
        <v>5617</v>
      </c>
      <c r="K1269" t="s">
        <v>241</v>
      </c>
      <c r="L1269" t="s">
        <v>5618</v>
      </c>
      <c r="M1269" t="s">
        <v>27</v>
      </c>
      <c r="N1269" t="s">
        <v>28</v>
      </c>
      <c r="P1269">
        <f ca="1">IF(I1269 &lt;&gt; "Fechado",ROUND(TODAY()-H1269,0),0)</f>
        <v>0</v>
      </c>
      <c r="Q1269" t="str">
        <f ca="1">_xlfn.CONCAT(B1269,CHAR(10),C1269,CHAR(10),E1269,CHAR(10),F1269,CHAR(10),H1269,CHAR(10),I1269,CHAR(10),J1269,CHAR(10),K1269,CHAR(10),L1269,CHAR(10),P1269," dias")</f>
        <v>358263
Alta
028
MRH
02/04/24 08:34
Fechado
keila.santos
lauro.guido
MEU RH
0 dias</v>
      </c>
    </row>
    <row r="1270" spans="1:17" x14ac:dyDescent="0.25">
      <c r="A1270" t="s">
        <v>5619</v>
      </c>
      <c r="B1270" t="s">
        <v>5620</v>
      </c>
      <c r="C1270" t="s">
        <v>87</v>
      </c>
      <c r="D1270" t="s">
        <v>18</v>
      </c>
      <c r="E1270" t="s">
        <v>339</v>
      </c>
      <c r="F1270" t="s">
        <v>68</v>
      </c>
      <c r="G1270" t="s">
        <v>21</v>
      </c>
      <c r="H1270" t="s">
        <v>5621</v>
      </c>
      <c r="I1270" t="s">
        <v>23</v>
      </c>
      <c r="J1270" t="s">
        <v>1372</v>
      </c>
      <c r="K1270" t="s">
        <v>241</v>
      </c>
      <c r="L1270" t="s">
        <v>5622</v>
      </c>
      <c r="M1270" t="s">
        <v>27</v>
      </c>
      <c r="N1270" t="s">
        <v>28</v>
      </c>
      <c r="P1270">
        <f ca="1">IF(I1270 &lt;&gt; "Fechado",ROUND(TODAY()-H1270,0),0)</f>
        <v>0</v>
      </c>
      <c r="Q1270" t="str">
        <f ca="1">_xlfn.CONCAT(B1270,CHAR(10),C1270,CHAR(10),E1270,CHAR(10),F1270,CHAR(10),H1270,CHAR(10),I1270,CHAR(10),J1270,CHAR(10),K1270,CHAR(10),L1270,CHAR(10),P1270," dias")</f>
        <v>358201
Alta
002
PAP
01/04/24 17:33
Fechado
regiane.xavier
lauro.guido
PERMIÇÃO FIXAÇÃO 005
0 dias</v>
      </c>
    </row>
    <row r="1271" spans="1:17" x14ac:dyDescent="0.25">
      <c r="A1271" t="s">
        <v>5623</v>
      </c>
      <c r="B1271" t="s">
        <v>5624</v>
      </c>
      <c r="C1271" t="s">
        <v>87</v>
      </c>
      <c r="D1271" t="s">
        <v>18</v>
      </c>
      <c r="E1271" t="s">
        <v>5625</v>
      </c>
      <c r="F1271" t="s">
        <v>47</v>
      </c>
      <c r="G1271" t="s">
        <v>21</v>
      </c>
      <c r="H1271" t="s">
        <v>5626</v>
      </c>
      <c r="I1271" t="s">
        <v>299</v>
      </c>
      <c r="J1271" t="s">
        <v>5627</v>
      </c>
      <c r="K1271" t="s">
        <v>182</v>
      </c>
      <c r="L1271" t="s">
        <v>5628</v>
      </c>
      <c r="N1271" t="s">
        <v>28</v>
      </c>
      <c r="P1271">
        <f ca="1">IF(I1271 &lt;&gt; "Fechado",ROUND(TODAY()-H1271,0),0)</f>
        <v>24</v>
      </c>
      <c r="Q1271" t="str">
        <f ca="1">_xlfn.CONCAT(B1271,CHAR(10),C1271,CHAR(10),E1271,CHAR(10),F1271,CHAR(10),H1271,CHAR(10),I1271,CHAR(10),J1271,CHAR(10),K1271,CHAR(10),L1271,CHAR(10),P1271," dias")</f>
        <v>384019
Alta
107
Faturamento
31/08/24 09:17
Aguardando Aceite
vitor.bueno
thiago.carneiro
FECHAMENTO DO DIA
24 dias</v>
      </c>
    </row>
    <row r="1272" spans="1:17" x14ac:dyDescent="0.25">
      <c r="A1272" t="s">
        <v>5629</v>
      </c>
      <c r="B1272" t="s">
        <v>5630</v>
      </c>
      <c r="C1272" t="s">
        <v>87</v>
      </c>
      <c r="D1272" t="s">
        <v>18</v>
      </c>
      <c r="E1272" t="s">
        <v>570</v>
      </c>
      <c r="F1272" t="s">
        <v>622</v>
      </c>
      <c r="G1272" t="s">
        <v>21</v>
      </c>
      <c r="H1272" t="s">
        <v>5631</v>
      </c>
      <c r="I1272" t="s">
        <v>23</v>
      </c>
      <c r="J1272" t="s">
        <v>624</v>
      </c>
      <c r="K1272" t="s">
        <v>182</v>
      </c>
      <c r="L1272" t="s">
        <v>5632</v>
      </c>
      <c r="N1272" t="s">
        <v>28</v>
      </c>
      <c r="P1272">
        <f ca="1">IF(I1272 &lt;&gt; "Fechado",ROUND(TODAY()-H1272,0),0)</f>
        <v>0</v>
      </c>
      <c r="Q1272" t="str">
        <f ca="1">_xlfn.CONCAT(B1272,CHAR(10),C1272,CHAR(10),E1272,CHAR(10),F1272,CHAR(10),H1272,CHAR(10),I1272,CHAR(10),J1272,CHAR(10),K1272,CHAR(10),L1272,CHAR(10),P1272," dias")</f>
        <v>384006
Alta
018
Produção
30/08/24 17:34
Fechado
estele.manchini
thiago.carneiro
Nfe 112445 não aparece no Datasul
0 dias</v>
      </c>
    </row>
    <row r="1273" spans="1:17" x14ac:dyDescent="0.25">
      <c r="A1273" t="s">
        <v>5633</v>
      </c>
      <c r="B1273" t="s">
        <v>5634</v>
      </c>
      <c r="C1273" t="s">
        <v>87</v>
      </c>
      <c r="D1273" t="s">
        <v>18</v>
      </c>
      <c r="E1273" t="s">
        <v>206</v>
      </c>
      <c r="F1273" t="s">
        <v>68</v>
      </c>
      <c r="G1273" t="s">
        <v>21</v>
      </c>
      <c r="H1273" t="s">
        <v>5635</v>
      </c>
      <c r="I1273" t="s">
        <v>23</v>
      </c>
      <c r="J1273" t="s">
        <v>483</v>
      </c>
      <c r="K1273" t="s">
        <v>182</v>
      </c>
      <c r="L1273" t="s">
        <v>5636</v>
      </c>
      <c r="N1273" t="s">
        <v>28</v>
      </c>
      <c r="P1273">
        <f ca="1">IF(I1273 &lt;&gt; "Fechado",ROUND(TODAY()-H1273,0),0)</f>
        <v>0</v>
      </c>
      <c r="Q1273" t="str">
        <f ca="1">_xlfn.CONCAT(B1273,CHAR(10),C1273,CHAR(10),E1273,CHAR(10),F1273,CHAR(10),H1273,CHAR(10),I1273,CHAR(10),J1273,CHAR(10),K1273,CHAR(10),L1273,CHAR(10),P1273," dias")</f>
        <v>383979
Alta
068
PAP
30/08/24 16:48
Fechado
janaina.brugnari
thiago.carneiro
nota de remessa
0 dias</v>
      </c>
    </row>
    <row r="1274" spans="1:17" x14ac:dyDescent="0.25">
      <c r="A1274" t="s">
        <v>5637</v>
      </c>
      <c r="B1274" t="s">
        <v>5638</v>
      </c>
      <c r="C1274" t="s">
        <v>87</v>
      </c>
      <c r="D1274" t="s">
        <v>18</v>
      </c>
      <c r="E1274" t="s">
        <v>318</v>
      </c>
      <c r="F1274" t="s">
        <v>68</v>
      </c>
      <c r="G1274" t="s">
        <v>21</v>
      </c>
      <c r="H1274" t="s">
        <v>5639</v>
      </c>
      <c r="I1274" t="s">
        <v>23</v>
      </c>
      <c r="J1274" t="s">
        <v>2464</v>
      </c>
      <c r="K1274" t="s">
        <v>182</v>
      </c>
      <c r="L1274" t="s">
        <v>5640</v>
      </c>
      <c r="M1274" t="s">
        <v>27</v>
      </c>
      <c r="N1274" t="s">
        <v>28</v>
      </c>
      <c r="P1274">
        <f ca="1">IF(I1274 &lt;&gt; "Fechado",ROUND(TODAY()-H1274,0),0)</f>
        <v>0</v>
      </c>
      <c r="Q1274" t="str">
        <f ca="1">_xlfn.CONCAT(B1274,CHAR(10),C1274,CHAR(10),E1274,CHAR(10),F1274,CHAR(10),H1274,CHAR(10),I1274,CHAR(10),J1274,CHAR(10),K1274,CHAR(10),L1274,CHAR(10),P1274," dias")</f>
        <v>383967
Alta
007
PAP
30/08/24 16:13
Fechado
maira.santos
thiago.carneiro
transferência de produção
0 dias</v>
      </c>
    </row>
    <row r="1275" spans="1:17" x14ac:dyDescent="0.25">
      <c r="A1275" t="s">
        <v>5641</v>
      </c>
      <c r="B1275" t="s">
        <v>5642</v>
      </c>
      <c r="C1275" t="s">
        <v>87</v>
      </c>
      <c r="D1275" t="s">
        <v>18</v>
      </c>
      <c r="E1275" t="s">
        <v>290</v>
      </c>
      <c r="F1275" t="s">
        <v>47</v>
      </c>
      <c r="G1275" t="s">
        <v>21</v>
      </c>
      <c r="H1275" t="s">
        <v>5643</v>
      </c>
      <c r="I1275" t="s">
        <v>23</v>
      </c>
      <c r="J1275" t="s">
        <v>5644</v>
      </c>
      <c r="K1275" t="s">
        <v>182</v>
      </c>
      <c r="L1275" t="s">
        <v>5645</v>
      </c>
      <c r="N1275" t="s">
        <v>28</v>
      </c>
      <c r="P1275">
        <f ca="1">IF(I1275 &lt;&gt; "Fechado",ROUND(TODAY()-H1275,0),0)</f>
        <v>0</v>
      </c>
      <c r="Q1275" t="str">
        <f ca="1">_xlfn.CONCAT(B1275,CHAR(10),C1275,CHAR(10),E1275,CHAR(10),F1275,CHAR(10),H1275,CHAR(10),I1275,CHAR(10),J1275,CHAR(10),K1275,CHAR(10),L1275,CHAR(10),P1275," dias")</f>
        <v>383939
Alta
023
Faturamento
30/08/24 15:34
Fechado
mariana.muller
thiago.carneiro
ERRO TROCA ITEM
0 dias</v>
      </c>
    </row>
    <row r="1276" spans="1:17" x14ac:dyDescent="0.25">
      <c r="A1276" t="s">
        <v>5646</v>
      </c>
      <c r="B1276" t="s">
        <v>5647</v>
      </c>
      <c r="C1276" t="s">
        <v>87</v>
      </c>
      <c r="D1276" t="s">
        <v>18</v>
      </c>
      <c r="E1276" t="s">
        <v>150</v>
      </c>
      <c r="F1276" t="s">
        <v>312</v>
      </c>
      <c r="G1276" t="s">
        <v>21</v>
      </c>
      <c r="H1276" t="s">
        <v>5648</v>
      </c>
      <c r="I1276" t="s">
        <v>23</v>
      </c>
      <c r="J1276" t="s">
        <v>5617</v>
      </c>
      <c r="K1276" t="s">
        <v>182</v>
      </c>
      <c r="L1276" t="s">
        <v>5649</v>
      </c>
      <c r="N1276" t="s">
        <v>28</v>
      </c>
      <c r="P1276">
        <f ca="1">IF(I1276 &lt;&gt; "Fechado",ROUND(TODAY()-H1276,0),0)</f>
        <v>0</v>
      </c>
      <c r="Q1276" t="str">
        <f ca="1">_xlfn.CONCAT(B1276,CHAR(10),C1276,CHAR(10),E1276,CHAR(10),F1276,CHAR(10),H1276,CHAR(10),I1276,CHAR(10),J1276,CHAR(10),K1276,CHAR(10),L1276,CHAR(10),P1276," dias")</f>
        <v>383918
Alta
028
HCM
30/08/24 14:49
Fechado
keila.santos
thiago.carneiro
impressão docs admissionais
0 dias</v>
      </c>
    </row>
    <row r="1277" spans="1:17" x14ac:dyDescent="0.25">
      <c r="A1277" t="s">
        <v>5650</v>
      </c>
      <c r="B1277" t="s">
        <v>5651</v>
      </c>
      <c r="C1277" t="s">
        <v>87</v>
      </c>
      <c r="D1277" t="s">
        <v>18</v>
      </c>
      <c r="E1277" t="s">
        <v>318</v>
      </c>
      <c r="F1277" t="s">
        <v>120</v>
      </c>
      <c r="G1277" t="s">
        <v>21</v>
      </c>
      <c r="H1277" t="s">
        <v>5652</v>
      </c>
      <c r="I1277" t="s">
        <v>23</v>
      </c>
      <c r="J1277" t="s">
        <v>692</v>
      </c>
      <c r="K1277" t="s">
        <v>182</v>
      </c>
      <c r="L1277" t="s">
        <v>5653</v>
      </c>
      <c r="N1277" t="s">
        <v>28</v>
      </c>
      <c r="P1277">
        <f ca="1">IF(I1277 &lt;&gt; "Fechado",ROUND(TODAY()-H1277,0),0)</f>
        <v>0</v>
      </c>
      <c r="Q1277" t="str">
        <f ca="1">_xlfn.CONCAT(B1277,CHAR(10),C1277,CHAR(10),E1277,CHAR(10),F1277,CHAR(10),H1277,CHAR(10),I1277,CHAR(10),J1277,CHAR(10),K1277,CHAR(10),L1277,CHAR(10),P1277," dias")</f>
        <v>383886
Alta
007
MPD
30/08/24 13:54
Fechado
rafael.pereira
thiago.carneiro
PROBLEMAS DESDOBRAMENTO DE PEDIDOS
0 dias</v>
      </c>
    </row>
    <row r="1278" spans="1:17" x14ac:dyDescent="0.25">
      <c r="A1278" t="s">
        <v>5654</v>
      </c>
      <c r="B1278" t="s">
        <v>5655</v>
      </c>
      <c r="C1278" t="s">
        <v>87</v>
      </c>
      <c r="D1278" t="s">
        <v>18</v>
      </c>
      <c r="E1278" t="s">
        <v>304</v>
      </c>
      <c r="F1278" t="s">
        <v>68</v>
      </c>
      <c r="G1278" t="s">
        <v>21</v>
      </c>
      <c r="H1278" t="s">
        <v>5656</v>
      </c>
      <c r="I1278" t="s">
        <v>299</v>
      </c>
      <c r="J1278" t="s">
        <v>388</v>
      </c>
      <c r="K1278" t="s">
        <v>182</v>
      </c>
      <c r="L1278" t="s">
        <v>5657</v>
      </c>
      <c r="M1278" t="s">
        <v>27</v>
      </c>
      <c r="N1278" t="s">
        <v>28</v>
      </c>
      <c r="P1278">
        <f ca="1">IF(I1278 &lt;&gt; "Fechado",ROUND(TODAY()-H1278,0),0)</f>
        <v>25</v>
      </c>
      <c r="Q1278" t="str">
        <f ca="1">_xlfn.CONCAT(B1278,CHAR(10),C1278,CHAR(10),E1278,CHAR(10),F1278,CHAR(10),H1278,CHAR(10),I1278,CHAR(10),J1278,CHAR(10),K1278,CHAR(10),L1278,CHAR(10),P1278," dias")</f>
        <v>383820
Alta
043
PAP
30/08/24 10:35
Aguardando Aceite
joao.teixeira
thiago.carneiro
nota fiscal parada no re1001
25 dias</v>
      </c>
    </row>
    <row r="1279" spans="1:17" x14ac:dyDescent="0.25">
      <c r="A1279" t="s">
        <v>5658</v>
      </c>
      <c r="B1279" t="s">
        <v>5659</v>
      </c>
      <c r="C1279" t="s">
        <v>87</v>
      </c>
      <c r="D1279" t="s">
        <v>18</v>
      </c>
      <c r="E1279" t="s">
        <v>349</v>
      </c>
      <c r="F1279" t="s">
        <v>794</v>
      </c>
      <c r="G1279" t="s">
        <v>21</v>
      </c>
      <c r="H1279" t="s">
        <v>5660</v>
      </c>
      <c r="I1279" t="s">
        <v>23</v>
      </c>
      <c r="J1279" t="s">
        <v>351</v>
      </c>
      <c r="K1279" t="s">
        <v>182</v>
      </c>
      <c r="L1279" t="s">
        <v>3121</v>
      </c>
      <c r="N1279" t="s">
        <v>28</v>
      </c>
      <c r="P1279">
        <f ca="1">IF(I1279 &lt;&gt; "Fechado",ROUND(TODAY()-H1279,0),0)</f>
        <v>0</v>
      </c>
      <c r="Q1279" t="str">
        <f ca="1">_xlfn.CONCAT(B1279,CHAR(10),C1279,CHAR(10),E1279,CHAR(10),F1279,CHAR(10),H1279,CHAR(10),I1279,CHAR(10),J1279,CHAR(10),K1279,CHAR(10),L1279,CHAR(10),P1279," dias")</f>
        <v>383804
Alta
106
ACR
30/08/24 10:05
Fechado
mayara.martins
thiago.carneiro
Problemas na atualização das duplicatas no ACR
0 dias</v>
      </c>
    </row>
    <row r="1280" spans="1:17" x14ac:dyDescent="0.25">
      <c r="A1280" t="s">
        <v>5661</v>
      </c>
      <c r="B1280" t="s">
        <v>5662</v>
      </c>
      <c r="C1280" t="s">
        <v>87</v>
      </c>
      <c r="D1280" t="s">
        <v>18</v>
      </c>
      <c r="E1280" t="s">
        <v>290</v>
      </c>
      <c r="F1280" t="s">
        <v>47</v>
      </c>
      <c r="G1280" t="s">
        <v>21</v>
      </c>
      <c r="H1280" t="s">
        <v>5663</v>
      </c>
      <c r="I1280" t="s">
        <v>299</v>
      </c>
      <c r="J1280" t="s">
        <v>4530</v>
      </c>
      <c r="K1280" t="s">
        <v>182</v>
      </c>
      <c r="L1280" t="s">
        <v>5664</v>
      </c>
      <c r="N1280" t="s">
        <v>28</v>
      </c>
      <c r="P1280">
        <f ca="1">IF(I1280 &lt;&gt; "Fechado",ROUND(TODAY()-H1280,0),0)</f>
        <v>25</v>
      </c>
      <c r="Q1280" t="str">
        <f ca="1">_xlfn.CONCAT(B1280,CHAR(10),C1280,CHAR(10),E1280,CHAR(10),F1280,CHAR(10),H1280,CHAR(10),I1280,CHAR(10),J1280,CHAR(10),K1280,CHAR(10),L1280,CHAR(10),P1280," dias")</f>
        <v>383792
Alta
023
Faturamento
30/08/24 09:47
Aguardando Aceite
ana.carolina
thiago.carneiro
atualização de faturamento
25 dias</v>
      </c>
    </row>
    <row r="1281" spans="1:17" x14ac:dyDescent="0.25">
      <c r="A1281" t="s">
        <v>5665</v>
      </c>
      <c r="B1281" t="s">
        <v>5666</v>
      </c>
      <c r="C1281" t="s">
        <v>87</v>
      </c>
      <c r="D1281" t="s">
        <v>18</v>
      </c>
      <c r="E1281" t="s">
        <v>418</v>
      </c>
      <c r="F1281" t="s">
        <v>68</v>
      </c>
      <c r="G1281" t="s">
        <v>21</v>
      </c>
      <c r="H1281" t="s">
        <v>5667</v>
      </c>
      <c r="I1281" t="s">
        <v>23</v>
      </c>
      <c r="J1281" t="s">
        <v>3265</v>
      </c>
      <c r="K1281" t="s">
        <v>182</v>
      </c>
      <c r="L1281" t="s">
        <v>5668</v>
      </c>
      <c r="N1281" t="s">
        <v>28</v>
      </c>
      <c r="P1281">
        <f ca="1">IF(I1281 &lt;&gt; "Fechado",ROUND(TODAY()-H1281,0),0)</f>
        <v>0</v>
      </c>
      <c r="Q1281" t="str">
        <f ca="1">_xlfn.CONCAT(B1281,CHAR(10),C1281,CHAR(10),E1281,CHAR(10),F1281,CHAR(10),H1281,CHAR(10),I1281,CHAR(10),J1281,CHAR(10),K1281,CHAR(10),L1281,CHAR(10),P1281," dias")</f>
        <v>383628
Alta
086
PAP
29/08/24 14:48
Fechado
bianca.carvalho
thiago.carneiro
FIXAÇÃO DE PJ
0 dias</v>
      </c>
    </row>
    <row r="1282" spans="1:17" x14ac:dyDescent="0.25">
      <c r="A1282" t="s">
        <v>5669</v>
      </c>
      <c r="B1282" t="s">
        <v>5670</v>
      </c>
      <c r="C1282" t="s">
        <v>87</v>
      </c>
      <c r="D1282" t="s">
        <v>18</v>
      </c>
      <c r="E1282" t="s">
        <v>418</v>
      </c>
      <c r="F1282" t="s">
        <v>622</v>
      </c>
      <c r="G1282" t="s">
        <v>21</v>
      </c>
      <c r="H1282" t="s">
        <v>5671</v>
      </c>
      <c r="I1282" t="s">
        <v>23</v>
      </c>
      <c r="J1282" t="s">
        <v>3265</v>
      </c>
      <c r="K1282" t="s">
        <v>182</v>
      </c>
      <c r="L1282" t="s">
        <v>5672</v>
      </c>
      <c r="N1282" t="s">
        <v>28</v>
      </c>
      <c r="P1282">
        <f ca="1">IF(I1282 &lt;&gt; "Fechado",ROUND(TODAY()-H1282,0),0)</f>
        <v>0</v>
      </c>
      <c r="Q1282" t="str">
        <f ca="1">_xlfn.CONCAT(B1282,CHAR(10),C1282,CHAR(10),E1282,CHAR(10),F1282,CHAR(10),H1282,CHAR(10),I1282,CHAR(10),J1282,CHAR(10),K1282,CHAR(10),L1282,CHAR(10),P1282," dias")</f>
        <v>383473
Alta
086
Produção
29/08/24 08:27
Fechado
bianca.carvalho
thiago.carneiro
VINCULO DE NF DE PJ
0 dias</v>
      </c>
    </row>
    <row r="1283" spans="1:17" x14ac:dyDescent="0.25">
      <c r="A1283" t="s">
        <v>5673</v>
      </c>
      <c r="B1283" t="s">
        <v>5674</v>
      </c>
      <c r="C1283" t="s">
        <v>87</v>
      </c>
      <c r="D1283" t="s">
        <v>18</v>
      </c>
      <c r="E1283" t="s">
        <v>1305</v>
      </c>
      <c r="F1283" t="s">
        <v>32</v>
      </c>
      <c r="G1283" t="s">
        <v>21</v>
      </c>
      <c r="H1283" t="s">
        <v>5675</v>
      </c>
      <c r="I1283" t="s">
        <v>299</v>
      </c>
      <c r="J1283" t="s">
        <v>1307</v>
      </c>
      <c r="K1283" t="s">
        <v>182</v>
      </c>
      <c r="L1283" t="s">
        <v>5676</v>
      </c>
      <c r="M1283" t="s">
        <v>27</v>
      </c>
      <c r="N1283" t="s">
        <v>28</v>
      </c>
      <c r="P1283">
        <f ca="1">IF(I1283 &lt;&gt; "Fechado",ROUND(TODAY()-H1283,0),0)</f>
        <v>26</v>
      </c>
      <c r="Q1283" t="str">
        <f ca="1">_xlfn.CONCAT(B1283,CHAR(10),C1283,CHAR(10),E1283,CHAR(10),F1283,CHAR(10),H1283,CHAR(10),I1283,CHAR(10),J1283,CHAR(10),K1283,CHAR(10),L1283,CHAR(10),P1283," dias")</f>
        <v>383464
Alta
013
Outros
29/08/24 08:19
Aguardando Aceite
jair.silva
thiago.carneiro
ALTERAR SENHA NO TEANS
26 dias</v>
      </c>
    </row>
    <row r="1284" spans="1:17" x14ac:dyDescent="0.25">
      <c r="A1284" t="s">
        <v>5677</v>
      </c>
      <c r="B1284" t="s">
        <v>5678</v>
      </c>
      <c r="C1284" t="s">
        <v>87</v>
      </c>
      <c r="D1284" t="s">
        <v>18</v>
      </c>
      <c r="E1284" t="s">
        <v>206</v>
      </c>
      <c r="F1284" t="s">
        <v>68</v>
      </c>
      <c r="G1284" t="s">
        <v>21</v>
      </c>
      <c r="H1284" t="s">
        <v>5679</v>
      </c>
      <c r="I1284" t="s">
        <v>23</v>
      </c>
      <c r="J1284" t="s">
        <v>483</v>
      </c>
      <c r="K1284" t="s">
        <v>182</v>
      </c>
      <c r="L1284" t="s">
        <v>5680</v>
      </c>
      <c r="N1284" t="s">
        <v>28</v>
      </c>
      <c r="P1284">
        <f ca="1">IF(I1284 &lt;&gt; "Fechado",ROUND(TODAY()-H1284,0),0)</f>
        <v>0</v>
      </c>
      <c r="Q1284" t="str">
        <f ca="1">_xlfn.CONCAT(B1284,CHAR(10),C1284,CHAR(10),E1284,CHAR(10),F1284,CHAR(10),H1284,CHAR(10),I1284,CHAR(10),J1284,CHAR(10),K1284,CHAR(10),L1284,CHAR(10),P1284," dias")</f>
        <v>383279
Alta
068
PAP
28/08/24 10:36
Fechado
janaina.brugnari
thiago.carneiro
CANCELAR TRANSFERENCIA
0 dias</v>
      </c>
    </row>
    <row r="1285" spans="1:17" x14ac:dyDescent="0.25">
      <c r="A1285" t="s">
        <v>5681</v>
      </c>
      <c r="B1285" t="s">
        <v>5682</v>
      </c>
      <c r="C1285" t="s">
        <v>87</v>
      </c>
      <c r="D1285" t="s">
        <v>18</v>
      </c>
      <c r="E1285" t="s">
        <v>19</v>
      </c>
      <c r="F1285" t="s">
        <v>246</v>
      </c>
      <c r="G1285" t="s">
        <v>21</v>
      </c>
      <c r="H1285" t="s">
        <v>5683</v>
      </c>
      <c r="I1285" t="s">
        <v>23</v>
      </c>
      <c r="J1285" t="s">
        <v>57</v>
      </c>
      <c r="K1285" t="s">
        <v>182</v>
      </c>
      <c r="L1285" t="s">
        <v>5684</v>
      </c>
      <c r="N1285" t="s">
        <v>28</v>
      </c>
      <c r="P1285">
        <f ca="1">IF(I1285 &lt;&gt; "Fechado",ROUND(TODAY()-H1285,0),0)</f>
        <v>0</v>
      </c>
      <c r="Q1285" t="str">
        <f ca="1">_xlfn.CONCAT(B1285,CHAR(10),C1285,CHAR(10),E1285,CHAR(10),F1285,CHAR(10),H1285,CHAR(10),I1285,CHAR(10),J1285,CHAR(10),K1285,CHAR(10),L1285,CHAR(10),P1285," dias")</f>
        <v>383248
Alta
001
Qlik / Geofields
28/08/24 09:28
Fechado
felipe.andrade
thiago.carneiro
Representante antigo em pedidos
0 dias</v>
      </c>
    </row>
    <row r="1286" spans="1:17" x14ac:dyDescent="0.25">
      <c r="A1286" t="s">
        <v>5685</v>
      </c>
      <c r="B1286" t="s">
        <v>5686</v>
      </c>
      <c r="C1286" t="s">
        <v>87</v>
      </c>
      <c r="D1286" t="s">
        <v>18</v>
      </c>
      <c r="E1286" t="s">
        <v>311</v>
      </c>
      <c r="F1286" t="s">
        <v>312</v>
      </c>
      <c r="G1286" t="s">
        <v>21</v>
      </c>
      <c r="H1286" t="s">
        <v>5687</v>
      </c>
      <c r="I1286" t="s">
        <v>23</v>
      </c>
      <c r="J1286" t="s">
        <v>1085</v>
      </c>
      <c r="K1286" t="s">
        <v>241</v>
      </c>
      <c r="L1286" t="s">
        <v>5688</v>
      </c>
      <c r="M1286" t="s">
        <v>27</v>
      </c>
      <c r="N1286" t="s">
        <v>28</v>
      </c>
      <c r="P1286">
        <f ca="1">IF(I1286 &lt;&gt; "Fechado",ROUND(TODAY()-H1286,0),0)</f>
        <v>0</v>
      </c>
      <c r="Q1286" t="str">
        <f ca="1">_xlfn.CONCAT(B1286,CHAR(10),C1286,CHAR(10),E1286,CHAR(10),F1286,CHAR(10),H1286,CHAR(10),I1286,CHAR(10),J1286,CHAR(10),K1286,CHAR(10),L1286,CHAR(10),P1286," dias")</f>
        <v>383156
Alta
073
HCM
27/08/24 17:12
Fechado
sandrina.godoy
lauro.guido
Senha Meu RH
0 dias</v>
      </c>
    </row>
    <row r="1287" spans="1:17" x14ac:dyDescent="0.25">
      <c r="A1287" t="s">
        <v>5689</v>
      </c>
      <c r="B1287" t="s">
        <v>5690</v>
      </c>
      <c r="C1287" t="s">
        <v>87</v>
      </c>
      <c r="D1287" t="s">
        <v>18</v>
      </c>
      <c r="E1287" t="s">
        <v>19</v>
      </c>
      <c r="F1287" t="s">
        <v>305</v>
      </c>
      <c r="G1287" t="s">
        <v>21</v>
      </c>
      <c r="H1287" t="s">
        <v>5691</v>
      </c>
      <c r="I1287" t="s">
        <v>23</v>
      </c>
      <c r="J1287" t="s">
        <v>1144</v>
      </c>
      <c r="K1287" t="s">
        <v>241</v>
      </c>
      <c r="L1287" t="s">
        <v>5692</v>
      </c>
      <c r="N1287" t="s">
        <v>28</v>
      </c>
      <c r="P1287">
        <f ca="1">IF(I1287 &lt;&gt; "Fechado",ROUND(TODAY()-H1287,0),0)</f>
        <v>0</v>
      </c>
      <c r="Q1287" t="str">
        <f ca="1">_xlfn.CONCAT(B1287,CHAR(10),C1287,CHAR(10),E1287,CHAR(10),F1287,CHAR(10),H1287,CHAR(10),I1287,CHAR(10),J1287,CHAR(10),K1287,CHAR(10),L1287,CHAR(10),P1287," dias")</f>
        <v>383140
Alta
001
TRR
27/08/24 16:37
Fechado
gabriel.almeida
lauro.guido
Duplicata não atualiza no ft0603
0 dias</v>
      </c>
    </row>
    <row r="1288" spans="1:17" x14ac:dyDescent="0.25">
      <c r="A1288" t="s">
        <v>5693</v>
      </c>
      <c r="B1288" t="s">
        <v>5694</v>
      </c>
      <c r="C1288" t="s">
        <v>87</v>
      </c>
      <c r="D1288" t="s">
        <v>18</v>
      </c>
      <c r="E1288" t="s">
        <v>179</v>
      </c>
      <c r="F1288" t="s">
        <v>4636</v>
      </c>
      <c r="G1288" t="s">
        <v>21</v>
      </c>
      <c r="H1288" t="s">
        <v>5695</v>
      </c>
      <c r="I1288" t="s">
        <v>23</v>
      </c>
      <c r="J1288" t="s">
        <v>1505</v>
      </c>
      <c r="K1288" t="s">
        <v>50</v>
      </c>
      <c r="L1288" t="s">
        <v>5696</v>
      </c>
      <c r="N1288" t="s">
        <v>28</v>
      </c>
      <c r="P1288">
        <f ca="1">IF(I1288 &lt;&gt; "Fechado",ROUND(TODAY()-H1288,0),0)</f>
        <v>0</v>
      </c>
      <c r="Q1288" t="str">
        <f ca="1">_xlfn.CONCAT(B1288,CHAR(10),C1288,CHAR(10),E1288,CHAR(10),F1288,CHAR(10),H1288,CHAR(10),I1288,CHAR(10),J1288,CHAR(10),K1288,CHAR(10),L1288,CHAR(10),P1288," dias")</f>
        <v>383042
Alta
004
PC
27/08/24 11:06
Fechado
yasmim.batista
gilmar.honorato
PROBLEMAS NA ENTRADAS DE PRODUÇÃO NO APP MOBILE
0 dias</v>
      </c>
    </row>
    <row r="1289" spans="1:17" x14ac:dyDescent="0.25">
      <c r="A1289" t="s">
        <v>5697</v>
      </c>
      <c r="B1289" t="s">
        <v>5698</v>
      </c>
      <c r="C1289" t="s">
        <v>87</v>
      </c>
      <c r="D1289" t="s">
        <v>18</v>
      </c>
      <c r="E1289" t="s">
        <v>19</v>
      </c>
      <c r="F1289" t="s">
        <v>1799</v>
      </c>
      <c r="G1289" t="s">
        <v>21</v>
      </c>
      <c r="H1289" t="s">
        <v>5699</v>
      </c>
      <c r="I1289" t="s">
        <v>299</v>
      </c>
      <c r="J1289" t="s">
        <v>474</v>
      </c>
      <c r="K1289" t="s">
        <v>50</v>
      </c>
      <c r="L1289" t="s">
        <v>5700</v>
      </c>
      <c r="M1289" t="s">
        <v>27</v>
      </c>
      <c r="N1289" t="s">
        <v>28</v>
      </c>
      <c r="P1289">
        <f ca="1">IF(I1289 &lt;&gt; "Fechado",ROUND(TODAY()-H1289,0),0)</f>
        <v>28</v>
      </c>
      <c r="Q1289" t="str">
        <f ca="1">_xlfn.CONCAT(B1289,CHAR(10),C1289,CHAR(10),E1289,CHAR(10),F1289,CHAR(10),H1289,CHAR(10),I1289,CHAR(10),J1289,CHAR(10),K1289,CHAR(10),L1289,CHAR(10),P1289," dias")</f>
        <v>382949
Alta
001
Patrimônio
27/08/24 08:29
Aguardando Aceite
caroline.rubio
gilmar.honorato
Baixas de TC
28 dias</v>
      </c>
    </row>
    <row r="1290" spans="1:17" x14ac:dyDescent="0.25">
      <c r="A1290" t="s">
        <v>5701</v>
      </c>
      <c r="B1290" t="s">
        <v>5702</v>
      </c>
      <c r="C1290" t="s">
        <v>87</v>
      </c>
      <c r="D1290" t="s">
        <v>18</v>
      </c>
      <c r="E1290" t="s">
        <v>339</v>
      </c>
      <c r="F1290" t="s">
        <v>62</v>
      </c>
      <c r="G1290" t="s">
        <v>21</v>
      </c>
      <c r="H1290" t="s">
        <v>5703</v>
      </c>
      <c r="I1290" t="s">
        <v>23</v>
      </c>
      <c r="J1290" t="s">
        <v>1592</v>
      </c>
      <c r="K1290" t="s">
        <v>182</v>
      </c>
      <c r="L1290" t="s">
        <v>5704</v>
      </c>
      <c r="M1290" t="s">
        <v>27</v>
      </c>
      <c r="N1290" t="s">
        <v>28</v>
      </c>
      <c r="P1290">
        <f ca="1">IF(I1290 &lt;&gt; "Fechado",ROUND(TODAY()-H1290,0),0)</f>
        <v>0</v>
      </c>
      <c r="Q1290" t="str">
        <f ca="1">_xlfn.CONCAT(B1290,CHAR(10),C1290,CHAR(10),E1290,CHAR(10),F1290,CHAR(10),H1290,CHAR(10),I1290,CHAR(10),J1290,CHAR(10),K1290,CHAR(10),L1290,CHAR(10),P1290," dias")</f>
        <v>382859
Alta
002
ADM Datasul
26/08/24 15:36
Fechado
denieliton.souza
thiago.carneiro
Desdobramento de pedidos - Item do Pedido possui ...
0 dias</v>
      </c>
    </row>
    <row r="1291" spans="1:17" x14ac:dyDescent="0.25">
      <c r="A1291" t="s">
        <v>5705</v>
      </c>
      <c r="B1291" t="s">
        <v>5706</v>
      </c>
      <c r="C1291" t="s">
        <v>87</v>
      </c>
      <c r="D1291" t="s">
        <v>18</v>
      </c>
      <c r="E1291" t="s">
        <v>418</v>
      </c>
      <c r="F1291" t="s">
        <v>47</v>
      </c>
      <c r="G1291" t="s">
        <v>21</v>
      </c>
      <c r="H1291" t="s">
        <v>5707</v>
      </c>
      <c r="I1291" t="s">
        <v>23</v>
      </c>
      <c r="J1291" t="s">
        <v>420</v>
      </c>
      <c r="K1291" t="s">
        <v>182</v>
      </c>
      <c r="L1291" t="s">
        <v>5708</v>
      </c>
      <c r="N1291" t="s">
        <v>28</v>
      </c>
      <c r="P1291">
        <f ca="1">IF(I1291 &lt;&gt; "Fechado",ROUND(TODAY()-H1291,0),0)</f>
        <v>0</v>
      </c>
      <c r="Q1291" t="str">
        <f ca="1">_xlfn.CONCAT(B1291,CHAR(10),C1291,CHAR(10),E1291,CHAR(10),F1291,CHAR(10),H1291,CHAR(10),I1291,CHAR(10),J1291,CHAR(10),K1291,CHAR(10),L1291,CHAR(10),P1291," dias")</f>
        <v>382849
Alta
086
Faturamento
26/08/24 15:12
Fechado
everton.ferreira
thiago.carneiro
ERRO DE PIS EM NOTA DE FATURAMENTO
0 dias</v>
      </c>
    </row>
    <row r="1292" spans="1:17" x14ac:dyDescent="0.25">
      <c r="A1292" t="s">
        <v>5709</v>
      </c>
      <c r="B1292" t="s">
        <v>5710</v>
      </c>
      <c r="C1292" t="s">
        <v>87</v>
      </c>
      <c r="D1292" t="s">
        <v>18</v>
      </c>
      <c r="E1292" t="s">
        <v>311</v>
      </c>
      <c r="F1292" t="s">
        <v>312</v>
      </c>
      <c r="G1292" t="s">
        <v>21</v>
      </c>
      <c r="H1292" t="s">
        <v>5711</v>
      </c>
      <c r="I1292" t="s">
        <v>23</v>
      </c>
      <c r="J1292" t="s">
        <v>1085</v>
      </c>
      <c r="K1292" t="s">
        <v>241</v>
      </c>
      <c r="L1292" t="s">
        <v>2781</v>
      </c>
      <c r="M1292" t="s">
        <v>27</v>
      </c>
      <c r="N1292" t="s">
        <v>28</v>
      </c>
      <c r="P1292">
        <f ca="1">IF(I1292 &lt;&gt; "Fechado",ROUND(TODAY()-H1292,0),0)</f>
        <v>0</v>
      </c>
      <c r="Q1292" t="str">
        <f ca="1">_xlfn.CONCAT(B1292,CHAR(10),C1292,CHAR(10),E1292,CHAR(10),F1292,CHAR(10),H1292,CHAR(10),I1292,CHAR(10),J1292,CHAR(10),K1292,CHAR(10),L1292,CHAR(10),P1292," dias")</f>
        <v>382744
Alta
073
HCM
26/08/24 10:14
Fechado
sandrina.godoy
lauro.guido
SENHA MEU RH
0 dias</v>
      </c>
    </row>
    <row r="1293" spans="1:17" x14ac:dyDescent="0.25">
      <c r="A1293" t="s">
        <v>5712</v>
      </c>
      <c r="B1293" t="s">
        <v>5713</v>
      </c>
      <c r="C1293" t="s">
        <v>87</v>
      </c>
      <c r="D1293" t="s">
        <v>18</v>
      </c>
      <c r="E1293" t="s">
        <v>119</v>
      </c>
      <c r="F1293" t="s">
        <v>62</v>
      </c>
      <c r="G1293" t="s">
        <v>21</v>
      </c>
      <c r="H1293" t="s">
        <v>5714</v>
      </c>
      <c r="I1293" t="s">
        <v>23</v>
      </c>
      <c r="J1293" t="s">
        <v>726</v>
      </c>
      <c r="K1293" t="s">
        <v>182</v>
      </c>
      <c r="L1293" t="s">
        <v>5715</v>
      </c>
      <c r="N1293" t="s">
        <v>28</v>
      </c>
      <c r="P1293">
        <f ca="1">IF(I1293 &lt;&gt; "Fechado",ROUND(TODAY()-H1293,0),0)</f>
        <v>0</v>
      </c>
      <c r="Q1293" t="str">
        <f ca="1">_xlfn.CONCAT(B1293,CHAR(10),C1293,CHAR(10),E1293,CHAR(10),F1293,CHAR(10),H1293,CHAR(10),I1293,CHAR(10),J1293,CHAR(10),K1293,CHAR(10),L1293,CHAR(10),P1293," dias")</f>
        <v>382696
Alta
089
ADM Datasul
26/08/24 08:49
Fechado
marcos.pereira
thiago.carneiro
ERRO AO ENCERRAR DATA
0 dias</v>
      </c>
    </row>
    <row r="1294" spans="1:17" x14ac:dyDescent="0.25">
      <c r="A1294" t="s">
        <v>5716</v>
      </c>
      <c r="B1294" t="s">
        <v>5717</v>
      </c>
      <c r="C1294" t="s">
        <v>87</v>
      </c>
      <c r="D1294" t="s">
        <v>18</v>
      </c>
      <c r="E1294" t="s">
        <v>632</v>
      </c>
      <c r="F1294" t="s">
        <v>68</v>
      </c>
      <c r="G1294" t="s">
        <v>21</v>
      </c>
      <c r="H1294" t="s">
        <v>5718</v>
      </c>
      <c r="I1294" t="s">
        <v>23</v>
      </c>
      <c r="J1294" t="s">
        <v>1435</v>
      </c>
      <c r="K1294" t="s">
        <v>182</v>
      </c>
      <c r="L1294" t="s">
        <v>2370</v>
      </c>
      <c r="M1294" t="s">
        <v>27</v>
      </c>
      <c r="N1294" t="s">
        <v>28</v>
      </c>
      <c r="P1294">
        <f ca="1">IF(I1294 &lt;&gt; "Fechado",ROUND(TODAY()-H1294,0),0)</f>
        <v>0</v>
      </c>
      <c r="Q1294" t="str">
        <f ca="1">_xlfn.CONCAT(B1294,CHAR(10),C1294,CHAR(10),E1294,CHAR(10),F1294,CHAR(10),H1294,CHAR(10),I1294,CHAR(10),J1294,CHAR(10),K1294,CHAR(10),L1294,CHAR(10),P1294," dias")</f>
        <v>382667
Alta
022
PAP
26/08/24 07:10
Fechado
sandy.ferracioli
thiago.carneiro
encerramento diario
0 dias</v>
      </c>
    </row>
    <row r="1295" spans="1:17" x14ac:dyDescent="0.25">
      <c r="A1295" t="s">
        <v>5719</v>
      </c>
      <c r="B1295" t="s">
        <v>5720</v>
      </c>
      <c r="C1295" t="s">
        <v>87</v>
      </c>
      <c r="D1295" t="s">
        <v>18</v>
      </c>
      <c r="E1295" t="s">
        <v>418</v>
      </c>
      <c r="F1295" t="s">
        <v>446</v>
      </c>
      <c r="G1295" t="s">
        <v>21</v>
      </c>
      <c r="H1295" t="s">
        <v>5721</v>
      </c>
      <c r="I1295" t="s">
        <v>299</v>
      </c>
      <c r="J1295" t="s">
        <v>2500</v>
      </c>
      <c r="K1295" t="s">
        <v>182</v>
      </c>
      <c r="L1295" t="s">
        <v>5722</v>
      </c>
      <c r="N1295" t="s">
        <v>28</v>
      </c>
      <c r="P1295">
        <f ca="1">IF(I1295 &lt;&gt; "Fechado",ROUND(TODAY()-H1295,0),0)</f>
        <v>32</v>
      </c>
      <c r="Q1295" t="str">
        <f ca="1">_xlfn.CONCAT(B1295,CHAR(10),C1295,CHAR(10),E1295,CHAR(10),F1295,CHAR(10),H1295,CHAR(10),I1295,CHAR(10),J1295,CHAR(10),K1295,CHAR(10),L1295,CHAR(10),P1295," dias")</f>
        <v>382545
Alta
086
Estoque
23/08/24 11:45
Aguardando Aceite
fabio.camargo
thiago.carneiro
Diferença de Quantidade na Taxa de Recepção e Seca...
32 dias</v>
      </c>
    </row>
    <row r="1296" spans="1:17" x14ac:dyDescent="0.25">
      <c r="A1296" t="s">
        <v>5723</v>
      </c>
      <c r="B1296" t="s">
        <v>5724</v>
      </c>
      <c r="C1296" t="s">
        <v>87</v>
      </c>
      <c r="D1296" t="s">
        <v>18</v>
      </c>
      <c r="E1296" t="s">
        <v>19</v>
      </c>
      <c r="F1296" t="s">
        <v>68</v>
      </c>
      <c r="G1296" t="s">
        <v>21</v>
      </c>
      <c r="H1296" t="s">
        <v>5725</v>
      </c>
      <c r="I1296" t="s">
        <v>5726</v>
      </c>
      <c r="J1296" t="s">
        <v>71</v>
      </c>
      <c r="K1296" t="s">
        <v>146</v>
      </c>
      <c r="L1296" t="s">
        <v>5727</v>
      </c>
      <c r="M1296" t="s">
        <v>27</v>
      </c>
      <c r="N1296" t="s">
        <v>28</v>
      </c>
      <c r="P1296">
        <f ca="1">IF(I1296 &lt;&gt; "Fechado",ROUND(TODAY()-H1296,0),0)</f>
        <v>32</v>
      </c>
      <c r="Q1296" t="str">
        <f ca="1">_xlfn.CONCAT(B1296,CHAR(10),C1296,CHAR(10),E1296,CHAR(10),F1296,CHAR(10),H1296,CHAR(10),I1296,CHAR(10),J1296,CHAR(10),K1296,CHAR(10),L1296,CHAR(10),P1296," dias")</f>
        <v>382513
Alta
001
PAP
23/08/24 10:38
Aguardando Analise
silvana.vechia
mirian.pozzo
Fixação de PJ
32 dias</v>
      </c>
    </row>
    <row r="1297" spans="1:17" x14ac:dyDescent="0.25">
      <c r="A1297" t="s">
        <v>5728</v>
      </c>
      <c r="B1297" t="s">
        <v>5729</v>
      </c>
      <c r="C1297" t="s">
        <v>87</v>
      </c>
      <c r="D1297" t="s">
        <v>18</v>
      </c>
      <c r="E1297" t="s">
        <v>19</v>
      </c>
      <c r="F1297" t="s">
        <v>89</v>
      </c>
      <c r="G1297" t="s">
        <v>21</v>
      </c>
      <c r="H1297" t="s">
        <v>5730</v>
      </c>
      <c r="I1297" t="s">
        <v>23</v>
      </c>
      <c r="J1297" t="s">
        <v>71</v>
      </c>
      <c r="K1297" t="s">
        <v>182</v>
      </c>
      <c r="L1297" t="s">
        <v>5731</v>
      </c>
      <c r="N1297" t="s">
        <v>28</v>
      </c>
      <c r="P1297">
        <f ca="1">IF(I1297 &lt;&gt; "Fechado",ROUND(TODAY()-H1297,0),0)</f>
        <v>0</v>
      </c>
      <c r="Q1297" t="str">
        <f ca="1">_xlfn.CONCAT(B1297,CHAR(10),C1297,CHAR(10),E1297,CHAR(10),F1297,CHAR(10),H1297,CHAR(10),I1297,CHAR(10),J1297,CHAR(10),K1297,CHAR(10),L1297,CHAR(10),P1297," dias")</f>
        <v>382485
Alta
001
Recebimento
23/08/24 09:31
Fechado
silvana.vechia
thiago.carneiro
Alterar data do movimento diario
0 dias</v>
      </c>
    </row>
    <row r="1298" spans="1:17" x14ac:dyDescent="0.25">
      <c r="A1298" t="s">
        <v>5732</v>
      </c>
      <c r="B1298" t="s">
        <v>5733</v>
      </c>
      <c r="C1298" t="s">
        <v>87</v>
      </c>
      <c r="D1298" t="s">
        <v>18</v>
      </c>
      <c r="E1298" t="s">
        <v>150</v>
      </c>
      <c r="F1298" t="s">
        <v>32</v>
      </c>
      <c r="G1298" t="s">
        <v>21</v>
      </c>
      <c r="H1298" t="s">
        <v>5734</v>
      </c>
      <c r="I1298" t="s">
        <v>299</v>
      </c>
      <c r="J1298" t="s">
        <v>4638</v>
      </c>
      <c r="K1298" t="s">
        <v>182</v>
      </c>
      <c r="L1298" t="s">
        <v>5735</v>
      </c>
      <c r="N1298" t="s">
        <v>28</v>
      </c>
      <c r="P1298">
        <f ca="1">IF(I1298 &lt;&gt; "Fechado",ROUND(TODAY()-H1298,0),0)</f>
        <v>32</v>
      </c>
      <c r="Q1298" t="str">
        <f ca="1">_xlfn.CONCAT(B1298,CHAR(10),C1298,CHAR(10),E1298,CHAR(10),F1298,CHAR(10),H1298,CHAR(10),I1298,CHAR(10),J1298,CHAR(10),K1298,CHAR(10),L1298,CHAR(10),P1298," dias")</f>
        <v>382418
Alta
028
Outros
22/08/24 16:37
Aguardando Aceite
claudia.ditos
thiago.carneiro
Senha Datasul
32 dias</v>
      </c>
    </row>
    <row r="1299" spans="1:17" x14ac:dyDescent="0.25">
      <c r="A1299" t="s">
        <v>5736</v>
      </c>
      <c r="B1299" t="s">
        <v>5737</v>
      </c>
      <c r="C1299" t="s">
        <v>87</v>
      </c>
      <c r="D1299" t="s">
        <v>18</v>
      </c>
      <c r="E1299" t="s">
        <v>290</v>
      </c>
      <c r="F1299" t="s">
        <v>40</v>
      </c>
      <c r="G1299" t="s">
        <v>21</v>
      </c>
      <c r="H1299" t="s">
        <v>5738</v>
      </c>
      <c r="I1299" t="s">
        <v>299</v>
      </c>
      <c r="J1299" t="s">
        <v>409</v>
      </c>
      <c r="K1299" t="s">
        <v>182</v>
      </c>
      <c r="L1299" t="s">
        <v>5739</v>
      </c>
      <c r="M1299" t="s">
        <v>27</v>
      </c>
      <c r="N1299" t="s">
        <v>28</v>
      </c>
      <c r="P1299">
        <f ca="1">IF(I1299 &lt;&gt; "Fechado",ROUND(TODAY()-H1299,0),0)</f>
        <v>33</v>
      </c>
      <c r="Q1299" t="str">
        <f ca="1">_xlfn.CONCAT(B1299,CHAR(10),C1299,CHAR(10),E1299,CHAR(10),F1299,CHAR(10),H1299,CHAR(10),I1299,CHAR(10),J1299,CHAR(10),K1299,CHAR(10),L1299,CHAR(10),P1299," dias")</f>
        <v>382272
Alta
023
SYSEED
22/08/24 09:53
Aguardando Aceite
breno.soares
thiago.carneiro
ENTRADAS DIVERSAR
33 dias</v>
      </c>
    </row>
    <row r="1300" spans="1:17" x14ac:dyDescent="0.25">
      <c r="A1300" t="s">
        <v>5740</v>
      </c>
      <c r="B1300" t="s">
        <v>5741</v>
      </c>
      <c r="C1300" t="s">
        <v>87</v>
      </c>
      <c r="D1300" t="s">
        <v>18</v>
      </c>
      <c r="E1300" t="s">
        <v>570</v>
      </c>
      <c r="F1300" t="s">
        <v>32</v>
      </c>
      <c r="G1300" t="s">
        <v>21</v>
      </c>
      <c r="H1300" t="s">
        <v>5742</v>
      </c>
      <c r="I1300" t="s">
        <v>23</v>
      </c>
      <c r="J1300" t="s">
        <v>5743</v>
      </c>
      <c r="K1300" t="s">
        <v>182</v>
      </c>
      <c r="L1300" t="s">
        <v>766</v>
      </c>
      <c r="M1300" t="s">
        <v>27</v>
      </c>
      <c r="N1300" t="s">
        <v>28</v>
      </c>
      <c r="P1300">
        <f ca="1">IF(I1300 &lt;&gt; "Fechado",ROUND(TODAY()-H1300,0),0)</f>
        <v>0</v>
      </c>
      <c r="Q1300" t="str">
        <f ca="1">_xlfn.CONCAT(B1300,CHAR(10),C1300,CHAR(10),E1300,CHAR(10),F1300,CHAR(10),H1300,CHAR(10),I1300,CHAR(10),J1300,CHAR(10),K1300,CHAR(10),L1300,CHAR(10),P1300," dias")</f>
        <v>382174
Alta
018
Outros
21/08/24 16:10
Fechado
adriana.campos
thiago.carneiro
Entrada de nota
0 dias</v>
      </c>
    </row>
    <row r="1301" spans="1:17" x14ac:dyDescent="0.25">
      <c r="A1301" t="s">
        <v>5744</v>
      </c>
      <c r="B1301" t="s">
        <v>5745</v>
      </c>
      <c r="C1301" t="s">
        <v>87</v>
      </c>
      <c r="D1301" t="s">
        <v>18</v>
      </c>
      <c r="E1301" t="s">
        <v>541</v>
      </c>
      <c r="F1301" t="s">
        <v>661</v>
      </c>
      <c r="G1301" t="s">
        <v>21</v>
      </c>
      <c r="H1301" t="s">
        <v>5746</v>
      </c>
      <c r="I1301" t="s">
        <v>23</v>
      </c>
      <c r="J1301" t="s">
        <v>4845</v>
      </c>
      <c r="K1301" t="s">
        <v>182</v>
      </c>
      <c r="L1301" t="s">
        <v>5747</v>
      </c>
      <c r="N1301" t="s">
        <v>28</v>
      </c>
      <c r="P1301">
        <f ca="1">IF(I1301 &lt;&gt; "Fechado",ROUND(TODAY()-H1301,0),0)</f>
        <v>0</v>
      </c>
      <c r="Q1301" t="str">
        <f ca="1">_xlfn.CONCAT(B1301,CHAR(10),C1301,CHAR(10),E1301,CHAR(10),F1301,CHAR(10),H1301,CHAR(10),I1301,CHAR(10),J1301,CHAR(10),K1301,CHAR(10),L1301,CHAR(10),P1301," dias")</f>
        <v>382090
Alta
048
FCCIA
21/08/24 11:10
Fechado
marcela.calixto
thiago.carneiro
ERRO AO REALIZAR IMOBILIZADO
0 dias</v>
      </c>
    </row>
    <row r="1302" spans="1:17" x14ac:dyDescent="0.25">
      <c r="A1302" t="s">
        <v>5748</v>
      </c>
      <c r="B1302" t="s">
        <v>5749</v>
      </c>
      <c r="C1302" t="s">
        <v>87</v>
      </c>
      <c r="D1302" t="s">
        <v>18</v>
      </c>
      <c r="E1302" t="s">
        <v>108</v>
      </c>
      <c r="F1302" t="s">
        <v>622</v>
      </c>
      <c r="G1302" t="s">
        <v>21</v>
      </c>
      <c r="H1302" t="s">
        <v>5750</v>
      </c>
      <c r="I1302" t="s">
        <v>5726</v>
      </c>
      <c r="J1302" t="s">
        <v>5353</v>
      </c>
      <c r="K1302" t="s">
        <v>72</v>
      </c>
      <c r="L1302" t="s">
        <v>5751</v>
      </c>
      <c r="M1302" t="s">
        <v>27</v>
      </c>
      <c r="N1302" t="s">
        <v>28</v>
      </c>
      <c r="P1302">
        <f ca="1">IF(I1302 &lt;&gt; "Fechado",ROUND(TODAY()-H1302,0),0)</f>
        <v>34</v>
      </c>
      <c r="Q1302" t="str">
        <f ca="1">_xlfn.CONCAT(B1302,CHAR(10),C1302,CHAR(10),E1302,CHAR(10),F1302,CHAR(10),H1302,CHAR(10),I1302,CHAR(10),J1302,CHAR(10),K1302,CHAR(10),L1302,CHAR(10),P1302," dias")</f>
        <v>381986
Alta
030
Produção
21/08/24 06:29
Aguardando Analise
cacilda.pacheco
cleber.paixao
[DELSUST2-184] Alteração de preço do item
34 dias</v>
      </c>
    </row>
    <row r="1303" spans="1:17" x14ac:dyDescent="0.25">
      <c r="A1303" t="s">
        <v>5752</v>
      </c>
      <c r="B1303" t="s">
        <v>5753</v>
      </c>
      <c r="C1303" t="s">
        <v>87</v>
      </c>
      <c r="D1303" t="s">
        <v>18</v>
      </c>
      <c r="E1303" t="s">
        <v>333</v>
      </c>
      <c r="F1303" t="s">
        <v>661</v>
      </c>
      <c r="G1303" t="s">
        <v>21</v>
      </c>
      <c r="H1303" t="s">
        <v>5754</v>
      </c>
      <c r="I1303" t="s">
        <v>23</v>
      </c>
      <c r="J1303" t="s">
        <v>1071</v>
      </c>
      <c r="K1303" t="s">
        <v>182</v>
      </c>
      <c r="L1303" t="s">
        <v>4151</v>
      </c>
      <c r="N1303" t="s">
        <v>28</v>
      </c>
      <c r="P1303">
        <f ca="1">IF(I1303 &lt;&gt; "Fechado",ROUND(TODAY()-H1303,0),0)</f>
        <v>0</v>
      </c>
      <c r="Q1303" t="str">
        <f ca="1">_xlfn.CONCAT(B1303,CHAR(10),C1303,CHAR(10),E1303,CHAR(10),F1303,CHAR(10),H1303,CHAR(10),I1303,CHAR(10),J1303,CHAR(10),K1303,CHAR(10),L1303,CHAR(10),P1303," dias")</f>
        <v>381892
Alta
047
FCCIA
20/08/24 14:48
Fechado
gabriela.menezes
thiago.carneiro
PA2053
0 dias</v>
      </c>
    </row>
    <row r="1304" spans="1:17" x14ac:dyDescent="0.25">
      <c r="A1304" t="s">
        <v>5755</v>
      </c>
      <c r="B1304" t="s">
        <v>5756</v>
      </c>
      <c r="C1304" t="s">
        <v>87</v>
      </c>
      <c r="D1304" t="s">
        <v>18</v>
      </c>
      <c r="E1304" t="s">
        <v>108</v>
      </c>
      <c r="F1304" t="s">
        <v>47</v>
      </c>
      <c r="G1304" t="s">
        <v>21</v>
      </c>
      <c r="H1304" t="s">
        <v>5754</v>
      </c>
      <c r="I1304" t="s">
        <v>23</v>
      </c>
      <c r="J1304" t="s">
        <v>110</v>
      </c>
      <c r="K1304" t="s">
        <v>182</v>
      </c>
      <c r="L1304" t="s">
        <v>5757</v>
      </c>
      <c r="N1304" t="s">
        <v>28</v>
      </c>
      <c r="P1304">
        <f ca="1">IF(I1304 &lt;&gt; "Fechado",ROUND(TODAY()-H1304,0),0)</f>
        <v>0</v>
      </c>
      <c r="Q1304" t="str">
        <f ca="1">_xlfn.CONCAT(B1304,CHAR(10),C1304,CHAR(10),E1304,CHAR(10),F1304,CHAR(10),H1304,CHAR(10),I1304,CHAR(10),J1304,CHAR(10),K1304,CHAR(10),L1304,CHAR(10),P1304," dias")</f>
        <v>381891
Alta
030
Faturamento
20/08/24 14:48
Fechado
ana.adao
thiago.carneiro
ERRO: ITEM ABSOLETO
0 dias</v>
      </c>
    </row>
    <row r="1305" spans="1:17" x14ac:dyDescent="0.25">
      <c r="A1305" t="s">
        <v>5758</v>
      </c>
      <c r="B1305" t="s">
        <v>5759</v>
      </c>
      <c r="C1305" t="s">
        <v>87</v>
      </c>
      <c r="D1305" t="s">
        <v>18</v>
      </c>
      <c r="E1305" t="s">
        <v>19</v>
      </c>
      <c r="F1305" t="s">
        <v>740</v>
      </c>
      <c r="G1305" t="s">
        <v>21</v>
      </c>
      <c r="H1305" t="s">
        <v>5760</v>
      </c>
      <c r="I1305" t="s">
        <v>299</v>
      </c>
      <c r="J1305" t="s">
        <v>742</v>
      </c>
      <c r="K1305" t="s">
        <v>182</v>
      </c>
      <c r="L1305" t="s">
        <v>5761</v>
      </c>
      <c r="N1305" t="s">
        <v>28</v>
      </c>
      <c r="P1305">
        <f ca="1">IF(I1305 &lt;&gt; "Fechado",ROUND(TODAY()-H1305,0),0)</f>
        <v>34</v>
      </c>
      <c r="Q1305" t="str">
        <f ca="1">_xlfn.CONCAT(B1305,CHAR(10),C1305,CHAR(10),E1305,CHAR(10),F1305,CHAR(10),H1305,CHAR(10),I1305,CHAR(10),J1305,CHAR(10),K1305,CHAR(10),L1305,CHAR(10),P1305," dias")</f>
        <v>381869
Alta
001
CMG
20/08/24 14:05
Aguardando Aceite
aline.brito
thiago.carneiro
Inclusão de usuário
34 dias</v>
      </c>
    </row>
    <row r="1306" spans="1:17" x14ac:dyDescent="0.25">
      <c r="A1306" t="s">
        <v>5762</v>
      </c>
      <c r="B1306" t="s">
        <v>5763</v>
      </c>
      <c r="C1306" t="s">
        <v>87</v>
      </c>
      <c r="D1306" t="s">
        <v>18</v>
      </c>
      <c r="E1306" t="s">
        <v>19</v>
      </c>
      <c r="F1306" t="s">
        <v>68</v>
      </c>
      <c r="G1306" t="s">
        <v>21</v>
      </c>
      <c r="H1306" t="s">
        <v>5764</v>
      </c>
      <c r="I1306" t="s">
        <v>70</v>
      </c>
      <c r="J1306" t="s">
        <v>163</v>
      </c>
      <c r="K1306" t="s">
        <v>72</v>
      </c>
      <c r="L1306" t="s">
        <v>5765</v>
      </c>
      <c r="M1306" t="s">
        <v>105</v>
      </c>
      <c r="N1306" t="s">
        <v>28</v>
      </c>
      <c r="P1306">
        <f ca="1">IF(I1306 &lt;&gt; "Fechado",ROUND(TODAY()-H1306,0),0)</f>
        <v>35</v>
      </c>
      <c r="Q1306" t="str">
        <f ca="1">_xlfn.CONCAT(B1306,CHAR(10),C1306,CHAR(10),E1306,CHAR(10),F1306,CHAR(10),H1306,CHAR(10),I1306,CHAR(10),J1306,CHAR(10),K1306,CHAR(10),L1306,CHAR(10),P1306," dias")</f>
        <v>381812
Alta
001
PAP
20/08/24 10:21
Em Execução
josiane.cordeiro
cleber.paixao
[DELSUST2-199] PA2070 - ERRO DE CANCELAMENTO
35 dias</v>
      </c>
    </row>
    <row r="1307" spans="1:17" x14ac:dyDescent="0.25">
      <c r="A1307" t="s">
        <v>5766</v>
      </c>
      <c r="B1307" t="s">
        <v>5767</v>
      </c>
      <c r="C1307" t="s">
        <v>87</v>
      </c>
      <c r="D1307" t="s">
        <v>18</v>
      </c>
      <c r="E1307" t="s">
        <v>39</v>
      </c>
      <c r="F1307" t="s">
        <v>68</v>
      </c>
      <c r="G1307" t="s">
        <v>21</v>
      </c>
      <c r="H1307" t="s">
        <v>5768</v>
      </c>
      <c r="I1307" t="s">
        <v>23</v>
      </c>
      <c r="J1307" t="s">
        <v>2558</v>
      </c>
      <c r="K1307" t="s">
        <v>182</v>
      </c>
      <c r="L1307" t="s">
        <v>5769</v>
      </c>
      <c r="N1307" t="s">
        <v>28</v>
      </c>
      <c r="P1307">
        <f ca="1">IF(I1307 &lt;&gt; "Fechado",ROUND(TODAY()-H1307,0),0)</f>
        <v>0</v>
      </c>
      <c r="Q1307" t="str">
        <f ca="1">_xlfn.CONCAT(B1307,CHAR(10),C1307,CHAR(10),E1307,CHAR(10),F1307,CHAR(10),H1307,CHAR(10),I1307,CHAR(10),J1307,CHAR(10),K1307,CHAR(10),L1307,CHAR(10),P1307," dias")</f>
        <v>381736
Alta
019
PAP
20/08/24 07:14
Fechado
rosilene.cardoso
thiago.carneiro
ERRO ENCERRAMENTO DIÁRIO (19/08/2024) - PA2071
0 dias</v>
      </c>
    </row>
    <row r="1308" spans="1:17" x14ac:dyDescent="0.25">
      <c r="A1308" t="s">
        <v>5770</v>
      </c>
      <c r="B1308" t="s">
        <v>5771</v>
      </c>
      <c r="C1308" t="s">
        <v>87</v>
      </c>
      <c r="D1308" t="s">
        <v>18</v>
      </c>
      <c r="E1308" t="s">
        <v>19</v>
      </c>
      <c r="F1308" t="s">
        <v>68</v>
      </c>
      <c r="G1308" t="s">
        <v>21</v>
      </c>
      <c r="H1308" t="s">
        <v>5772</v>
      </c>
      <c r="I1308" t="s">
        <v>23</v>
      </c>
      <c r="J1308" t="s">
        <v>71</v>
      </c>
      <c r="K1308" t="s">
        <v>72</v>
      </c>
      <c r="L1308" t="s">
        <v>5773</v>
      </c>
      <c r="M1308" t="s">
        <v>27</v>
      </c>
      <c r="N1308" t="s">
        <v>28</v>
      </c>
      <c r="P1308">
        <f ca="1">IF(I1308 &lt;&gt; "Fechado",ROUND(TODAY()-H1308,0),0)</f>
        <v>0</v>
      </c>
      <c r="Q1308" t="str">
        <f ca="1">_xlfn.CONCAT(B1308,CHAR(10),C1308,CHAR(10),E1308,CHAR(10),F1308,CHAR(10),H1308,CHAR(10),I1308,CHAR(10),J1308,CHAR(10),K1308,CHAR(10),L1308,CHAR(10),P1308," dias")</f>
        <v>381424
Alta
001
PAP
16/08/24 16:08
Fechado
silvana.vechia
cleber.paixao
[DELSUT2-195] PA3038 Relatório Acumulado de Entra...
0 dias</v>
      </c>
    </row>
    <row r="1309" spans="1:17" x14ac:dyDescent="0.25">
      <c r="A1309" t="s">
        <v>5774</v>
      </c>
      <c r="B1309" t="s">
        <v>5775</v>
      </c>
      <c r="C1309" t="s">
        <v>87</v>
      </c>
      <c r="D1309" t="s">
        <v>18</v>
      </c>
      <c r="E1309" t="s">
        <v>758</v>
      </c>
      <c r="F1309" t="s">
        <v>47</v>
      </c>
      <c r="G1309" t="s">
        <v>21</v>
      </c>
      <c r="H1309" t="s">
        <v>5776</v>
      </c>
      <c r="I1309" t="s">
        <v>23</v>
      </c>
      <c r="J1309" t="s">
        <v>3509</v>
      </c>
      <c r="K1309" t="s">
        <v>182</v>
      </c>
      <c r="L1309" t="s">
        <v>5777</v>
      </c>
      <c r="N1309" t="s">
        <v>28</v>
      </c>
      <c r="P1309">
        <f ca="1">IF(I1309 &lt;&gt; "Fechado",ROUND(TODAY()-H1309,0),0)</f>
        <v>0</v>
      </c>
      <c r="Q1309" t="str">
        <f ca="1">_xlfn.CONCAT(B1309,CHAR(10),C1309,CHAR(10),E1309,CHAR(10),F1309,CHAR(10),H1309,CHAR(10),I1309,CHAR(10),J1309,CHAR(10),K1309,CHAR(10),L1309,CHAR(10),P1309," dias")</f>
        <v>381389
Alta
103
Faturamento
16/08/24 14:37
Fechado
sean.souza
thiago.carneiro
Emissão de nota fiscal
0 dias</v>
      </c>
    </row>
    <row r="1310" spans="1:17" x14ac:dyDescent="0.25">
      <c r="A1310" t="s">
        <v>5778</v>
      </c>
      <c r="B1310" t="s">
        <v>5779</v>
      </c>
      <c r="C1310" t="s">
        <v>87</v>
      </c>
      <c r="D1310" t="s">
        <v>18</v>
      </c>
      <c r="E1310" t="s">
        <v>108</v>
      </c>
      <c r="F1310" t="s">
        <v>47</v>
      </c>
      <c r="G1310" t="s">
        <v>21</v>
      </c>
      <c r="H1310" t="s">
        <v>5780</v>
      </c>
      <c r="I1310" t="s">
        <v>23</v>
      </c>
      <c r="J1310" t="s">
        <v>770</v>
      </c>
      <c r="K1310" t="s">
        <v>182</v>
      </c>
      <c r="L1310" t="s">
        <v>5781</v>
      </c>
      <c r="N1310" t="s">
        <v>28</v>
      </c>
      <c r="P1310">
        <f ca="1">IF(I1310 &lt;&gt; "Fechado",ROUND(TODAY()-H1310,0),0)</f>
        <v>0</v>
      </c>
      <c r="Q1310" t="str">
        <f ca="1">_xlfn.CONCAT(B1310,CHAR(10),C1310,CHAR(10),E1310,CHAR(10),F1310,CHAR(10),H1310,CHAR(10),I1310,CHAR(10),J1310,CHAR(10),K1310,CHAR(10),L1310,CHAR(10),P1310," dias")</f>
        <v>381336
Alta
030
Faturamento
16/08/24 10:27
Fechado
tais.antonio
thiago.carneiro
Nota de compra de lenha parada no RE1001
0 dias</v>
      </c>
    </row>
    <row r="1311" spans="1:17" x14ac:dyDescent="0.25">
      <c r="A1311" t="s">
        <v>5782</v>
      </c>
      <c r="B1311" t="s">
        <v>5783</v>
      </c>
      <c r="C1311" t="s">
        <v>87</v>
      </c>
      <c r="D1311" t="s">
        <v>18</v>
      </c>
      <c r="E1311" t="s">
        <v>632</v>
      </c>
      <c r="F1311" t="s">
        <v>89</v>
      </c>
      <c r="G1311" t="s">
        <v>21</v>
      </c>
      <c r="H1311" t="s">
        <v>5784</v>
      </c>
      <c r="I1311" t="s">
        <v>23</v>
      </c>
      <c r="J1311" t="s">
        <v>1657</v>
      </c>
      <c r="K1311" t="s">
        <v>182</v>
      </c>
      <c r="L1311" t="s">
        <v>5785</v>
      </c>
      <c r="N1311" t="s">
        <v>28</v>
      </c>
      <c r="P1311">
        <f ca="1">IF(I1311 &lt;&gt; "Fechado",ROUND(TODAY()-H1311,0),0)</f>
        <v>0</v>
      </c>
      <c r="Q1311" t="str">
        <f ca="1">_xlfn.CONCAT(B1311,CHAR(10),C1311,CHAR(10),E1311,CHAR(10),F1311,CHAR(10),H1311,CHAR(10),I1311,CHAR(10),J1311,CHAR(10),K1311,CHAR(10),L1311,CHAR(10),P1311," dias")</f>
        <v>381322
Alta
022
Recebimento
16/08/24 09:31
Fechado
lidia.oliveira
thiago.carneiro
ERRO AO ATUALIZAR NOTA FISCAL FIXAÇÃO PRODUÇÃO
0 dias</v>
      </c>
    </row>
    <row r="1312" spans="1:17" x14ac:dyDescent="0.25">
      <c r="A1312" t="s">
        <v>5786</v>
      </c>
      <c r="B1312" t="s">
        <v>5787</v>
      </c>
      <c r="C1312" t="s">
        <v>87</v>
      </c>
      <c r="D1312" t="s">
        <v>18</v>
      </c>
      <c r="E1312" t="s">
        <v>1228</v>
      </c>
      <c r="F1312" t="s">
        <v>32</v>
      </c>
      <c r="G1312" t="s">
        <v>21</v>
      </c>
      <c r="H1312" t="s">
        <v>5788</v>
      </c>
      <c r="I1312" t="s">
        <v>23</v>
      </c>
      <c r="J1312" t="s">
        <v>5789</v>
      </c>
      <c r="K1312" t="s">
        <v>182</v>
      </c>
      <c r="L1312" t="s">
        <v>5790</v>
      </c>
      <c r="N1312" t="s">
        <v>28</v>
      </c>
      <c r="P1312">
        <f ca="1">IF(I1312 &lt;&gt; "Fechado",ROUND(TODAY()-H1312,0),0)</f>
        <v>0</v>
      </c>
      <c r="Q1312" t="str">
        <f ca="1">_xlfn.CONCAT(B1312,CHAR(10),C1312,CHAR(10),E1312,CHAR(10),F1312,CHAR(10),H1312,CHAR(10),I1312,CHAR(10),J1312,CHAR(10),K1312,CHAR(10),L1312,CHAR(10),P1312," dias")</f>
        <v>381099
Alta
044
Outros
15/08/24 09:55
Fechado
emily.silva
thiago.carneiro
INCLUSAO DE EMAIL
0 dias</v>
      </c>
    </row>
    <row r="1313" spans="1:17" x14ac:dyDescent="0.25">
      <c r="A1313" t="s">
        <v>5791</v>
      </c>
      <c r="B1313" t="s">
        <v>5792</v>
      </c>
      <c r="C1313" t="s">
        <v>87</v>
      </c>
      <c r="D1313" t="s">
        <v>18</v>
      </c>
      <c r="E1313" t="s">
        <v>19</v>
      </c>
      <c r="F1313" t="s">
        <v>1799</v>
      </c>
      <c r="G1313" t="s">
        <v>21</v>
      </c>
      <c r="H1313" t="s">
        <v>5793</v>
      </c>
      <c r="I1313" t="s">
        <v>23</v>
      </c>
      <c r="J1313" t="s">
        <v>474</v>
      </c>
      <c r="K1313" t="s">
        <v>241</v>
      </c>
      <c r="L1313" t="s">
        <v>5794</v>
      </c>
      <c r="M1313" t="s">
        <v>27</v>
      </c>
      <c r="N1313" t="s">
        <v>28</v>
      </c>
      <c r="P1313">
        <f ca="1">IF(I1313 &lt;&gt; "Fechado",ROUND(TODAY()-H1313,0),0)</f>
        <v>0</v>
      </c>
      <c r="Q1313" t="str">
        <f ca="1">_xlfn.CONCAT(B1313,CHAR(10),C1313,CHAR(10),E1313,CHAR(10),F1313,CHAR(10),H1313,CHAR(10),I1313,CHAR(10),J1313,CHAR(10),K1313,CHAR(10),L1313,CHAR(10),P1313," dias")</f>
        <v>381056
Alta
001
Patrimônio
15/08/24 08:30
Fechado
caroline.rubio
lauro.guido
Contabilização PIS e COFINS
0 dias</v>
      </c>
    </row>
    <row r="1314" spans="1:17" x14ac:dyDescent="0.25">
      <c r="A1314" t="s">
        <v>5795</v>
      </c>
      <c r="B1314" t="s">
        <v>5796</v>
      </c>
      <c r="C1314" t="s">
        <v>87</v>
      </c>
      <c r="D1314" t="s">
        <v>18</v>
      </c>
      <c r="E1314" t="s">
        <v>639</v>
      </c>
      <c r="F1314" t="s">
        <v>20</v>
      </c>
      <c r="G1314" t="s">
        <v>21</v>
      </c>
      <c r="H1314" t="s">
        <v>5797</v>
      </c>
      <c r="I1314" t="s">
        <v>198</v>
      </c>
      <c r="J1314" t="s">
        <v>2697</v>
      </c>
      <c r="K1314" t="s">
        <v>50</v>
      </c>
      <c r="L1314" t="s">
        <v>5798</v>
      </c>
      <c r="M1314" t="s">
        <v>27</v>
      </c>
      <c r="N1314" t="s">
        <v>28</v>
      </c>
      <c r="P1314">
        <f ca="1">IF(I1314 &lt;&gt; "Fechado",ROUND(TODAY()-H1314,0),0)</f>
        <v>40</v>
      </c>
      <c r="Q1314" t="str">
        <f ca="1">_xlfn.CONCAT(B1314,CHAR(10),C1314,CHAR(10),E1314,CHAR(10),F1314,CHAR(10),H1314,CHAR(10),I1314,CHAR(10),J1314,CHAR(10),K1314,CHAR(10),L1314,CHAR(10),P1314," dias")</f>
        <v>381037
Alta
080
APB
15/08/24 08:01
Aguardando Liberação
wagner.maciel
gilmar.honorato
DELSUST1-1221 Relatorio ESAPB3000 esta trazendo a ...
40 dias</v>
      </c>
    </row>
    <row r="1315" spans="1:17" x14ac:dyDescent="0.25">
      <c r="A1315" t="s">
        <v>5799</v>
      </c>
      <c r="B1315" t="s">
        <v>5800</v>
      </c>
      <c r="C1315" t="s">
        <v>87</v>
      </c>
      <c r="D1315" t="s">
        <v>18</v>
      </c>
      <c r="E1315" t="s">
        <v>19</v>
      </c>
      <c r="F1315" t="s">
        <v>32</v>
      </c>
      <c r="G1315" t="s">
        <v>21</v>
      </c>
      <c r="H1315" t="s">
        <v>5801</v>
      </c>
      <c r="I1315" t="s">
        <v>5726</v>
      </c>
      <c r="J1315" t="s">
        <v>5802</v>
      </c>
      <c r="K1315" t="s">
        <v>72</v>
      </c>
      <c r="L1315" t="s">
        <v>5803</v>
      </c>
      <c r="M1315" t="s">
        <v>27</v>
      </c>
      <c r="N1315" t="s">
        <v>28</v>
      </c>
      <c r="P1315">
        <f ca="1">IF(I1315 &lt;&gt; "Fechado",ROUND(TODAY()-H1315,0),0)</f>
        <v>40</v>
      </c>
      <c r="Q1315" t="str">
        <f ca="1">_xlfn.CONCAT(B1315,CHAR(10),C1315,CHAR(10),E1315,CHAR(10),F1315,CHAR(10),H1315,CHAR(10),I1315,CHAR(10),J1315,CHAR(10),K1315,CHAR(10),L1315,CHAR(10),P1315," dias")</f>
        <v>381005
Alta
001
Outros
14/08/24 16:40
Aguardando Analise
eliza.souza
cleber.paixao
[DELSUST2-196] Erro no CSV013
40 dias</v>
      </c>
    </row>
    <row r="1316" spans="1:17" x14ac:dyDescent="0.25">
      <c r="A1316" t="s">
        <v>5804</v>
      </c>
      <c r="B1316" t="s">
        <v>5805</v>
      </c>
      <c r="C1316" t="s">
        <v>87</v>
      </c>
      <c r="D1316" t="s">
        <v>18</v>
      </c>
      <c r="E1316" t="s">
        <v>179</v>
      </c>
      <c r="F1316" t="s">
        <v>32</v>
      </c>
      <c r="G1316" t="s">
        <v>21</v>
      </c>
      <c r="H1316" t="s">
        <v>5806</v>
      </c>
      <c r="I1316" t="s">
        <v>23</v>
      </c>
      <c r="J1316" t="s">
        <v>5807</v>
      </c>
      <c r="K1316" t="s">
        <v>182</v>
      </c>
      <c r="L1316" t="s">
        <v>5808</v>
      </c>
      <c r="M1316" t="s">
        <v>27</v>
      </c>
      <c r="N1316" t="s">
        <v>28</v>
      </c>
      <c r="P1316">
        <f ca="1">IF(I1316 &lt;&gt; "Fechado",ROUND(TODAY()-H1316,0),0)</f>
        <v>0</v>
      </c>
      <c r="Q1316" t="str">
        <f ca="1">_xlfn.CONCAT(B1316,CHAR(10),C1316,CHAR(10),E1316,CHAR(10),F1316,CHAR(10),H1316,CHAR(10),I1316,CHAR(10),J1316,CHAR(10),K1316,CHAR(10),L1316,CHAR(10),P1316," dias")</f>
        <v>380988
Alta
004
Outros
14/08/24 15:56
Fechado
bruno.santos
thiago.carneiro
RE1001 Não puxou a Chave de Acesso ao dar entrada ...
0 dias</v>
      </c>
    </row>
    <row r="1317" spans="1:17" x14ac:dyDescent="0.25">
      <c r="A1317" t="s">
        <v>5809</v>
      </c>
      <c r="B1317" t="s">
        <v>5810</v>
      </c>
      <c r="C1317" t="s">
        <v>87</v>
      </c>
      <c r="D1317" t="s">
        <v>18</v>
      </c>
      <c r="E1317" t="s">
        <v>304</v>
      </c>
      <c r="F1317" t="s">
        <v>62</v>
      </c>
      <c r="G1317" t="s">
        <v>21</v>
      </c>
      <c r="H1317" t="s">
        <v>5811</v>
      </c>
      <c r="I1317" t="s">
        <v>23</v>
      </c>
      <c r="J1317" t="s">
        <v>2477</v>
      </c>
      <c r="K1317" t="s">
        <v>182</v>
      </c>
      <c r="L1317" t="s">
        <v>5812</v>
      </c>
      <c r="M1317" t="s">
        <v>27</v>
      </c>
      <c r="N1317" t="s">
        <v>28</v>
      </c>
      <c r="P1317">
        <f ca="1">IF(I1317 &lt;&gt; "Fechado",ROUND(TODAY()-H1317,0),0)</f>
        <v>0</v>
      </c>
      <c r="Q1317" t="str">
        <f ca="1">_xlfn.CONCAT(B1317,CHAR(10),C1317,CHAR(10),E1317,CHAR(10),F1317,CHAR(10),H1317,CHAR(10),I1317,CHAR(10),J1317,CHAR(10),K1317,CHAR(10),L1317,CHAR(10),P1317," dias")</f>
        <v>380929
Alta
043
ADM Datasul
14/08/24 13:54
Fechado
thiago.pavao
thiago.carneiro
implantação de pedido
0 dias</v>
      </c>
    </row>
    <row r="1318" spans="1:17" x14ac:dyDescent="0.25">
      <c r="A1318" t="s">
        <v>5813</v>
      </c>
      <c r="B1318" t="s">
        <v>5814</v>
      </c>
      <c r="C1318" t="s">
        <v>87</v>
      </c>
      <c r="D1318" t="s">
        <v>18</v>
      </c>
      <c r="E1318" t="s">
        <v>19</v>
      </c>
      <c r="F1318" t="s">
        <v>305</v>
      </c>
      <c r="G1318" t="s">
        <v>21</v>
      </c>
      <c r="H1318" t="s">
        <v>5815</v>
      </c>
      <c r="I1318" t="s">
        <v>23</v>
      </c>
      <c r="J1318" t="s">
        <v>1144</v>
      </c>
      <c r="K1318" t="s">
        <v>182</v>
      </c>
      <c r="L1318" t="s">
        <v>5816</v>
      </c>
      <c r="N1318" t="s">
        <v>28</v>
      </c>
      <c r="P1318">
        <f ca="1">IF(I1318 &lt;&gt; "Fechado",ROUND(TODAY()-H1318,0),0)</f>
        <v>0</v>
      </c>
      <c r="Q1318" t="str">
        <f ca="1">_xlfn.CONCAT(B1318,CHAR(10),C1318,CHAR(10),E1318,CHAR(10),F1318,CHAR(10),H1318,CHAR(10),I1318,CHAR(10),J1318,CHAR(10),K1318,CHAR(10),L1318,CHAR(10),P1318," dias")</f>
        <v>380845
Alta
001
TRR
14/08/24 09:50
Fechado
gabriel.almeida
thiago.carneiro
Título com erro na APB
0 dias</v>
      </c>
    </row>
    <row r="1319" spans="1:17" x14ac:dyDescent="0.25">
      <c r="A1319" t="s">
        <v>5817</v>
      </c>
      <c r="B1319" t="s">
        <v>5818</v>
      </c>
      <c r="C1319" t="s">
        <v>87</v>
      </c>
      <c r="D1319" t="s">
        <v>18</v>
      </c>
      <c r="E1319" t="s">
        <v>598</v>
      </c>
      <c r="F1319" t="s">
        <v>80</v>
      </c>
      <c r="G1319" t="s">
        <v>21</v>
      </c>
      <c r="H1319" t="s">
        <v>5819</v>
      </c>
      <c r="I1319" t="s">
        <v>299</v>
      </c>
      <c r="J1319" t="s">
        <v>601</v>
      </c>
      <c r="K1319" t="s">
        <v>677</v>
      </c>
      <c r="L1319" t="s">
        <v>5820</v>
      </c>
      <c r="N1319" t="s">
        <v>28</v>
      </c>
      <c r="P1319">
        <f ca="1">IF(I1319 &lt;&gt; "Fechado",ROUND(TODAY()-H1319,0),0)</f>
        <v>41</v>
      </c>
      <c r="Q1319" t="str">
        <f ca="1">_xlfn.CONCAT(B1319,CHAR(10),C1319,CHAR(10),E1319,CHAR(10),F1319,CHAR(10),H1319,CHAR(10),I1319,CHAR(10),J1319,CHAR(10),K1319,CHAR(10),L1319,CHAR(10),P1319," dias")</f>
        <v>380786
Alta
052
fluig
13/08/24 17:39
Aguardando Aceite
karina.favaro
caia.konai
Fluig
41 dias</v>
      </c>
    </row>
    <row r="1320" spans="1:17" x14ac:dyDescent="0.25">
      <c r="A1320" t="s">
        <v>5821</v>
      </c>
      <c r="B1320" t="s">
        <v>5822</v>
      </c>
      <c r="C1320" t="s">
        <v>87</v>
      </c>
      <c r="D1320" t="s">
        <v>18</v>
      </c>
      <c r="E1320" t="s">
        <v>186</v>
      </c>
      <c r="F1320" t="s">
        <v>68</v>
      </c>
      <c r="G1320" t="s">
        <v>21</v>
      </c>
      <c r="H1320" t="s">
        <v>5823</v>
      </c>
      <c r="I1320" t="s">
        <v>23</v>
      </c>
      <c r="J1320" t="s">
        <v>4171</v>
      </c>
      <c r="K1320" t="s">
        <v>182</v>
      </c>
      <c r="L1320" t="s">
        <v>5824</v>
      </c>
      <c r="N1320" t="s">
        <v>28</v>
      </c>
      <c r="P1320">
        <f ca="1">IF(I1320 &lt;&gt; "Fechado",ROUND(TODAY()-H1320,0),0)</f>
        <v>0</v>
      </c>
      <c r="Q1320" t="str">
        <f ca="1">_xlfn.CONCAT(B1320,CHAR(10),C1320,CHAR(10),E1320,CHAR(10),F1320,CHAR(10),H1320,CHAR(10),I1320,CHAR(10),J1320,CHAR(10),K1320,CHAR(10),L1320,CHAR(10),P1320," dias")</f>
        <v>380699
Alta
031
PAP
13/08/24 14:29
Fechado
carlos.aravechia
thiago.carneiro
Não acesso regionais que trabalho
0 dias</v>
      </c>
    </row>
    <row r="1321" spans="1:17" x14ac:dyDescent="0.25">
      <c r="A1321" t="s">
        <v>5825</v>
      </c>
      <c r="B1321" t="s">
        <v>5826</v>
      </c>
      <c r="C1321" t="s">
        <v>87</v>
      </c>
      <c r="D1321" t="s">
        <v>18</v>
      </c>
      <c r="E1321" t="s">
        <v>19</v>
      </c>
      <c r="F1321" t="s">
        <v>32</v>
      </c>
      <c r="G1321" t="s">
        <v>21</v>
      </c>
      <c r="H1321" t="s">
        <v>5827</v>
      </c>
      <c r="I1321" t="s">
        <v>23</v>
      </c>
      <c r="J1321" t="s">
        <v>876</v>
      </c>
      <c r="K1321" t="s">
        <v>50</v>
      </c>
      <c r="L1321" t="s">
        <v>5828</v>
      </c>
      <c r="M1321" t="s">
        <v>27</v>
      </c>
      <c r="N1321" t="s">
        <v>28</v>
      </c>
      <c r="P1321">
        <f ca="1">IF(I1321 &lt;&gt; "Fechado",ROUND(TODAY()-H1321,0),0)</f>
        <v>0</v>
      </c>
      <c r="Q1321" t="str">
        <f ca="1">_xlfn.CONCAT(B1321,CHAR(10),C1321,CHAR(10),E1321,CHAR(10),F1321,CHAR(10),H1321,CHAR(10),I1321,CHAR(10),J1321,CHAR(10),K1321,CHAR(10),L1321,CHAR(10),P1321," dias")</f>
        <v>380632
Alta
001
Outros
13/08/24 09:39
Fechado
thais.eugenio
gilmar.honorato
DELSUST1-1199 Atualização de Código do Responsável...
0 dias</v>
      </c>
    </row>
    <row r="1322" spans="1:17" x14ac:dyDescent="0.25">
      <c r="A1322" t="s">
        <v>5829</v>
      </c>
      <c r="B1322" t="s">
        <v>5830</v>
      </c>
      <c r="C1322" t="s">
        <v>87</v>
      </c>
      <c r="D1322" t="s">
        <v>18</v>
      </c>
      <c r="E1322" t="s">
        <v>570</v>
      </c>
      <c r="F1322" t="s">
        <v>68</v>
      </c>
      <c r="G1322" t="s">
        <v>21</v>
      </c>
      <c r="H1322" t="s">
        <v>5831</v>
      </c>
      <c r="I1322" t="s">
        <v>23</v>
      </c>
      <c r="J1322" t="s">
        <v>5832</v>
      </c>
      <c r="K1322" t="s">
        <v>182</v>
      </c>
      <c r="L1322" t="s">
        <v>5833</v>
      </c>
      <c r="N1322" t="s">
        <v>28</v>
      </c>
      <c r="P1322">
        <f ca="1">IF(I1322 &lt;&gt; "Fechado",ROUND(TODAY()-H1322,0),0)</f>
        <v>0</v>
      </c>
      <c r="Q1322" t="str">
        <f ca="1">_xlfn.CONCAT(B1322,CHAR(10),C1322,CHAR(10),E1322,CHAR(10),F1322,CHAR(10),H1322,CHAR(10),I1322,CHAR(10),J1322,CHAR(10),K1322,CHAR(10),L1322,CHAR(10),P1322," dias")</f>
        <v>380595
Alta
018
PAP
13/08/24 08:37
Fechado
angelica.corcino
thiago.carneiro
ERRO AO CANCELAMENTO DE PRODUÇÃO PJ - URGENTE
0 dias</v>
      </c>
    </row>
    <row r="1323" spans="1:17" x14ac:dyDescent="0.25">
      <c r="A1323" t="s">
        <v>5834</v>
      </c>
      <c r="B1323" t="s">
        <v>5835</v>
      </c>
      <c r="C1323" t="s">
        <v>87</v>
      </c>
      <c r="D1323" t="s">
        <v>18</v>
      </c>
      <c r="E1323" t="s">
        <v>333</v>
      </c>
      <c r="F1323" t="s">
        <v>661</v>
      </c>
      <c r="G1323" t="s">
        <v>21</v>
      </c>
      <c r="H1323" t="s">
        <v>5836</v>
      </c>
      <c r="I1323" t="s">
        <v>23</v>
      </c>
      <c r="J1323" t="s">
        <v>3752</v>
      </c>
      <c r="K1323" t="s">
        <v>182</v>
      </c>
      <c r="L1323" t="s">
        <v>5837</v>
      </c>
      <c r="N1323" t="s">
        <v>28</v>
      </c>
      <c r="P1323">
        <f ca="1">IF(I1323 &lt;&gt; "Fechado",ROUND(TODAY()-H1323,0),0)</f>
        <v>0</v>
      </c>
      <c r="Q1323" t="str">
        <f ca="1">_xlfn.CONCAT(B1323,CHAR(10),C1323,CHAR(10),E1323,CHAR(10),F1323,CHAR(10),H1323,CHAR(10),I1323,CHAR(10),J1323,CHAR(10),K1323,CHAR(10),L1323,CHAR(10),P1323," dias")</f>
        <v>380564
Alta
047
FCCIA
12/08/24 17:54
Fechado
ellen.ribeiro
thiago.carneiro
ESTORNO FCCIA Nº 28 COD 8099
0 dias</v>
      </c>
    </row>
    <row r="1324" spans="1:17" x14ac:dyDescent="0.25">
      <c r="A1324" t="s">
        <v>5838</v>
      </c>
      <c r="B1324" t="s">
        <v>5839</v>
      </c>
      <c r="C1324" t="s">
        <v>87</v>
      </c>
      <c r="D1324" t="s">
        <v>18</v>
      </c>
      <c r="E1324" t="s">
        <v>570</v>
      </c>
      <c r="F1324" t="s">
        <v>68</v>
      </c>
      <c r="G1324" t="s">
        <v>21</v>
      </c>
      <c r="H1324" t="s">
        <v>5840</v>
      </c>
      <c r="I1324" t="s">
        <v>23</v>
      </c>
      <c r="J1324" t="s">
        <v>5832</v>
      </c>
      <c r="K1324" t="s">
        <v>182</v>
      </c>
      <c r="L1324" t="s">
        <v>5833</v>
      </c>
      <c r="N1324" t="s">
        <v>28</v>
      </c>
      <c r="P1324">
        <f ca="1">IF(I1324 &lt;&gt; "Fechado",ROUND(TODAY()-H1324,0),0)</f>
        <v>0</v>
      </c>
      <c r="Q1324" t="str">
        <f ca="1">_xlfn.CONCAT(B1324,CHAR(10),C1324,CHAR(10),E1324,CHAR(10),F1324,CHAR(10),H1324,CHAR(10),I1324,CHAR(10),J1324,CHAR(10),K1324,CHAR(10),L1324,CHAR(10),P1324," dias")</f>
        <v>380549
Alta
018
PAP
12/08/24 17:22
Fechado
angelica.corcino
thiago.carneiro
ERRO AO CANCELAMENTO DE PRODUÇÃO PJ - URGENTE
0 dias</v>
      </c>
    </row>
    <row r="1325" spans="1:17" x14ac:dyDescent="0.25">
      <c r="A1325" t="s">
        <v>5841</v>
      </c>
      <c r="B1325" t="s">
        <v>5842</v>
      </c>
      <c r="C1325" t="s">
        <v>87</v>
      </c>
      <c r="D1325" t="s">
        <v>18</v>
      </c>
      <c r="E1325" t="s">
        <v>506</v>
      </c>
      <c r="F1325" t="s">
        <v>62</v>
      </c>
      <c r="G1325" t="s">
        <v>21</v>
      </c>
      <c r="H1325" t="s">
        <v>5843</v>
      </c>
      <c r="I1325" t="s">
        <v>23</v>
      </c>
      <c r="J1325" t="s">
        <v>5844</v>
      </c>
      <c r="K1325" t="s">
        <v>182</v>
      </c>
      <c r="L1325" t="s">
        <v>5845</v>
      </c>
      <c r="N1325" t="s">
        <v>28</v>
      </c>
      <c r="P1325">
        <f ca="1">IF(I1325 &lt;&gt; "Fechado",ROUND(TODAY()-H1325,0),0)</f>
        <v>0</v>
      </c>
      <c r="Q1325" t="str">
        <f ca="1">_xlfn.CONCAT(B1325,CHAR(10),C1325,CHAR(10),E1325,CHAR(10),F1325,CHAR(10),H1325,CHAR(10),I1325,CHAR(10),J1325,CHAR(10),K1325,CHAR(10),L1325,CHAR(10),P1325," dias")</f>
        <v>380527
Alta
084
ADM Datasul
12/08/24 16:36
Fechado
adriano.silva
thiago.carneiro
Acesso a ESACR024
0 dias</v>
      </c>
    </row>
    <row r="1326" spans="1:17" x14ac:dyDescent="0.25">
      <c r="A1326" t="s">
        <v>5846</v>
      </c>
      <c r="B1326" t="s">
        <v>5847</v>
      </c>
      <c r="C1326" t="s">
        <v>87</v>
      </c>
      <c r="D1326" t="s">
        <v>18</v>
      </c>
      <c r="E1326" t="s">
        <v>1305</v>
      </c>
      <c r="F1326" t="s">
        <v>47</v>
      </c>
      <c r="G1326" t="s">
        <v>21</v>
      </c>
      <c r="H1326" t="s">
        <v>5848</v>
      </c>
      <c r="I1326" t="s">
        <v>23</v>
      </c>
      <c r="J1326" t="s">
        <v>3451</v>
      </c>
      <c r="K1326" t="s">
        <v>182</v>
      </c>
      <c r="L1326" t="s">
        <v>5849</v>
      </c>
      <c r="N1326" t="s">
        <v>28</v>
      </c>
      <c r="P1326">
        <f ca="1">IF(I1326 &lt;&gt; "Fechado",ROUND(TODAY()-H1326,0),0)</f>
        <v>0</v>
      </c>
      <c r="Q1326" t="str">
        <f ca="1">_xlfn.CONCAT(B1326,CHAR(10),C1326,CHAR(10),E1326,CHAR(10),F1326,CHAR(10),H1326,CHAR(10),I1326,CHAR(10),J1326,CHAR(10),K1326,CHAR(10),L1326,CHAR(10),P1326," dias")</f>
        <v>380494
Alta
013
Faturamento
12/08/24 15:24
Fechado
francielle.angelo
thiago.carneiro
Pedido travado
0 dias</v>
      </c>
    </row>
    <row r="1327" spans="1:17" x14ac:dyDescent="0.25">
      <c r="A1327" t="s">
        <v>5850</v>
      </c>
      <c r="B1327" t="s">
        <v>5851</v>
      </c>
      <c r="C1327" t="s">
        <v>87</v>
      </c>
      <c r="D1327" t="s">
        <v>18</v>
      </c>
      <c r="E1327" t="s">
        <v>392</v>
      </c>
      <c r="F1327" t="s">
        <v>32</v>
      </c>
      <c r="G1327" t="s">
        <v>21</v>
      </c>
      <c r="H1327" t="s">
        <v>5852</v>
      </c>
      <c r="I1327" t="s">
        <v>23</v>
      </c>
      <c r="J1327" t="s">
        <v>1216</v>
      </c>
      <c r="K1327" t="s">
        <v>182</v>
      </c>
      <c r="L1327" t="s">
        <v>5853</v>
      </c>
      <c r="N1327" t="s">
        <v>28</v>
      </c>
      <c r="P1327">
        <f ca="1">IF(I1327 &lt;&gt; "Fechado",ROUND(TODAY()-H1327,0),0)</f>
        <v>0</v>
      </c>
      <c r="Q1327" t="str">
        <f ca="1">_xlfn.CONCAT(B1327,CHAR(10),C1327,CHAR(10),E1327,CHAR(10),F1327,CHAR(10),H1327,CHAR(10),I1327,CHAR(10),J1327,CHAR(10),K1327,CHAR(10),L1327,CHAR(10),P1327," dias")</f>
        <v>380479
Alta
038
Outros
12/08/24 14:58
Fechado
josy.cassero
thiago.carneiro
liberção de tabela
0 dias</v>
      </c>
    </row>
    <row r="1328" spans="1:17" x14ac:dyDescent="0.25">
      <c r="A1328" t="s">
        <v>5854</v>
      </c>
      <c r="B1328" t="s">
        <v>5855</v>
      </c>
      <c r="C1328" t="s">
        <v>87</v>
      </c>
      <c r="D1328" t="s">
        <v>18</v>
      </c>
      <c r="E1328" t="s">
        <v>19</v>
      </c>
      <c r="F1328" t="s">
        <v>62</v>
      </c>
      <c r="G1328" t="s">
        <v>21</v>
      </c>
      <c r="H1328" t="s">
        <v>5856</v>
      </c>
      <c r="I1328" t="s">
        <v>23</v>
      </c>
      <c r="J1328" t="s">
        <v>71</v>
      </c>
      <c r="K1328" t="s">
        <v>182</v>
      </c>
      <c r="L1328" t="s">
        <v>5857</v>
      </c>
      <c r="N1328" t="s">
        <v>28</v>
      </c>
      <c r="P1328">
        <f ca="1">IF(I1328 &lt;&gt; "Fechado",ROUND(TODAY()-H1328,0),0)</f>
        <v>0</v>
      </c>
      <c r="Q1328" t="str">
        <f ca="1">_xlfn.CONCAT(B1328,CHAR(10),C1328,CHAR(10),E1328,CHAR(10),F1328,CHAR(10),H1328,CHAR(10),I1328,CHAR(10),J1328,CHAR(10),K1328,CHAR(10),L1328,CHAR(10),P1328," dias")</f>
        <v>380475
Alta
001
ADM Datasul
12/08/24 14:51
Fechado
silvana.vechia
thiago.carneiro
Usuario preso ambiente homologação
0 dias</v>
      </c>
    </row>
    <row r="1329" spans="1:17" x14ac:dyDescent="0.25">
      <c r="A1329" t="s">
        <v>5858</v>
      </c>
      <c r="B1329" t="s">
        <v>5859</v>
      </c>
      <c r="C1329" t="s">
        <v>87</v>
      </c>
      <c r="D1329" t="s">
        <v>18</v>
      </c>
      <c r="E1329" t="s">
        <v>605</v>
      </c>
      <c r="F1329" t="s">
        <v>372</v>
      </c>
      <c r="G1329" t="s">
        <v>21</v>
      </c>
      <c r="H1329" t="s">
        <v>5860</v>
      </c>
      <c r="I1329" t="s">
        <v>23</v>
      </c>
      <c r="J1329" t="s">
        <v>607</v>
      </c>
      <c r="K1329" t="s">
        <v>164</v>
      </c>
      <c r="L1329" t="s">
        <v>5861</v>
      </c>
      <c r="M1329" t="s">
        <v>27</v>
      </c>
      <c r="N1329" t="s">
        <v>28</v>
      </c>
      <c r="P1329">
        <f ca="1">IF(I1329 &lt;&gt; "Fechado",ROUND(TODAY()-H1329,0),0)</f>
        <v>0</v>
      </c>
      <c r="Q1329" t="str">
        <f ca="1">_xlfn.CONCAT(B1329,CHAR(10),C1329,CHAR(10),E1329,CHAR(10),F1329,CHAR(10),H1329,CHAR(10),I1329,CHAR(10),J1329,CHAR(10),K1329,CHAR(10),L1329,CHAR(10),P1329," dias")</f>
        <v>380387
Alta
054
MRH
12/08/24 09:44
Fechado
ana.covre
edson.pereira
ESQUECIMENTO DE SENHA
0 dias</v>
      </c>
    </row>
    <row r="1330" spans="1:17" x14ac:dyDescent="0.25">
      <c r="A1330" t="s">
        <v>5862</v>
      </c>
      <c r="B1330" t="s">
        <v>5863</v>
      </c>
      <c r="C1330" t="s">
        <v>87</v>
      </c>
      <c r="D1330" t="s">
        <v>18</v>
      </c>
      <c r="E1330" t="s">
        <v>506</v>
      </c>
      <c r="F1330" t="s">
        <v>2123</v>
      </c>
      <c r="G1330" t="s">
        <v>21</v>
      </c>
      <c r="H1330" t="s">
        <v>5864</v>
      </c>
      <c r="I1330" t="s">
        <v>23</v>
      </c>
      <c r="J1330" t="s">
        <v>508</v>
      </c>
      <c r="K1330" t="s">
        <v>182</v>
      </c>
      <c r="L1330" t="s">
        <v>5865</v>
      </c>
      <c r="M1330" t="s">
        <v>27</v>
      </c>
      <c r="N1330" t="s">
        <v>28</v>
      </c>
      <c r="P1330">
        <f ca="1">IF(I1330 &lt;&gt; "Fechado",ROUND(TODAY()-H1330,0),0)</f>
        <v>0</v>
      </c>
      <c r="Q1330" t="str">
        <f ca="1">_xlfn.CONCAT(B1330,CHAR(10),C1330,CHAR(10),E1330,CHAR(10),F1330,CHAR(10),H1330,CHAR(10),I1330,CHAR(10),J1330,CHAR(10),K1330,CHAR(10),L1330,CHAR(10),P1330," dias")</f>
        <v>380116
Alta
084
Lecom
09/08/24 08:34
Fechado
rafael.mello
thiago.carneiro
Liberação de acesso ao Lecom
0 dias</v>
      </c>
    </row>
    <row r="1331" spans="1:17" x14ac:dyDescent="0.25">
      <c r="A1331" t="s">
        <v>5866</v>
      </c>
      <c r="B1331" t="s">
        <v>5867</v>
      </c>
      <c r="C1331" t="s">
        <v>87</v>
      </c>
      <c r="D1331" t="s">
        <v>18</v>
      </c>
      <c r="E1331" t="s">
        <v>1319</v>
      </c>
      <c r="F1331" t="s">
        <v>62</v>
      </c>
      <c r="G1331" t="s">
        <v>21</v>
      </c>
      <c r="H1331" t="s">
        <v>5868</v>
      </c>
      <c r="I1331" t="s">
        <v>23</v>
      </c>
      <c r="J1331" t="s">
        <v>683</v>
      </c>
      <c r="K1331" t="s">
        <v>182</v>
      </c>
      <c r="L1331" t="s">
        <v>1321</v>
      </c>
      <c r="N1331" t="s">
        <v>28</v>
      </c>
      <c r="P1331">
        <f ca="1">IF(I1331 &lt;&gt; "Fechado",ROUND(TODAY()-H1331,0),0)</f>
        <v>0</v>
      </c>
      <c r="Q1331" t="str">
        <f ca="1">_xlfn.CONCAT(B1331,CHAR(10),C1331,CHAR(10),E1331,CHAR(10),F1331,CHAR(10),H1331,CHAR(10),I1331,CHAR(10),J1331,CHAR(10),K1331,CHAR(10),L1331,CHAR(10),P1331," dias")</f>
        <v>380100
Alta
108
ADM Datasul
09/08/24 08:10
Fechado
ailton.souza
thiago.carneiro
MOVIMENTO DIÁRIO
0 dias</v>
      </c>
    </row>
    <row r="1332" spans="1:17" x14ac:dyDescent="0.25">
      <c r="A1332" t="s">
        <v>5869</v>
      </c>
      <c r="B1332" t="s">
        <v>5870</v>
      </c>
      <c r="C1332" t="s">
        <v>87</v>
      </c>
      <c r="D1332" t="s">
        <v>18</v>
      </c>
      <c r="E1332" t="s">
        <v>1988</v>
      </c>
      <c r="F1332" t="s">
        <v>32</v>
      </c>
      <c r="G1332" t="s">
        <v>21</v>
      </c>
      <c r="H1332" t="s">
        <v>5871</v>
      </c>
      <c r="I1332" t="s">
        <v>23</v>
      </c>
      <c r="J1332" t="s">
        <v>3392</v>
      </c>
      <c r="K1332" t="s">
        <v>182</v>
      </c>
      <c r="L1332" t="s">
        <v>2370</v>
      </c>
      <c r="N1332" t="s">
        <v>28</v>
      </c>
      <c r="P1332">
        <f ca="1">IF(I1332 &lt;&gt; "Fechado",ROUND(TODAY()-H1332,0),0)</f>
        <v>0</v>
      </c>
      <c r="Q1332" t="str">
        <f ca="1">_xlfn.CONCAT(B1332,CHAR(10),C1332,CHAR(10),E1332,CHAR(10),F1332,CHAR(10),H1332,CHAR(10),I1332,CHAR(10),J1332,CHAR(10),K1332,CHAR(10),L1332,CHAR(10),P1332," dias")</f>
        <v>380089
Alta
059
Outros
09/08/24 07:45
Fechado
willian.lima
thiago.carneiro
encerramento diario
0 dias</v>
      </c>
    </row>
    <row r="1333" spans="1:17" x14ac:dyDescent="0.25">
      <c r="A1333" t="s">
        <v>5872</v>
      </c>
      <c r="B1333" t="s">
        <v>5873</v>
      </c>
      <c r="C1333" t="s">
        <v>87</v>
      </c>
      <c r="D1333" t="s">
        <v>18</v>
      </c>
      <c r="E1333" t="s">
        <v>19</v>
      </c>
      <c r="F1333" t="s">
        <v>68</v>
      </c>
      <c r="G1333" t="s">
        <v>21</v>
      </c>
      <c r="H1333" t="s">
        <v>5874</v>
      </c>
      <c r="I1333" t="s">
        <v>23</v>
      </c>
      <c r="J1333" t="s">
        <v>235</v>
      </c>
      <c r="K1333" t="s">
        <v>182</v>
      </c>
      <c r="L1333" t="s">
        <v>5875</v>
      </c>
      <c r="N1333" t="s">
        <v>28</v>
      </c>
      <c r="P1333">
        <f ca="1">IF(I1333 &lt;&gt; "Fechado",ROUND(TODAY()-H1333,0),0)</f>
        <v>0</v>
      </c>
      <c r="Q1333" t="str">
        <f ca="1">_xlfn.CONCAT(B1333,CHAR(10),C1333,CHAR(10),E1333,CHAR(10),F1333,CHAR(10),H1333,CHAR(10),I1333,CHAR(10),J1333,CHAR(10),K1333,CHAR(10),L1333,CHAR(10),P1333," dias")</f>
        <v>380035
Alta
001
PAP
08/08/24 15:36
Fechado
rosangela.silva
thiago.carneiro
PA4044
0 dias</v>
      </c>
    </row>
    <row r="1334" spans="1:17" x14ac:dyDescent="0.25">
      <c r="A1334" t="s">
        <v>5876</v>
      </c>
      <c r="B1334" t="s">
        <v>5877</v>
      </c>
      <c r="C1334" t="s">
        <v>87</v>
      </c>
      <c r="D1334" t="s">
        <v>18</v>
      </c>
      <c r="E1334" t="s">
        <v>297</v>
      </c>
      <c r="F1334" t="s">
        <v>794</v>
      </c>
      <c r="G1334" t="s">
        <v>21</v>
      </c>
      <c r="H1334" t="s">
        <v>5878</v>
      </c>
      <c r="I1334" t="s">
        <v>5879</v>
      </c>
      <c r="J1334" t="s">
        <v>2864</v>
      </c>
      <c r="K1334" t="s">
        <v>182</v>
      </c>
      <c r="L1334" t="s">
        <v>5880</v>
      </c>
      <c r="N1334" t="s">
        <v>28</v>
      </c>
      <c r="P1334">
        <f ca="1">IF(I1334 &lt;&gt; "Fechado",ROUND(TODAY()-H1334,0),0)</f>
        <v>46</v>
      </c>
      <c r="Q1334" t="str">
        <f ca="1">_xlfn.CONCAT(B1334,CHAR(10),C1334,CHAR(10),E1334,CHAR(10),F1334,CHAR(10),H1334,CHAR(10),I1334,CHAR(10),J1334,CHAR(10),K1334,CHAR(10),L1334,CHAR(10),P1334," dias")</f>
        <v>380012
Alta
014
ACR
08/08/24 14:08
Aguard. aprovação da área
kemilin.freitas
thiago.carneiro
PAGAMENTO EXTRA FORNEVEDOR
46 dias</v>
      </c>
    </row>
    <row r="1335" spans="1:17" x14ac:dyDescent="0.25">
      <c r="A1335" t="s">
        <v>5881</v>
      </c>
      <c r="B1335" t="s">
        <v>5882</v>
      </c>
      <c r="C1335" t="s">
        <v>87</v>
      </c>
      <c r="D1335" t="s">
        <v>18</v>
      </c>
      <c r="E1335" t="s">
        <v>311</v>
      </c>
      <c r="F1335" t="s">
        <v>68</v>
      </c>
      <c r="G1335" t="s">
        <v>21</v>
      </c>
      <c r="H1335" t="s">
        <v>5883</v>
      </c>
      <c r="I1335" t="s">
        <v>23</v>
      </c>
      <c r="J1335" t="s">
        <v>612</v>
      </c>
      <c r="K1335" t="s">
        <v>182</v>
      </c>
      <c r="L1335" t="s">
        <v>5884</v>
      </c>
      <c r="N1335" t="s">
        <v>28</v>
      </c>
      <c r="P1335">
        <f ca="1">IF(I1335 &lt;&gt; "Fechado",ROUND(TODAY()-H1335,0),0)</f>
        <v>0</v>
      </c>
      <c r="Q1335" t="str">
        <f ca="1">_xlfn.CONCAT(B1335,CHAR(10),C1335,CHAR(10),E1335,CHAR(10),F1335,CHAR(10),H1335,CHAR(10),I1335,CHAR(10),J1335,CHAR(10),K1335,CHAR(10),L1335,CHAR(10),P1335," dias")</f>
        <v>379911
Alta
073
PAP
08/08/24 08:43
Fechado
fatima.generoso
thiago.carneiro
ENTRADA P. JURÍDICA
0 dias</v>
      </c>
    </row>
    <row r="1336" spans="1:17" x14ac:dyDescent="0.25">
      <c r="A1336" t="s">
        <v>5885</v>
      </c>
      <c r="B1336" t="s">
        <v>5886</v>
      </c>
      <c r="C1336" t="s">
        <v>87</v>
      </c>
      <c r="D1336" t="s">
        <v>18</v>
      </c>
      <c r="E1336" t="s">
        <v>108</v>
      </c>
      <c r="F1336" t="s">
        <v>62</v>
      </c>
      <c r="G1336" t="s">
        <v>21</v>
      </c>
      <c r="H1336" t="s">
        <v>5887</v>
      </c>
      <c r="I1336" t="s">
        <v>23</v>
      </c>
      <c r="J1336" t="s">
        <v>5888</v>
      </c>
      <c r="K1336" t="s">
        <v>182</v>
      </c>
      <c r="L1336" t="s">
        <v>5889</v>
      </c>
      <c r="M1336" t="s">
        <v>27</v>
      </c>
      <c r="N1336" t="s">
        <v>28</v>
      </c>
      <c r="P1336">
        <f ca="1">IF(I1336 &lt;&gt; "Fechado",ROUND(TODAY()-H1336,0),0)</f>
        <v>0</v>
      </c>
      <c r="Q1336" t="str">
        <f ca="1">_xlfn.CONCAT(B1336,CHAR(10),C1336,CHAR(10),E1336,CHAR(10),F1336,CHAR(10),H1336,CHAR(10),I1336,CHAR(10),J1336,CHAR(10),K1336,CHAR(10),L1336,CHAR(10),P1336," dias")</f>
        <v>379787
Alta
030
ADM Datasul
07/08/24 11:39
Fechado
leandro.batista
thiago.carneiro
TROCA DE ITEM COM DIVERGENCIA
0 dias</v>
      </c>
    </row>
    <row r="1337" spans="1:17" x14ac:dyDescent="0.25">
      <c r="A1337" t="s">
        <v>5890</v>
      </c>
      <c r="B1337" t="s">
        <v>5891</v>
      </c>
      <c r="C1337" t="s">
        <v>87</v>
      </c>
      <c r="D1337" t="s">
        <v>18</v>
      </c>
      <c r="E1337" t="s">
        <v>5892</v>
      </c>
      <c r="F1337" t="s">
        <v>32</v>
      </c>
      <c r="G1337" t="s">
        <v>21</v>
      </c>
      <c r="H1337" t="s">
        <v>5893</v>
      </c>
      <c r="I1337" t="s">
        <v>23</v>
      </c>
      <c r="J1337" t="s">
        <v>736</v>
      </c>
      <c r="K1337" t="s">
        <v>72</v>
      </c>
      <c r="L1337" t="s">
        <v>5894</v>
      </c>
      <c r="M1337" t="s">
        <v>27</v>
      </c>
      <c r="N1337" t="s">
        <v>28</v>
      </c>
      <c r="P1337">
        <f ca="1">IF(I1337 &lt;&gt; "Fechado",ROUND(TODAY()-H1337,0),0)</f>
        <v>0</v>
      </c>
      <c r="Q1337" t="str">
        <f ca="1">_xlfn.CONCAT(B1337,CHAR(10),C1337,CHAR(10),E1337,CHAR(10),F1337,CHAR(10),H1337,CHAR(10),I1337,CHAR(10),J1337,CHAR(10),K1337,CHAR(10),L1337,CHAR(10),P1337," dias")</f>
        <v>379783
Alta
083
Outros
07/08/24 11:34
Fechado
tiago.soares
cleber.paixao
[DELSUST2-191] SOLICITAÇÃO DE ENCERRAMENTO DIÁRIO ...
0 dias</v>
      </c>
    </row>
    <row r="1338" spans="1:17" x14ac:dyDescent="0.25">
      <c r="A1338" t="s">
        <v>5895</v>
      </c>
      <c r="B1338" t="s">
        <v>5896</v>
      </c>
      <c r="C1338" t="s">
        <v>87</v>
      </c>
      <c r="D1338" t="s">
        <v>18</v>
      </c>
      <c r="E1338" t="s">
        <v>19</v>
      </c>
      <c r="F1338" t="s">
        <v>20</v>
      </c>
      <c r="G1338" t="s">
        <v>21</v>
      </c>
      <c r="H1338" t="s">
        <v>5897</v>
      </c>
      <c r="I1338" t="s">
        <v>23</v>
      </c>
      <c r="J1338" t="s">
        <v>5898</v>
      </c>
      <c r="K1338" t="s">
        <v>50</v>
      </c>
      <c r="L1338" t="s">
        <v>5899</v>
      </c>
      <c r="M1338" t="s">
        <v>27</v>
      </c>
      <c r="N1338" t="s">
        <v>28</v>
      </c>
      <c r="P1338">
        <f ca="1">IF(I1338 &lt;&gt; "Fechado",ROUND(TODAY()-H1338,0),0)</f>
        <v>0</v>
      </c>
      <c r="Q1338" t="str">
        <f ca="1">_xlfn.CONCAT(B1338,CHAR(10),C1338,CHAR(10),E1338,CHAR(10),F1338,CHAR(10),H1338,CHAR(10),I1338,CHAR(10),J1338,CHAR(10),K1338,CHAR(10),L1338,CHAR(10),P1338," dias")</f>
        <v>379695
Alta
001
APB
07/08/24 08:50
Fechado
luiz.araujo
gilmar.honorato
DELSUST1-1198 Bloqueio indevido de pagamento de pr...
0 dias</v>
      </c>
    </row>
    <row r="1339" spans="1:17" x14ac:dyDescent="0.25">
      <c r="A1339" t="s">
        <v>5900</v>
      </c>
      <c r="B1339" t="s">
        <v>5901</v>
      </c>
      <c r="C1339" t="s">
        <v>87</v>
      </c>
      <c r="D1339" t="s">
        <v>18</v>
      </c>
      <c r="E1339" t="s">
        <v>570</v>
      </c>
      <c r="F1339" t="s">
        <v>32</v>
      </c>
      <c r="G1339" t="s">
        <v>21</v>
      </c>
      <c r="H1339" t="s">
        <v>5902</v>
      </c>
      <c r="I1339" t="s">
        <v>23</v>
      </c>
      <c r="J1339" t="s">
        <v>2066</v>
      </c>
      <c r="K1339" t="s">
        <v>182</v>
      </c>
      <c r="L1339" t="s">
        <v>5903</v>
      </c>
      <c r="N1339" t="s">
        <v>28</v>
      </c>
      <c r="P1339">
        <f ca="1">IF(I1339 &lt;&gt; "Fechado",ROUND(TODAY()-H1339,0),0)</f>
        <v>0</v>
      </c>
      <c r="Q1339" t="str">
        <f ca="1">_xlfn.CONCAT(B1339,CHAR(10),C1339,CHAR(10),E1339,CHAR(10),F1339,CHAR(10),H1339,CHAR(10),I1339,CHAR(10),J1339,CHAR(10),K1339,CHAR(10),L1339,CHAR(10),P1339," dias")</f>
        <v>379575
Alta
018
Outros
06/08/24 14:58
Fechado
anderson.hoffmann
thiago.carneiro
DATA LIMITE DE ENTREGA DO PRODUTO/FATURAMENTO
0 dias</v>
      </c>
    </row>
    <row r="1340" spans="1:17" x14ac:dyDescent="0.25">
      <c r="A1340" t="s">
        <v>5904</v>
      </c>
      <c r="B1340" t="s">
        <v>5905</v>
      </c>
      <c r="C1340" t="s">
        <v>87</v>
      </c>
      <c r="D1340" t="s">
        <v>18</v>
      </c>
      <c r="E1340" t="s">
        <v>570</v>
      </c>
      <c r="F1340" t="s">
        <v>68</v>
      </c>
      <c r="G1340" t="s">
        <v>21</v>
      </c>
      <c r="H1340" t="s">
        <v>5906</v>
      </c>
      <c r="I1340" t="s">
        <v>23</v>
      </c>
      <c r="J1340" t="s">
        <v>572</v>
      </c>
      <c r="K1340" t="s">
        <v>182</v>
      </c>
      <c r="L1340" t="s">
        <v>5907</v>
      </c>
      <c r="N1340" t="s">
        <v>28</v>
      </c>
      <c r="P1340">
        <f ca="1">IF(I1340 &lt;&gt; "Fechado",ROUND(TODAY()-H1340,0),0)</f>
        <v>0</v>
      </c>
      <c r="Q1340" t="str">
        <f ca="1">_xlfn.CONCAT(B1340,CHAR(10),C1340,CHAR(10),E1340,CHAR(10),F1340,CHAR(10),H1340,CHAR(10),I1340,CHAR(10),J1340,CHAR(10),K1340,CHAR(10),L1340,CHAR(10),P1340," dias")</f>
        <v>379468
Alta
018
PAP
06/08/24 09:43
Fechado
valdeir.jandrei
thiago.carneiro
Devolução de Pessoa Juridica
0 dias</v>
      </c>
    </row>
    <row r="1341" spans="1:17" x14ac:dyDescent="0.25">
      <c r="A1341" t="s">
        <v>5908</v>
      </c>
      <c r="B1341" t="s">
        <v>5909</v>
      </c>
      <c r="C1341" t="s">
        <v>87</v>
      </c>
      <c r="D1341" t="s">
        <v>18</v>
      </c>
      <c r="E1341" t="s">
        <v>297</v>
      </c>
      <c r="F1341" t="s">
        <v>20</v>
      </c>
      <c r="G1341" t="s">
        <v>21</v>
      </c>
      <c r="H1341" t="s">
        <v>5910</v>
      </c>
      <c r="I1341" t="s">
        <v>5879</v>
      </c>
      <c r="J1341" t="s">
        <v>2864</v>
      </c>
      <c r="K1341" t="s">
        <v>182</v>
      </c>
      <c r="L1341" t="s">
        <v>5911</v>
      </c>
      <c r="N1341" t="s">
        <v>28</v>
      </c>
      <c r="P1341">
        <f ca="1">IF(I1341 &lt;&gt; "Fechado",ROUND(TODAY()-H1341,0),0)</f>
        <v>49</v>
      </c>
      <c r="Q1341" t="str">
        <f ca="1">_xlfn.CONCAT(B1341,CHAR(10),C1341,CHAR(10),E1341,CHAR(10),F1341,CHAR(10),H1341,CHAR(10),I1341,CHAR(10),J1341,CHAR(10),K1341,CHAR(10),L1341,CHAR(10),P1341," dias")</f>
        <v>379304
Alta
014
APB
05/08/24 14:49
Aguard. aprovação da área
kemilin.freitas
thiago.carneiro
Registrar pagamento extra fornecedor
49 dias</v>
      </c>
    </row>
    <row r="1342" spans="1:17" x14ac:dyDescent="0.25">
      <c r="A1342" t="s">
        <v>5912</v>
      </c>
      <c r="B1342" t="s">
        <v>5913</v>
      </c>
      <c r="C1342" t="s">
        <v>87</v>
      </c>
      <c r="D1342" t="s">
        <v>18</v>
      </c>
      <c r="E1342" t="s">
        <v>179</v>
      </c>
      <c r="F1342" t="s">
        <v>62</v>
      </c>
      <c r="G1342" t="s">
        <v>21</v>
      </c>
      <c r="H1342" t="s">
        <v>5914</v>
      </c>
      <c r="I1342" t="s">
        <v>23</v>
      </c>
      <c r="J1342" t="s">
        <v>5915</v>
      </c>
      <c r="K1342" t="s">
        <v>182</v>
      </c>
      <c r="L1342" t="s">
        <v>5916</v>
      </c>
      <c r="N1342" t="s">
        <v>28</v>
      </c>
      <c r="P1342">
        <f ca="1">IF(I1342 &lt;&gt; "Fechado",ROUND(TODAY()-H1342,0),0)</f>
        <v>0</v>
      </c>
      <c r="Q1342" t="str">
        <f ca="1">_xlfn.CONCAT(B1342,CHAR(10),C1342,CHAR(10),E1342,CHAR(10),F1342,CHAR(10),H1342,CHAR(10),I1342,CHAR(10),J1342,CHAR(10),K1342,CHAR(10),L1342,CHAR(10),P1342," dias")</f>
        <v>379215
Alta
004
ADM Datasul
05/08/24 09:59
Fechado
cristina.mussi
thiago.carneiro
TAXAS TE
0 dias</v>
      </c>
    </row>
    <row r="1343" spans="1:17" x14ac:dyDescent="0.25">
      <c r="A1343" t="s">
        <v>5917</v>
      </c>
      <c r="B1343" t="s">
        <v>5918</v>
      </c>
      <c r="C1343" t="s">
        <v>87</v>
      </c>
      <c r="D1343" t="s">
        <v>18</v>
      </c>
      <c r="E1343" t="s">
        <v>1988</v>
      </c>
      <c r="F1343" t="s">
        <v>372</v>
      </c>
      <c r="G1343" t="s">
        <v>21</v>
      </c>
      <c r="H1343" t="s">
        <v>5919</v>
      </c>
      <c r="I1343" t="s">
        <v>23</v>
      </c>
      <c r="J1343" t="s">
        <v>2094</v>
      </c>
      <c r="K1343" t="s">
        <v>164</v>
      </c>
      <c r="L1343" t="s">
        <v>5920</v>
      </c>
      <c r="M1343" t="s">
        <v>27</v>
      </c>
      <c r="N1343" t="s">
        <v>28</v>
      </c>
      <c r="P1343">
        <f ca="1">IF(I1343 &lt;&gt; "Fechado",ROUND(TODAY()-H1343,0),0)</f>
        <v>0</v>
      </c>
      <c r="Q1343" t="str">
        <f ca="1">_xlfn.CONCAT(B1343,CHAR(10),C1343,CHAR(10),E1343,CHAR(10),F1343,CHAR(10),H1343,CHAR(10),I1343,CHAR(10),J1343,CHAR(10),K1343,CHAR(10),L1343,CHAR(10),P1343," dias")</f>
        <v>379095
Alta
059
MRH
02/08/24 17:11
Fechado
everaldo.catrolio
edson.pereira
Não tenho acesso ao meu RH
0 dias</v>
      </c>
    </row>
    <row r="1344" spans="1:17" x14ac:dyDescent="0.25">
      <c r="A1344" t="s">
        <v>5921</v>
      </c>
      <c r="B1344" t="s">
        <v>5922</v>
      </c>
      <c r="C1344" t="s">
        <v>87</v>
      </c>
      <c r="D1344" t="s">
        <v>18</v>
      </c>
      <c r="E1344" t="s">
        <v>186</v>
      </c>
      <c r="F1344" t="s">
        <v>1246</v>
      </c>
      <c r="G1344" t="s">
        <v>21</v>
      </c>
      <c r="H1344" t="s">
        <v>5923</v>
      </c>
      <c r="I1344" t="s">
        <v>23</v>
      </c>
      <c r="J1344" t="s">
        <v>1635</v>
      </c>
      <c r="K1344" t="s">
        <v>182</v>
      </c>
      <c r="L1344" t="s">
        <v>5924</v>
      </c>
      <c r="N1344" t="s">
        <v>28</v>
      </c>
      <c r="P1344">
        <f ca="1">IF(I1344 &lt;&gt; "Fechado",ROUND(TODAY()-H1344,0),0)</f>
        <v>0</v>
      </c>
      <c r="Q1344" t="str">
        <f ca="1">_xlfn.CONCAT(B1344,CHAR(10),C1344,CHAR(10),E1344,CHAR(10),F1344,CHAR(10),H1344,CHAR(10),I1344,CHAR(10),J1344,CHAR(10),K1344,CHAR(10),L1344,CHAR(10),P1344," dias")</f>
        <v>379070
Alta
031
SAG
02/08/24 16:18
Fechado
gisely.lobo
thiago.carneiro
Área não carrega para contratação de seguro
0 dias</v>
      </c>
    </row>
    <row r="1345" spans="1:17" x14ac:dyDescent="0.25">
      <c r="A1345" t="s">
        <v>5925</v>
      </c>
      <c r="B1345" t="s">
        <v>5926</v>
      </c>
      <c r="C1345" t="s">
        <v>87</v>
      </c>
      <c r="D1345" t="s">
        <v>18</v>
      </c>
      <c r="E1345" t="s">
        <v>318</v>
      </c>
      <c r="F1345" t="s">
        <v>32</v>
      </c>
      <c r="G1345" t="s">
        <v>21</v>
      </c>
      <c r="H1345" t="s">
        <v>5927</v>
      </c>
      <c r="I1345" t="s">
        <v>23</v>
      </c>
      <c r="J1345" t="s">
        <v>1312</v>
      </c>
      <c r="K1345" t="s">
        <v>182</v>
      </c>
      <c r="L1345" t="s">
        <v>5928</v>
      </c>
      <c r="M1345" t="s">
        <v>27</v>
      </c>
      <c r="N1345" t="s">
        <v>28</v>
      </c>
      <c r="P1345">
        <f ca="1">IF(I1345 &lt;&gt; "Fechado",ROUND(TODAY()-H1345,0),0)</f>
        <v>0</v>
      </c>
      <c r="Q1345" t="str">
        <f ca="1">_xlfn.CONCAT(B1345,CHAR(10),C1345,CHAR(10),E1345,CHAR(10),F1345,CHAR(10),H1345,CHAR(10),I1345,CHAR(10),J1345,CHAR(10),K1345,CHAR(10),L1345,CHAR(10),P1345," dias")</f>
        <v>378563
Alta
007
Outros
31/07/24 13:58
Fechado
simonica.coelho
thiago.carneiro
Derrubar usuário APB
0 dias</v>
      </c>
    </row>
    <row r="1346" spans="1:17" x14ac:dyDescent="0.25">
      <c r="A1346" t="s">
        <v>5929</v>
      </c>
      <c r="B1346" t="s">
        <v>5930</v>
      </c>
      <c r="C1346" t="s">
        <v>87</v>
      </c>
      <c r="D1346" t="s">
        <v>18</v>
      </c>
      <c r="E1346" t="s">
        <v>605</v>
      </c>
      <c r="F1346" t="s">
        <v>62</v>
      </c>
      <c r="G1346" t="s">
        <v>21</v>
      </c>
      <c r="H1346" t="s">
        <v>5931</v>
      </c>
      <c r="I1346" t="s">
        <v>23</v>
      </c>
      <c r="J1346" t="s">
        <v>607</v>
      </c>
      <c r="K1346" t="s">
        <v>182</v>
      </c>
      <c r="L1346" t="s">
        <v>5932</v>
      </c>
      <c r="M1346" t="s">
        <v>27</v>
      </c>
      <c r="N1346" t="s">
        <v>28</v>
      </c>
      <c r="P1346">
        <f ca="1">IF(I1346 &lt;&gt; "Fechado",ROUND(TODAY()-H1346,0),0)</f>
        <v>0</v>
      </c>
      <c r="Q1346" t="str">
        <f ca="1">_xlfn.CONCAT(B1346,CHAR(10),C1346,CHAR(10),E1346,CHAR(10),F1346,CHAR(10),H1346,CHAR(10),I1346,CHAR(10),J1346,CHAR(10),K1346,CHAR(10),L1346,CHAR(10),P1346," dias")</f>
        <v>378558
Alta
054
ADM Datasul
31/07/24 13:50
Fechado
ana.covre
thiago.carneiro
LIBERAR CADASTRO
0 dias</v>
      </c>
    </row>
    <row r="1347" spans="1:17" x14ac:dyDescent="0.25">
      <c r="A1347" t="s">
        <v>5933</v>
      </c>
      <c r="B1347" t="s">
        <v>5934</v>
      </c>
      <c r="C1347" t="s">
        <v>87</v>
      </c>
      <c r="D1347" t="s">
        <v>18</v>
      </c>
      <c r="E1347" t="s">
        <v>19</v>
      </c>
      <c r="F1347" t="s">
        <v>68</v>
      </c>
      <c r="G1347" t="s">
        <v>21</v>
      </c>
      <c r="H1347" t="s">
        <v>5935</v>
      </c>
      <c r="I1347" t="s">
        <v>23</v>
      </c>
      <c r="J1347" t="s">
        <v>71</v>
      </c>
      <c r="K1347" t="s">
        <v>72</v>
      </c>
      <c r="L1347" t="s">
        <v>5936</v>
      </c>
      <c r="M1347" t="s">
        <v>27</v>
      </c>
      <c r="N1347" t="s">
        <v>28</v>
      </c>
      <c r="P1347">
        <f ca="1">IF(I1347 &lt;&gt; "Fechado",ROUND(TODAY()-H1347,0),0)</f>
        <v>0</v>
      </c>
      <c r="Q1347" t="str">
        <f ca="1">_xlfn.CONCAT(B1347,CHAR(10),C1347,CHAR(10),E1347,CHAR(10),F1347,CHAR(10),H1347,CHAR(10),I1347,CHAR(10),J1347,CHAR(10),K1347,CHAR(10),L1347,CHAR(10),P1347," dias")</f>
        <v>378547
Alta
001
PAP
31/07/24 11:57
Fechado
silvana.vechia
cleber.paixao
Pa1040 Contrato de Preço Fixo
0 dias</v>
      </c>
    </row>
    <row r="1348" spans="1:17" x14ac:dyDescent="0.25">
      <c r="A1348" t="s">
        <v>5937</v>
      </c>
      <c r="B1348" t="s">
        <v>5938</v>
      </c>
      <c r="C1348" t="s">
        <v>87</v>
      </c>
      <c r="D1348" t="s">
        <v>18</v>
      </c>
      <c r="E1348" t="s">
        <v>541</v>
      </c>
      <c r="F1348" t="s">
        <v>32</v>
      </c>
      <c r="G1348" t="s">
        <v>21</v>
      </c>
      <c r="H1348" t="s">
        <v>5939</v>
      </c>
      <c r="I1348" t="s">
        <v>23</v>
      </c>
      <c r="J1348" t="s">
        <v>5940</v>
      </c>
      <c r="K1348" t="s">
        <v>182</v>
      </c>
      <c r="L1348" t="s">
        <v>5941</v>
      </c>
      <c r="N1348" t="s">
        <v>28</v>
      </c>
      <c r="P1348">
        <f ca="1">IF(I1348 &lt;&gt; "Fechado",ROUND(TODAY()-H1348,0),0)</f>
        <v>0</v>
      </c>
      <c r="Q1348" t="str">
        <f ca="1">_xlfn.CONCAT(B1348,CHAR(10),C1348,CHAR(10),E1348,CHAR(10),F1348,CHAR(10),H1348,CHAR(10),I1348,CHAR(10),J1348,CHAR(10),K1348,CHAR(10),L1348,CHAR(10),P1348," dias")</f>
        <v>378445
Alta
048
Outros
31/07/24 08:31
Fechado
leonardo.rossegalli
thiago.carneiro
Login spark
0 dias</v>
      </c>
    </row>
    <row r="1349" spans="1:17" x14ac:dyDescent="0.25">
      <c r="A1349" t="s">
        <v>5942</v>
      </c>
      <c r="B1349" t="s">
        <v>5943</v>
      </c>
      <c r="C1349" t="s">
        <v>87</v>
      </c>
      <c r="D1349" t="s">
        <v>18</v>
      </c>
      <c r="E1349" t="s">
        <v>297</v>
      </c>
      <c r="F1349" t="s">
        <v>794</v>
      </c>
      <c r="G1349" t="s">
        <v>21</v>
      </c>
      <c r="H1349" t="s">
        <v>5944</v>
      </c>
      <c r="I1349" t="s">
        <v>23</v>
      </c>
      <c r="J1349" t="s">
        <v>2864</v>
      </c>
      <c r="K1349" t="s">
        <v>182</v>
      </c>
      <c r="L1349" t="s">
        <v>5945</v>
      </c>
      <c r="M1349" t="s">
        <v>27</v>
      </c>
      <c r="N1349" t="s">
        <v>28</v>
      </c>
      <c r="P1349">
        <f ca="1">IF(I1349 &lt;&gt; "Fechado",ROUND(TODAY()-H1349,0),0)</f>
        <v>0</v>
      </c>
      <c r="Q1349" t="str">
        <f ca="1">_xlfn.CONCAT(B1349,CHAR(10),C1349,CHAR(10),E1349,CHAR(10),F1349,CHAR(10),H1349,CHAR(10),I1349,CHAR(10),J1349,CHAR(10),K1349,CHAR(10),L1349,CHAR(10),P1349," dias")</f>
        <v>378392
Alta
014
ACR
30/07/24 16:38
Fechado
kemilin.freitas
thiago.carneiro
PERMISSÃO DE USUÁRIO
0 dias</v>
      </c>
    </row>
    <row r="1350" spans="1:17" x14ac:dyDescent="0.25">
      <c r="A1350" t="s">
        <v>5946</v>
      </c>
      <c r="B1350" t="s">
        <v>5947</v>
      </c>
      <c r="C1350" t="s">
        <v>87</v>
      </c>
      <c r="D1350" t="s">
        <v>18</v>
      </c>
      <c r="E1350" t="s">
        <v>138</v>
      </c>
      <c r="F1350" t="s">
        <v>794</v>
      </c>
      <c r="G1350" t="s">
        <v>21</v>
      </c>
      <c r="H1350" t="s">
        <v>5948</v>
      </c>
      <c r="I1350" t="s">
        <v>23</v>
      </c>
      <c r="J1350" t="s">
        <v>447</v>
      </c>
      <c r="K1350" t="s">
        <v>182</v>
      </c>
      <c r="L1350" t="s">
        <v>5949</v>
      </c>
      <c r="M1350" t="s">
        <v>27</v>
      </c>
      <c r="N1350" t="s">
        <v>28</v>
      </c>
      <c r="P1350">
        <f ca="1">IF(I1350 &lt;&gt; "Fechado",ROUND(TODAY()-H1350,0),0)</f>
        <v>0</v>
      </c>
      <c r="Q1350" t="str">
        <f ca="1">_xlfn.CONCAT(B1350,CHAR(10),C1350,CHAR(10),E1350,CHAR(10),F1350,CHAR(10),H1350,CHAR(10),I1350,CHAR(10),J1350,CHAR(10),K1350,CHAR(10),L1350,CHAR(10),P1350," dias")</f>
        <v>378390
Alta
067
ACR
30/07/24 16:34
Fechado
joao.ferreira
thiago.carneiro
LIQUIDAÇÃO PORTADOR 999
0 dias</v>
      </c>
    </row>
    <row r="1351" spans="1:17" x14ac:dyDescent="0.25">
      <c r="A1351" t="s">
        <v>5950</v>
      </c>
      <c r="B1351" t="s">
        <v>5951</v>
      </c>
      <c r="C1351" t="s">
        <v>87</v>
      </c>
      <c r="D1351" t="s">
        <v>18</v>
      </c>
      <c r="E1351" t="s">
        <v>809</v>
      </c>
      <c r="F1351" t="s">
        <v>68</v>
      </c>
      <c r="G1351" t="s">
        <v>21</v>
      </c>
      <c r="H1351" t="s">
        <v>5952</v>
      </c>
      <c r="I1351" t="s">
        <v>23</v>
      </c>
      <c r="J1351" t="s">
        <v>2230</v>
      </c>
      <c r="K1351" t="s">
        <v>50</v>
      </c>
      <c r="L1351" t="s">
        <v>5953</v>
      </c>
      <c r="M1351" t="s">
        <v>105</v>
      </c>
      <c r="N1351" t="s">
        <v>28</v>
      </c>
      <c r="P1351">
        <f ca="1">IF(I1351 &lt;&gt; "Fechado",ROUND(TODAY()-H1351,0),0)</f>
        <v>0</v>
      </c>
      <c r="Q1351" t="str">
        <f ca="1">_xlfn.CONCAT(B1351,CHAR(10),C1351,CHAR(10),E1351,CHAR(10),F1351,CHAR(10),H1351,CHAR(10),I1351,CHAR(10),J1351,CHAR(10),K1351,CHAR(10),L1351,CHAR(10),P1351," dias")</f>
        <v>378381
Alta
040
PAP
30/07/24 16:16
Fechado
cassia.camiloti
gilmar.honorato
CANCELAMENTO DAS NOTAS DE FECHAMENTO DE PRODUÇÃO
0 dias</v>
      </c>
    </row>
    <row r="1352" spans="1:17" x14ac:dyDescent="0.25">
      <c r="A1352" t="s">
        <v>5954</v>
      </c>
      <c r="B1352" t="s">
        <v>5955</v>
      </c>
      <c r="C1352" t="s">
        <v>87</v>
      </c>
      <c r="D1352" t="s">
        <v>18</v>
      </c>
      <c r="E1352" t="s">
        <v>245</v>
      </c>
      <c r="F1352" t="s">
        <v>68</v>
      </c>
      <c r="G1352" t="s">
        <v>21</v>
      </c>
      <c r="H1352" t="s">
        <v>5956</v>
      </c>
      <c r="I1352" t="s">
        <v>23</v>
      </c>
      <c r="J1352" t="s">
        <v>405</v>
      </c>
      <c r="K1352" t="s">
        <v>50</v>
      </c>
      <c r="L1352" t="s">
        <v>5957</v>
      </c>
      <c r="M1352" t="s">
        <v>105</v>
      </c>
      <c r="N1352" t="s">
        <v>28</v>
      </c>
      <c r="P1352">
        <f ca="1">IF(I1352 &lt;&gt; "Fechado",ROUND(TODAY()-H1352,0),0)</f>
        <v>0</v>
      </c>
      <c r="Q1352" t="str">
        <f ca="1">_xlfn.CONCAT(B1352,CHAR(10),C1352,CHAR(10),E1352,CHAR(10),F1352,CHAR(10),H1352,CHAR(10),I1352,CHAR(10),J1352,CHAR(10),K1352,CHAR(10),L1352,CHAR(10),P1352," dias")</f>
        <v>378366
Alta
016
PAP
30/07/24 15:29
Fechado
miriane.kobori
gilmar.honorato
ERRO NA TRANSFERENCIA FATURAMENTO NÃO PERMITIDO
0 dias</v>
      </c>
    </row>
    <row r="1353" spans="1:17" x14ac:dyDescent="0.25">
      <c r="A1353" t="s">
        <v>5958</v>
      </c>
      <c r="B1353" t="s">
        <v>5959</v>
      </c>
      <c r="C1353" t="s">
        <v>87</v>
      </c>
      <c r="D1353" t="s">
        <v>18</v>
      </c>
      <c r="E1353" t="s">
        <v>206</v>
      </c>
      <c r="F1353" t="s">
        <v>372</v>
      </c>
      <c r="G1353" t="s">
        <v>21</v>
      </c>
      <c r="H1353" t="s">
        <v>5960</v>
      </c>
      <c r="I1353" t="s">
        <v>23</v>
      </c>
      <c r="J1353" t="s">
        <v>736</v>
      </c>
      <c r="K1353" t="s">
        <v>241</v>
      </c>
      <c r="L1353" t="s">
        <v>5961</v>
      </c>
      <c r="M1353" t="s">
        <v>27</v>
      </c>
      <c r="N1353" t="s">
        <v>28</v>
      </c>
      <c r="P1353">
        <f ca="1">IF(I1353 &lt;&gt; "Fechado",ROUND(TODAY()-H1353,0),0)</f>
        <v>0</v>
      </c>
      <c r="Q1353" t="str">
        <f ca="1">_xlfn.CONCAT(B1353,CHAR(10),C1353,CHAR(10),E1353,CHAR(10),F1353,CHAR(10),H1353,CHAR(10),I1353,CHAR(10),J1353,CHAR(10),K1353,CHAR(10),L1353,CHAR(10),P1353," dias")</f>
        <v>378365
Alta
068
MRH
30/07/24 15:28
Fechado
tiago.soares
lauro.guido
SOLICITAÇÃO DE SENHA DO APLICATIVO MEU RH PARA NOV...
0 dias</v>
      </c>
    </row>
    <row r="1354" spans="1:17" x14ac:dyDescent="0.25">
      <c r="A1354" t="s">
        <v>5962</v>
      </c>
      <c r="B1354" t="s">
        <v>5963</v>
      </c>
      <c r="C1354" t="s">
        <v>87</v>
      </c>
      <c r="D1354" t="s">
        <v>18</v>
      </c>
      <c r="E1354" t="s">
        <v>598</v>
      </c>
      <c r="F1354" t="s">
        <v>151</v>
      </c>
      <c r="G1354" t="s">
        <v>21</v>
      </c>
      <c r="H1354" t="s">
        <v>5964</v>
      </c>
      <c r="I1354" t="s">
        <v>23</v>
      </c>
      <c r="J1354" t="s">
        <v>601</v>
      </c>
      <c r="K1354" t="s">
        <v>182</v>
      </c>
      <c r="L1354" t="s">
        <v>5965</v>
      </c>
      <c r="N1354" t="s">
        <v>28</v>
      </c>
      <c r="P1354">
        <f ca="1">IF(I1354 &lt;&gt; "Fechado",ROUND(TODAY()-H1354,0),0)</f>
        <v>0</v>
      </c>
      <c r="Q1354" t="str">
        <f ca="1">_xlfn.CONCAT(B1354,CHAR(10),C1354,CHAR(10),E1354,CHAR(10),F1354,CHAR(10),H1354,CHAR(10),I1354,CHAR(10),J1354,CHAR(10),K1354,CHAR(10),L1354,CHAR(10),P1354," dias")</f>
        <v>378324
Alta
052
Neogrid
30/07/24 13:53
Fechado
karina.favaro
thiago.carneiro
Problemas no Neogrid
0 dias</v>
      </c>
    </row>
    <row r="1355" spans="1:17" x14ac:dyDescent="0.25">
      <c r="A1355" t="s">
        <v>5966</v>
      </c>
      <c r="B1355" t="s">
        <v>5967</v>
      </c>
      <c r="C1355" t="s">
        <v>87</v>
      </c>
      <c r="D1355" t="s">
        <v>18</v>
      </c>
      <c r="E1355" t="s">
        <v>119</v>
      </c>
      <c r="F1355" t="s">
        <v>62</v>
      </c>
      <c r="G1355" t="s">
        <v>21</v>
      </c>
      <c r="H1355" t="s">
        <v>5968</v>
      </c>
      <c r="I1355" t="s">
        <v>23</v>
      </c>
      <c r="J1355" t="s">
        <v>726</v>
      </c>
      <c r="K1355" t="s">
        <v>182</v>
      </c>
      <c r="L1355" t="s">
        <v>5969</v>
      </c>
      <c r="M1355" t="s">
        <v>27</v>
      </c>
      <c r="N1355" t="s">
        <v>28</v>
      </c>
      <c r="P1355">
        <f ca="1">IF(I1355 &lt;&gt; "Fechado",ROUND(TODAY()-H1355,0),0)</f>
        <v>0</v>
      </c>
      <c r="Q1355" t="str">
        <f ca="1">_xlfn.CONCAT(B1355,CHAR(10),C1355,CHAR(10),E1355,CHAR(10),F1355,CHAR(10),H1355,CHAR(10),I1355,CHAR(10),J1355,CHAR(10),K1355,CHAR(10),L1355,CHAR(10),P1355," dias")</f>
        <v>378257
Alta
089
ADM Datasul
30/07/24 09:42
Fechado
marcos.pereira
thiago.carneiro
ERRO AO TROCAR A DATA
0 dias</v>
      </c>
    </row>
    <row r="1356" spans="1:17" x14ac:dyDescent="0.25">
      <c r="A1356" t="s">
        <v>5970</v>
      </c>
      <c r="B1356" t="s">
        <v>5971</v>
      </c>
      <c r="C1356" t="s">
        <v>87</v>
      </c>
      <c r="D1356" t="s">
        <v>18</v>
      </c>
      <c r="E1356" t="s">
        <v>39</v>
      </c>
      <c r="F1356" t="s">
        <v>47</v>
      </c>
      <c r="G1356" t="s">
        <v>21</v>
      </c>
      <c r="H1356" t="s">
        <v>5972</v>
      </c>
      <c r="I1356" t="s">
        <v>23</v>
      </c>
      <c r="J1356" t="s">
        <v>578</v>
      </c>
      <c r="K1356" t="s">
        <v>182</v>
      </c>
      <c r="L1356" t="s">
        <v>4974</v>
      </c>
      <c r="M1356" t="s">
        <v>27</v>
      </c>
      <c r="N1356" t="s">
        <v>28</v>
      </c>
      <c r="P1356">
        <f ca="1">IF(I1356 &lt;&gt; "Fechado",ROUND(TODAY()-H1356,0),0)</f>
        <v>0</v>
      </c>
      <c r="Q1356" t="str">
        <f ca="1">_xlfn.CONCAT(B1356,CHAR(10),C1356,CHAR(10),E1356,CHAR(10),F1356,CHAR(10),H1356,CHAR(10),I1356,CHAR(10),J1356,CHAR(10),K1356,CHAR(10),L1356,CHAR(10),P1356," dias")</f>
        <v>378247
Alta
019
Faturamento
30/07/24 09:22
Fechado
johann.dulz
thiago.carneiro
ERRO
0 dias</v>
      </c>
    </row>
    <row r="1357" spans="1:17" x14ac:dyDescent="0.25">
      <c r="A1357" t="s">
        <v>5973</v>
      </c>
      <c r="B1357" t="s">
        <v>5974</v>
      </c>
      <c r="C1357" t="s">
        <v>87</v>
      </c>
      <c r="D1357" t="s">
        <v>18</v>
      </c>
      <c r="E1357" t="s">
        <v>1228</v>
      </c>
      <c r="F1357" t="s">
        <v>68</v>
      </c>
      <c r="G1357" t="s">
        <v>21</v>
      </c>
      <c r="H1357" t="s">
        <v>5975</v>
      </c>
      <c r="I1357" t="s">
        <v>23</v>
      </c>
      <c r="J1357" t="s">
        <v>1724</v>
      </c>
      <c r="K1357" t="s">
        <v>182</v>
      </c>
      <c r="L1357" t="s">
        <v>5976</v>
      </c>
      <c r="N1357" t="s">
        <v>28</v>
      </c>
      <c r="P1357">
        <f ca="1">IF(I1357 &lt;&gt; "Fechado",ROUND(TODAY()-H1357,0),0)</f>
        <v>0</v>
      </c>
      <c r="Q1357" t="str">
        <f ca="1">_xlfn.CONCAT(B1357,CHAR(10),C1357,CHAR(10),E1357,CHAR(10),F1357,CHAR(10),H1357,CHAR(10),I1357,CHAR(10),J1357,CHAR(10),K1357,CHAR(10),L1357,CHAR(10),P1357," dias")</f>
        <v>378235
Alta
044
PAP
30/07/24 09:07
Fechado
jose.santini
thiago.carneiro
RE´s de origem sem baixaR - PA2007
0 dias</v>
      </c>
    </row>
    <row r="1358" spans="1:17" x14ac:dyDescent="0.25">
      <c r="A1358" t="s">
        <v>5977</v>
      </c>
      <c r="B1358" t="s">
        <v>5978</v>
      </c>
      <c r="C1358" t="s">
        <v>87</v>
      </c>
      <c r="D1358" t="s">
        <v>18</v>
      </c>
      <c r="E1358" t="s">
        <v>19</v>
      </c>
      <c r="F1358" t="s">
        <v>62</v>
      </c>
      <c r="G1358" t="s">
        <v>21</v>
      </c>
      <c r="H1358" t="s">
        <v>5979</v>
      </c>
      <c r="I1358" t="s">
        <v>23</v>
      </c>
      <c r="J1358" t="s">
        <v>97</v>
      </c>
      <c r="K1358" t="s">
        <v>72</v>
      </c>
      <c r="L1358" t="s">
        <v>5980</v>
      </c>
      <c r="N1358" t="s">
        <v>28</v>
      </c>
      <c r="P1358">
        <f ca="1">IF(I1358 &lt;&gt; "Fechado",ROUND(TODAY()-H1358,0),0)</f>
        <v>0</v>
      </c>
      <c r="Q1358" t="str">
        <f ca="1">_xlfn.CONCAT(B1358,CHAR(10),C1358,CHAR(10),E1358,CHAR(10),F1358,CHAR(10),H1358,CHAR(10),I1358,CHAR(10),J1358,CHAR(10),K1358,CHAR(10),L1358,CHAR(10),P1358," dias")</f>
        <v>378164
Alta
001
ADM Datasul
29/07/24 16:55
Fechado
mayara.amaro
cleber.paixao
CORREÇÃO SALDO - C I7816
0 dias</v>
      </c>
    </row>
    <row r="1359" spans="1:17" x14ac:dyDescent="0.25">
      <c r="A1359" t="s">
        <v>5981</v>
      </c>
      <c r="B1359" t="s">
        <v>5982</v>
      </c>
      <c r="C1359" t="s">
        <v>87</v>
      </c>
      <c r="D1359" t="s">
        <v>18</v>
      </c>
      <c r="E1359" t="s">
        <v>311</v>
      </c>
      <c r="F1359" t="s">
        <v>68</v>
      </c>
      <c r="G1359" t="s">
        <v>21</v>
      </c>
      <c r="H1359" t="s">
        <v>5983</v>
      </c>
      <c r="I1359" t="s">
        <v>23</v>
      </c>
      <c r="J1359" t="s">
        <v>1007</v>
      </c>
      <c r="K1359" t="s">
        <v>182</v>
      </c>
      <c r="L1359" t="s">
        <v>5984</v>
      </c>
      <c r="M1359" t="s">
        <v>27</v>
      </c>
      <c r="N1359" t="s">
        <v>28</v>
      </c>
      <c r="P1359">
        <f ca="1">IF(I1359 &lt;&gt; "Fechado",ROUND(TODAY()-H1359,0),0)</f>
        <v>0</v>
      </c>
      <c r="Q1359" t="str">
        <f ca="1">_xlfn.CONCAT(B1359,CHAR(10),C1359,CHAR(10),E1359,CHAR(10),F1359,CHAR(10),H1359,CHAR(10),I1359,CHAR(10),J1359,CHAR(10),K1359,CHAR(10),L1359,CHAR(10),P1359," dias")</f>
        <v>378106
Alta
073
PAP
29/07/24 14:33
Fechado
renata.minato
thiago.carneiro
Liberação de aceite
0 dias</v>
      </c>
    </row>
    <row r="1360" spans="1:17" x14ac:dyDescent="0.25">
      <c r="A1360" t="s">
        <v>5985</v>
      </c>
      <c r="B1360" t="s">
        <v>5986</v>
      </c>
      <c r="C1360" t="s">
        <v>87</v>
      </c>
      <c r="D1360" t="s">
        <v>18</v>
      </c>
      <c r="E1360" t="s">
        <v>19</v>
      </c>
      <c r="F1360" t="s">
        <v>127</v>
      </c>
      <c r="G1360" t="s">
        <v>21</v>
      </c>
      <c r="H1360" t="s">
        <v>5987</v>
      </c>
      <c r="I1360" t="s">
        <v>23</v>
      </c>
      <c r="J1360" t="s">
        <v>223</v>
      </c>
      <c r="K1360" t="s">
        <v>182</v>
      </c>
      <c r="L1360" t="s">
        <v>4682</v>
      </c>
      <c r="M1360" t="s">
        <v>27</v>
      </c>
      <c r="N1360" t="s">
        <v>28</v>
      </c>
      <c r="P1360">
        <f ca="1">IF(I1360 &lt;&gt; "Fechado",ROUND(TODAY()-H1360,0),0)</f>
        <v>0</v>
      </c>
      <c r="Q1360" t="str">
        <f ca="1">_xlfn.CONCAT(B1360,CHAR(10),C1360,CHAR(10),E1360,CHAR(10),F1360,CHAR(10),H1360,CHAR(10),I1360,CHAR(10),J1360,CHAR(10),K1360,CHAR(10),L1360,CHAR(10),P1360," dias")</f>
        <v>378090
Alta
001
FGL
29/07/24 13:43
Fechado
bruna.farias
thiago.carneiro
SENHAS DOS PROGRAMAS: SPP\CEP\SPCE036, SPP\CEP\SPC...
0 dias</v>
      </c>
    </row>
    <row r="1361" spans="1:17" x14ac:dyDescent="0.25">
      <c r="A1361" t="s">
        <v>5988</v>
      </c>
      <c r="B1361" t="s">
        <v>5989</v>
      </c>
      <c r="C1361" t="s">
        <v>87</v>
      </c>
      <c r="D1361" t="s">
        <v>18</v>
      </c>
      <c r="E1361" t="s">
        <v>290</v>
      </c>
      <c r="F1361" t="s">
        <v>62</v>
      </c>
      <c r="G1361" t="s">
        <v>21</v>
      </c>
      <c r="H1361" t="s">
        <v>5990</v>
      </c>
      <c r="I1361" t="s">
        <v>23</v>
      </c>
      <c r="J1361" t="s">
        <v>5644</v>
      </c>
      <c r="K1361" t="s">
        <v>182</v>
      </c>
      <c r="L1361" t="s">
        <v>5991</v>
      </c>
      <c r="N1361" t="s">
        <v>28</v>
      </c>
      <c r="P1361">
        <f ca="1">IF(I1361 &lt;&gt; "Fechado",ROUND(TODAY()-H1361,0),0)</f>
        <v>0</v>
      </c>
      <c r="Q1361" t="str">
        <f ca="1">_xlfn.CONCAT(B1361,CHAR(10),C1361,CHAR(10),E1361,CHAR(10),F1361,CHAR(10),H1361,CHAR(10),I1361,CHAR(10),J1361,CHAR(10),K1361,CHAR(10),L1361,CHAR(10),P1361," dias")</f>
        <v>378089
Alta
023
ADM Datasul
29/07/24 13:39
Fechado
mariana.muller
thiago.carneiro
NFE CANCELADA
0 dias</v>
      </c>
    </row>
    <row r="1362" spans="1:17" x14ac:dyDescent="0.25">
      <c r="A1362" t="s">
        <v>5992</v>
      </c>
      <c r="B1362" t="s">
        <v>5993</v>
      </c>
      <c r="C1362" t="s">
        <v>87</v>
      </c>
      <c r="D1362" t="s">
        <v>18</v>
      </c>
      <c r="E1362" t="s">
        <v>19</v>
      </c>
      <c r="F1362" t="s">
        <v>646</v>
      </c>
      <c r="G1362" t="s">
        <v>21</v>
      </c>
      <c r="H1362" t="s">
        <v>5994</v>
      </c>
      <c r="I1362" t="s">
        <v>23</v>
      </c>
      <c r="J1362" t="s">
        <v>2272</v>
      </c>
      <c r="K1362" t="s">
        <v>72</v>
      </c>
      <c r="L1362" t="s">
        <v>5995</v>
      </c>
      <c r="N1362" t="s">
        <v>28</v>
      </c>
      <c r="P1362">
        <f ca="1">IF(I1362 &lt;&gt; "Fechado",ROUND(TODAY()-H1362,0),0)</f>
        <v>0</v>
      </c>
      <c r="Q1362" t="str">
        <f ca="1">_xlfn.CONCAT(B1362,CHAR(10),C1362,CHAR(10),E1362,CHAR(10),F1362,CHAR(10),H1362,CHAR(10),I1362,CHAR(10),J1362,CHAR(10),K1362,CHAR(10),L1362,CHAR(10),P1362," dias")</f>
        <v>378045
Alta
001
Compras
29/07/24 11:03
Fechado
stefane.nascimento
cleber.paixao
PEDIDO DE COMPRA EM DUPLICIDADE - ECC2000
0 dias</v>
      </c>
    </row>
    <row r="1363" spans="1:17" x14ac:dyDescent="0.25">
      <c r="A1363" t="s">
        <v>5996</v>
      </c>
      <c r="B1363" t="s">
        <v>5997</v>
      </c>
      <c r="C1363" t="s">
        <v>87</v>
      </c>
      <c r="D1363" t="s">
        <v>18</v>
      </c>
      <c r="E1363" t="s">
        <v>1525</v>
      </c>
      <c r="F1363" t="s">
        <v>139</v>
      </c>
      <c r="G1363" t="s">
        <v>21</v>
      </c>
      <c r="H1363" t="s">
        <v>1207</v>
      </c>
      <c r="I1363" t="s">
        <v>23</v>
      </c>
      <c r="J1363" t="s">
        <v>1527</v>
      </c>
      <c r="K1363" t="s">
        <v>182</v>
      </c>
      <c r="L1363" t="s">
        <v>5998</v>
      </c>
      <c r="N1363" t="s">
        <v>28</v>
      </c>
      <c r="P1363">
        <f ca="1">IF(I1363 &lt;&gt; "Fechado",ROUND(TODAY()-H1363,0),0)</f>
        <v>0</v>
      </c>
      <c r="Q1363" t="str">
        <f ca="1">_xlfn.CONCAT(B1363,CHAR(10),C1363,CHAR(10),E1363,CHAR(10),F1363,CHAR(10),H1363,CHAR(10),I1363,CHAR(10),J1363,CHAR(10),K1363,CHAR(10),L1363,CHAR(10),P1363," dias")</f>
        <v>378026
Alta
091
SIP
29/07/24 10:21
Fechado
maria.burim
thiago.carneiro
SIP COM PROBLEMA
0 dias</v>
      </c>
    </row>
    <row r="1364" spans="1:17" x14ac:dyDescent="0.25">
      <c r="A1364" t="s">
        <v>5999</v>
      </c>
      <c r="B1364" t="s">
        <v>6000</v>
      </c>
      <c r="C1364" t="s">
        <v>87</v>
      </c>
      <c r="D1364" t="s">
        <v>18</v>
      </c>
      <c r="E1364" t="s">
        <v>19</v>
      </c>
      <c r="F1364" t="s">
        <v>3109</v>
      </c>
      <c r="G1364" t="s">
        <v>21</v>
      </c>
      <c r="H1364" t="s">
        <v>6001</v>
      </c>
      <c r="I1364" t="s">
        <v>23</v>
      </c>
      <c r="J1364" t="s">
        <v>1556</v>
      </c>
      <c r="K1364" t="s">
        <v>50</v>
      </c>
      <c r="L1364" t="s">
        <v>6002</v>
      </c>
      <c r="N1364" t="s">
        <v>28</v>
      </c>
      <c r="P1364">
        <f ca="1">IF(I1364 &lt;&gt; "Fechado",ROUND(TODAY()-H1364,0),0)</f>
        <v>0</v>
      </c>
      <c r="Q1364" t="str">
        <f ca="1">_xlfn.CONCAT(B1364,CHAR(10),C1364,CHAR(10),E1364,CHAR(10),F1364,CHAR(10),H1364,CHAR(10),I1364,CHAR(10),J1364,CHAR(10),K1364,CHAR(10),L1364,CHAR(10),P1364," dias")</f>
        <v>378017
Alta
001
UIS
29/07/24 10:13
Fechado
flavia.jesus
gilmar.honorato
VALOR CAIXAS LARANJA
0 dias</v>
      </c>
    </row>
    <row r="1365" spans="1:17" x14ac:dyDescent="0.25">
      <c r="A1365" t="s">
        <v>6003</v>
      </c>
      <c r="B1365" t="s">
        <v>6004</v>
      </c>
      <c r="C1365" t="s">
        <v>87</v>
      </c>
      <c r="D1365" t="s">
        <v>18</v>
      </c>
      <c r="E1365" t="s">
        <v>186</v>
      </c>
      <c r="F1365" t="s">
        <v>252</v>
      </c>
      <c r="G1365" t="s">
        <v>21</v>
      </c>
      <c r="H1365" t="s">
        <v>6005</v>
      </c>
      <c r="I1365" t="s">
        <v>23</v>
      </c>
      <c r="J1365" t="s">
        <v>6006</v>
      </c>
      <c r="K1365" t="s">
        <v>182</v>
      </c>
      <c r="L1365" t="s">
        <v>6007</v>
      </c>
      <c r="M1365" t="s">
        <v>27</v>
      </c>
      <c r="N1365" t="s">
        <v>28</v>
      </c>
      <c r="P1365">
        <f ca="1">IF(I1365 &lt;&gt; "Fechado",ROUND(TODAY()-H1365,0),0)</f>
        <v>0</v>
      </c>
      <c r="Q1365" t="str">
        <f ca="1">_xlfn.CONCAT(B1365,CHAR(10),C1365,CHAR(10),E1365,CHAR(10),F1365,CHAR(10),H1365,CHAR(10),I1365,CHAR(10),J1365,CHAR(10),K1365,CHAR(10),L1365,CHAR(10),P1365," dias")</f>
        <v>377858
Alta
031
SAP
26/07/24 14:20
Fechado
jonas.azevedo
thiago.carneiro
pré pedido não aparece para o balcão
0 dias</v>
      </c>
    </row>
    <row r="1366" spans="1:17" x14ac:dyDescent="0.25">
      <c r="A1366" t="s">
        <v>6008</v>
      </c>
      <c r="B1366" t="s">
        <v>6009</v>
      </c>
      <c r="C1366" t="s">
        <v>87</v>
      </c>
      <c r="D1366" t="s">
        <v>18</v>
      </c>
      <c r="E1366" t="s">
        <v>186</v>
      </c>
      <c r="F1366" t="s">
        <v>68</v>
      </c>
      <c r="G1366" t="s">
        <v>21</v>
      </c>
      <c r="H1366" t="s">
        <v>6010</v>
      </c>
      <c r="I1366" t="s">
        <v>23</v>
      </c>
      <c r="J1366" t="s">
        <v>188</v>
      </c>
      <c r="K1366" t="s">
        <v>50</v>
      </c>
      <c r="L1366" t="s">
        <v>6011</v>
      </c>
      <c r="M1366" t="s">
        <v>105</v>
      </c>
      <c r="N1366" t="s">
        <v>28</v>
      </c>
      <c r="P1366">
        <f ca="1">IF(I1366 &lt;&gt; "Fechado",ROUND(TODAY()-H1366,0),0)</f>
        <v>0</v>
      </c>
      <c r="Q1366" t="str">
        <f ca="1">_xlfn.CONCAT(B1366,CHAR(10),C1366,CHAR(10),E1366,CHAR(10),F1366,CHAR(10),H1366,CHAR(10),I1366,CHAR(10),J1366,CHAR(10),K1366,CHAR(10),L1366,CHAR(10),P1366," dias")</f>
        <v>377821
Alta
031
PAP
26/07/24 11:23
Fechado
adriana.coutinho
gilmar.honorato
Quantidade incorreta
0 dias</v>
      </c>
    </row>
    <row r="1367" spans="1:17" x14ac:dyDescent="0.25">
      <c r="A1367" t="s">
        <v>6012</v>
      </c>
      <c r="B1367" t="s">
        <v>6013</v>
      </c>
      <c r="C1367" t="s">
        <v>87</v>
      </c>
      <c r="D1367" t="s">
        <v>18</v>
      </c>
      <c r="E1367" t="s">
        <v>39</v>
      </c>
      <c r="F1367" t="s">
        <v>62</v>
      </c>
      <c r="G1367" t="s">
        <v>21</v>
      </c>
      <c r="H1367" t="s">
        <v>6014</v>
      </c>
      <c r="I1367" t="s">
        <v>299</v>
      </c>
      <c r="J1367" t="s">
        <v>6015</v>
      </c>
      <c r="K1367" t="s">
        <v>182</v>
      </c>
      <c r="L1367" t="s">
        <v>6016</v>
      </c>
      <c r="N1367" t="s">
        <v>28</v>
      </c>
      <c r="P1367">
        <f ca="1">IF(I1367 &lt;&gt; "Fechado",ROUND(TODAY()-H1367,0),0)</f>
        <v>60</v>
      </c>
      <c r="Q1367" t="str">
        <f ca="1">_xlfn.CONCAT(B1367,CHAR(10),C1367,CHAR(10),E1367,CHAR(10),F1367,CHAR(10),H1367,CHAR(10),I1367,CHAR(10),J1367,CHAR(10),K1367,CHAR(10),L1367,CHAR(10),P1367," dias")</f>
        <v>377800
Alta
019
ADM Datasul
26/07/24 10:35
Aguardando Aceite
gustavo.rocha
thiago.carneiro
Não acessibilidade ao programa CFT3001
60 dias</v>
      </c>
    </row>
    <row r="1368" spans="1:17" x14ac:dyDescent="0.25">
      <c r="A1368" t="s">
        <v>6017</v>
      </c>
      <c r="B1368" t="s">
        <v>6018</v>
      </c>
      <c r="C1368" t="s">
        <v>87</v>
      </c>
      <c r="D1368" t="s">
        <v>18</v>
      </c>
      <c r="E1368" t="s">
        <v>19</v>
      </c>
      <c r="F1368" t="s">
        <v>20</v>
      </c>
      <c r="G1368" t="s">
        <v>21</v>
      </c>
      <c r="H1368" t="s">
        <v>6019</v>
      </c>
      <c r="I1368" t="s">
        <v>23</v>
      </c>
      <c r="J1368" t="s">
        <v>24</v>
      </c>
      <c r="K1368" t="s">
        <v>182</v>
      </c>
      <c r="L1368" t="s">
        <v>1208</v>
      </c>
      <c r="M1368" t="s">
        <v>27</v>
      </c>
      <c r="N1368" t="s">
        <v>28</v>
      </c>
      <c r="P1368">
        <f ca="1">IF(I1368 &lt;&gt; "Fechado",ROUND(TODAY()-H1368,0),0)</f>
        <v>0</v>
      </c>
      <c r="Q1368" t="str">
        <f ca="1">_xlfn.CONCAT(B1368,CHAR(10),C1368,CHAR(10),E1368,CHAR(10),F1368,CHAR(10),H1368,CHAR(10),I1368,CHAR(10),J1368,CHAR(10),K1368,CHAR(10),L1368,CHAR(10),P1368," dias")</f>
        <v>377792
Alta
001
APB
26/07/24 10:18
Fechado
juliana.almeida
thiago.carneiro
Incluir usuários grupo conta Bradesco
0 dias</v>
      </c>
    </row>
    <row r="1369" spans="1:17" x14ac:dyDescent="0.25">
      <c r="A1369" t="s">
        <v>6020</v>
      </c>
      <c r="B1369" t="s">
        <v>6021</v>
      </c>
      <c r="C1369" t="s">
        <v>87</v>
      </c>
      <c r="D1369" t="s">
        <v>18</v>
      </c>
      <c r="E1369" t="s">
        <v>1525</v>
      </c>
      <c r="F1369" t="s">
        <v>62</v>
      </c>
      <c r="G1369" t="s">
        <v>21</v>
      </c>
      <c r="H1369" t="s">
        <v>6022</v>
      </c>
      <c r="I1369" t="s">
        <v>23</v>
      </c>
      <c r="J1369" t="s">
        <v>1527</v>
      </c>
      <c r="K1369" t="s">
        <v>182</v>
      </c>
      <c r="L1369" t="s">
        <v>6023</v>
      </c>
      <c r="N1369" t="s">
        <v>28</v>
      </c>
      <c r="P1369">
        <f ca="1">IF(I1369 &lt;&gt; "Fechado",ROUND(TODAY()-H1369,0),0)</f>
        <v>0</v>
      </c>
      <c r="Q1369" t="str">
        <f ca="1">_xlfn.CONCAT(B1369,CHAR(10),C1369,CHAR(10),E1369,CHAR(10),F1369,CHAR(10),H1369,CHAR(10),I1369,CHAR(10),J1369,CHAR(10),K1369,CHAR(10),L1369,CHAR(10),P1369," dias")</f>
        <v>377791
Alta
091
ADM Datasul
26/07/24 10:12
Fechado
maria.burim
thiago.carneiro
Liberação PA2007
0 dias</v>
      </c>
    </row>
    <row r="1370" spans="1:17" x14ac:dyDescent="0.25">
      <c r="A1370" t="s">
        <v>6024</v>
      </c>
      <c r="B1370" t="s">
        <v>6025</v>
      </c>
      <c r="C1370" t="s">
        <v>87</v>
      </c>
      <c r="D1370" t="s">
        <v>18</v>
      </c>
      <c r="E1370" t="s">
        <v>19</v>
      </c>
      <c r="F1370" t="s">
        <v>62</v>
      </c>
      <c r="G1370" t="s">
        <v>21</v>
      </c>
      <c r="H1370" t="s">
        <v>6026</v>
      </c>
      <c r="I1370" t="s">
        <v>23</v>
      </c>
      <c r="J1370" t="s">
        <v>97</v>
      </c>
      <c r="K1370" t="s">
        <v>72</v>
      </c>
      <c r="L1370" t="s">
        <v>6027</v>
      </c>
      <c r="N1370" t="s">
        <v>28</v>
      </c>
      <c r="P1370">
        <f ca="1">IF(I1370 &lt;&gt; "Fechado",ROUND(TODAY()-H1370,0),0)</f>
        <v>0</v>
      </c>
      <c r="Q1370" t="str">
        <f ca="1">_xlfn.CONCAT(B1370,CHAR(10),C1370,CHAR(10),E1370,CHAR(10),F1370,CHAR(10),H1370,CHAR(10),I1370,CHAR(10),J1370,CHAR(10),K1370,CHAR(10),L1370,CHAR(10),P1370," dias")</f>
        <v>377654
Alta
001
ADM Datasul
25/07/24 16:22
Fechado
mayara.amaro
cleber.paixao
CORRIGIR QUANTIDADE FIXADA CI 7399
0 dias</v>
      </c>
    </row>
    <row r="1371" spans="1:17" x14ac:dyDescent="0.25">
      <c r="A1371" t="s">
        <v>6028</v>
      </c>
      <c r="B1371" t="s">
        <v>6029</v>
      </c>
      <c r="C1371" t="s">
        <v>87</v>
      </c>
      <c r="D1371" t="s">
        <v>18</v>
      </c>
      <c r="E1371" t="s">
        <v>19</v>
      </c>
      <c r="F1371" t="s">
        <v>305</v>
      </c>
      <c r="G1371" t="s">
        <v>21</v>
      </c>
      <c r="H1371" t="s">
        <v>6030</v>
      </c>
      <c r="I1371" t="s">
        <v>23</v>
      </c>
      <c r="J1371" t="s">
        <v>1751</v>
      </c>
      <c r="K1371" t="s">
        <v>182</v>
      </c>
      <c r="L1371" t="s">
        <v>6031</v>
      </c>
      <c r="N1371" t="s">
        <v>28</v>
      </c>
      <c r="P1371">
        <f ca="1">IF(I1371 &lt;&gt; "Fechado",ROUND(TODAY()-H1371,0),0)</f>
        <v>0</v>
      </c>
      <c r="Q1371" t="str">
        <f ca="1">_xlfn.CONCAT(B1371,CHAR(10),C1371,CHAR(10),E1371,CHAR(10),F1371,CHAR(10),H1371,CHAR(10),I1371,CHAR(10),J1371,CHAR(10),K1371,CHAR(10),L1371,CHAR(10),P1371," dias")</f>
        <v>377635
Alta
001
TRR
25/07/24 15:48
Fechado
vinicius.magalhaes
thiago.carneiro
erro no faturamento de nota de um terceiro
0 dias</v>
      </c>
    </row>
    <row r="1372" spans="1:17" x14ac:dyDescent="0.25">
      <c r="A1372" t="s">
        <v>6032</v>
      </c>
      <c r="B1372" t="s">
        <v>6033</v>
      </c>
      <c r="C1372" t="s">
        <v>87</v>
      </c>
      <c r="D1372" t="s">
        <v>18</v>
      </c>
      <c r="E1372" t="s">
        <v>318</v>
      </c>
      <c r="F1372" t="s">
        <v>89</v>
      </c>
      <c r="G1372" t="s">
        <v>21</v>
      </c>
      <c r="H1372" t="s">
        <v>6034</v>
      </c>
      <c r="I1372" t="s">
        <v>23</v>
      </c>
      <c r="J1372" t="s">
        <v>1312</v>
      </c>
      <c r="K1372" t="s">
        <v>50</v>
      </c>
      <c r="L1372" t="s">
        <v>6035</v>
      </c>
      <c r="N1372" t="s">
        <v>28</v>
      </c>
      <c r="P1372">
        <f ca="1">IF(I1372 &lt;&gt; "Fechado",ROUND(TODAY()-H1372,0),0)</f>
        <v>0</v>
      </c>
      <c r="Q1372" t="str">
        <f ca="1">_xlfn.CONCAT(B1372,CHAR(10),C1372,CHAR(10),E1372,CHAR(10),F1372,CHAR(10),H1372,CHAR(10),I1372,CHAR(10),J1372,CHAR(10),K1372,CHAR(10),L1372,CHAR(10),P1372," dias")</f>
        <v>377559
Alta
007
Recebimento
25/07/24 10:21
Fechado
simonica.coelho
gilmar.honorato
Retorno de armazenagem
0 dias</v>
      </c>
    </row>
    <row r="1373" spans="1:17" x14ac:dyDescent="0.25">
      <c r="A1373" t="s">
        <v>6036</v>
      </c>
      <c r="B1373" t="s">
        <v>6037</v>
      </c>
      <c r="C1373" t="s">
        <v>87</v>
      </c>
      <c r="D1373" t="s">
        <v>18</v>
      </c>
      <c r="E1373" t="s">
        <v>418</v>
      </c>
      <c r="F1373" t="s">
        <v>47</v>
      </c>
      <c r="G1373" t="s">
        <v>21</v>
      </c>
      <c r="H1373" t="s">
        <v>6038</v>
      </c>
      <c r="I1373" t="s">
        <v>23</v>
      </c>
      <c r="J1373" t="s">
        <v>420</v>
      </c>
      <c r="K1373" t="s">
        <v>182</v>
      </c>
      <c r="L1373" t="s">
        <v>6039</v>
      </c>
      <c r="N1373" t="s">
        <v>28</v>
      </c>
      <c r="P1373">
        <f ca="1">IF(I1373 &lt;&gt; "Fechado",ROUND(TODAY()-H1373,0),0)</f>
        <v>0</v>
      </c>
      <c r="Q1373" t="str">
        <f ca="1">_xlfn.CONCAT(B1373,CHAR(10),C1373,CHAR(10),E1373,CHAR(10),F1373,CHAR(10),H1373,CHAR(10),I1373,CHAR(10),J1373,CHAR(10),K1373,CHAR(10),L1373,CHAR(10),P1373," dias")</f>
        <v>377543
Alta
086
Faturamento
25/07/24 09:42
Fechado
everton.ferreira
thiago.carneiro
Desatualização do FT2100
0 dias</v>
      </c>
    </row>
    <row r="1374" spans="1:17" x14ac:dyDescent="0.25">
      <c r="A1374" t="s">
        <v>6040</v>
      </c>
      <c r="B1374" t="s">
        <v>6041</v>
      </c>
      <c r="C1374" t="s">
        <v>87</v>
      </c>
      <c r="D1374" t="s">
        <v>18</v>
      </c>
      <c r="E1374" t="s">
        <v>31</v>
      </c>
      <c r="F1374" t="s">
        <v>62</v>
      </c>
      <c r="G1374" t="s">
        <v>21</v>
      </c>
      <c r="H1374" t="s">
        <v>6042</v>
      </c>
      <c r="I1374" t="s">
        <v>23</v>
      </c>
      <c r="J1374" t="s">
        <v>3436</v>
      </c>
      <c r="K1374" t="s">
        <v>182</v>
      </c>
      <c r="L1374" t="s">
        <v>6043</v>
      </c>
      <c r="N1374" t="s">
        <v>28</v>
      </c>
      <c r="P1374">
        <f ca="1">IF(I1374 &lt;&gt; "Fechado",ROUND(TODAY()-H1374,0),0)</f>
        <v>0</v>
      </c>
      <c r="Q1374" t="str">
        <f ca="1">_xlfn.CONCAT(B1374,CHAR(10),C1374,CHAR(10),E1374,CHAR(10),F1374,CHAR(10),H1374,CHAR(10),I1374,CHAR(10),J1374,CHAR(10),K1374,CHAR(10),L1374,CHAR(10),P1374," dias")</f>
        <v>377502
Alta
034
ADM Datasul
25/07/24 08:16
Fechado
fabio.lima
thiago.carneiro
Erro entrar ao Datasul
0 dias</v>
      </c>
    </row>
    <row r="1375" spans="1:17" x14ac:dyDescent="0.25">
      <c r="A1375" t="s">
        <v>6044</v>
      </c>
      <c r="B1375" t="s">
        <v>6045</v>
      </c>
      <c r="C1375" t="s">
        <v>87</v>
      </c>
      <c r="D1375" t="s">
        <v>18</v>
      </c>
      <c r="E1375" t="s">
        <v>119</v>
      </c>
      <c r="F1375" t="s">
        <v>62</v>
      </c>
      <c r="G1375" t="s">
        <v>21</v>
      </c>
      <c r="H1375" t="s">
        <v>6046</v>
      </c>
      <c r="I1375" t="s">
        <v>23</v>
      </c>
      <c r="J1375" t="s">
        <v>1121</v>
      </c>
      <c r="K1375" t="s">
        <v>182</v>
      </c>
      <c r="L1375" t="s">
        <v>3855</v>
      </c>
      <c r="M1375" t="s">
        <v>27</v>
      </c>
      <c r="N1375" t="s">
        <v>28</v>
      </c>
      <c r="P1375">
        <f ca="1">IF(I1375 &lt;&gt; "Fechado",ROUND(TODAY()-H1375,0),0)</f>
        <v>0</v>
      </c>
      <c r="Q1375" t="str">
        <f ca="1">_xlfn.CONCAT(B1375,CHAR(10),C1375,CHAR(10),E1375,CHAR(10),F1375,CHAR(10),H1375,CHAR(10),I1375,CHAR(10),J1375,CHAR(10),K1375,CHAR(10),L1375,CHAR(10),P1375," dias")</f>
        <v>377344
Alta
089
ADM Datasul
24/07/24 10:51
Fechado
pamela.boas
thiago.carneiro
ERRO AO TROCAR DATA
0 dias</v>
      </c>
    </row>
    <row r="1376" spans="1:17" x14ac:dyDescent="0.25">
      <c r="A1376" t="s">
        <v>6047</v>
      </c>
      <c r="B1376" t="s">
        <v>6048</v>
      </c>
      <c r="C1376" t="s">
        <v>87</v>
      </c>
      <c r="D1376" t="s">
        <v>18</v>
      </c>
      <c r="E1376" t="s">
        <v>570</v>
      </c>
      <c r="F1376" t="s">
        <v>68</v>
      </c>
      <c r="G1376" t="s">
        <v>21</v>
      </c>
      <c r="H1376" t="s">
        <v>1320</v>
      </c>
      <c r="I1376" t="s">
        <v>23</v>
      </c>
      <c r="J1376" t="s">
        <v>572</v>
      </c>
      <c r="K1376" t="s">
        <v>72</v>
      </c>
      <c r="L1376" t="s">
        <v>6049</v>
      </c>
      <c r="M1376" t="s">
        <v>27</v>
      </c>
      <c r="N1376" t="s">
        <v>28</v>
      </c>
      <c r="P1376">
        <f ca="1">IF(I1376 &lt;&gt; "Fechado",ROUND(TODAY()-H1376,0),0)</f>
        <v>0</v>
      </c>
      <c r="Q1376" t="str">
        <f ca="1">_xlfn.CONCAT(B1376,CHAR(10),C1376,CHAR(10),E1376,CHAR(10),F1376,CHAR(10),H1376,CHAR(10),I1376,CHAR(10),J1376,CHAR(10),K1376,CHAR(10),L1376,CHAR(10),P1376," dias")</f>
        <v>377306
Alta
018
PAP
24/07/24 09:04
Fechado
valdeir.jandrei
cleber.paixao
[DELGEN-433] Erro no desmembramento
0 dias</v>
      </c>
    </row>
    <row r="1377" spans="1:17" x14ac:dyDescent="0.25">
      <c r="A1377" t="s">
        <v>6050</v>
      </c>
      <c r="B1377" t="s">
        <v>6051</v>
      </c>
      <c r="C1377" t="s">
        <v>87</v>
      </c>
      <c r="D1377" t="s">
        <v>18</v>
      </c>
      <c r="E1377" t="s">
        <v>19</v>
      </c>
      <c r="F1377" t="s">
        <v>62</v>
      </c>
      <c r="G1377" t="s">
        <v>21</v>
      </c>
      <c r="H1377" t="s">
        <v>6052</v>
      </c>
      <c r="I1377" t="s">
        <v>23</v>
      </c>
      <c r="J1377" t="s">
        <v>97</v>
      </c>
      <c r="K1377" t="s">
        <v>72</v>
      </c>
      <c r="L1377" t="s">
        <v>6053</v>
      </c>
      <c r="N1377" t="s">
        <v>28</v>
      </c>
      <c r="P1377">
        <f ca="1">IF(I1377 &lt;&gt; "Fechado",ROUND(TODAY()-H1377,0),0)</f>
        <v>0</v>
      </c>
      <c r="Q1377" t="str">
        <f ca="1">_xlfn.CONCAT(B1377,CHAR(10),C1377,CHAR(10),E1377,CHAR(10),F1377,CHAR(10),H1377,CHAR(10),I1377,CHAR(10),J1377,CHAR(10),K1377,CHAR(10),L1377,CHAR(10),P1377," dias")</f>
        <v>377218
Alta
001
ADM Datasul
23/07/24 15:20
Fechado
mayara.amaro
cleber.paixao
Erro fixação nota complementar CI 6621
0 dias</v>
      </c>
    </row>
    <row r="1378" spans="1:17" x14ac:dyDescent="0.25">
      <c r="A1378" t="s">
        <v>6054</v>
      </c>
      <c r="B1378" t="s">
        <v>6055</v>
      </c>
      <c r="C1378" t="s">
        <v>87</v>
      </c>
      <c r="D1378" t="s">
        <v>18</v>
      </c>
      <c r="E1378" t="s">
        <v>809</v>
      </c>
      <c r="F1378" t="s">
        <v>68</v>
      </c>
      <c r="G1378" t="s">
        <v>21</v>
      </c>
      <c r="H1378" t="s">
        <v>6056</v>
      </c>
      <c r="I1378" t="s">
        <v>23</v>
      </c>
      <c r="J1378" t="s">
        <v>6057</v>
      </c>
      <c r="K1378" t="s">
        <v>50</v>
      </c>
      <c r="L1378" t="s">
        <v>6058</v>
      </c>
      <c r="M1378" t="s">
        <v>105</v>
      </c>
      <c r="N1378" t="s">
        <v>28</v>
      </c>
      <c r="P1378">
        <f ca="1">IF(I1378 &lt;&gt; "Fechado",ROUND(TODAY()-H1378,0),0)</f>
        <v>0</v>
      </c>
      <c r="Q1378" t="str">
        <f ca="1">_xlfn.CONCAT(B1378,CHAR(10),C1378,CHAR(10),E1378,CHAR(10),F1378,CHAR(10),H1378,CHAR(10),I1378,CHAR(10),J1378,CHAR(10),K1378,CHAR(10),L1378,CHAR(10),P1378," dias")</f>
        <v>377211
Alta
040
PAP
23/07/24 15:00
Fechado
carlos.pecorare
gilmar.honorato
fixação
0 dias</v>
      </c>
    </row>
    <row r="1379" spans="1:17" x14ac:dyDescent="0.25">
      <c r="A1379" t="s">
        <v>6059</v>
      </c>
      <c r="B1379" t="s">
        <v>6060</v>
      </c>
      <c r="C1379" t="s">
        <v>87</v>
      </c>
      <c r="D1379" t="s">
        <v>18</v>
      </c>
      <c r="E1379" t="s">
        <v>39</v>
      </c>
      <c r="F1379" t="s">
        <v>47</v>
      </c>
      <c r="G1379" t="s">
        <v>21</v>
      </c>
      <c r="H1379" t="s">
        <v>6061</v>
      </c>
      <c r="I1379" t="s">
        <v>23</v>
      </c>
      <c r="J1379" t="s">
        <v>1790</v>
      </c>
      <c r="K1379" t="s">
        <v>182</v>
      </c>
      <c r="L1379" t="s">
        <v>6062</v>
      </c>
      <c r="M1379" t="s">
        <v>27</v>
      </c>
      <c r="N1379" t="s">
        <v>28</v>
      </c>
      <c r="P1379">
        <f ca="1">IF(I1379 &lt;&gt; "Fechado",ROUND(TODAY()-H1379,0),0)</f>
        <v>0</v>
      </c>
      <c r="Q1379" t="str">
        <f ca="1">_xlfn.CONCAT(B1379,CHAR(10),C1379,CHAR(10),E1379,CHAR(10),F1379,CHAR(10),H1379,CHAR(10),I1379,CHAR(10),J1379,CHAR(10),K1379,CHAR(10),L1379,CHAR(10),P1379," dias")</f>
        <v>377196
Alta
019
Faturamento
23/07/24 14:15
Fechado
jonathan.marques
thiago.carneiro
PA1008K
0 dias</v>
      </c>
    </row>
    <row r="1380" spans="1:17" x14ac:dyDescent="0.25">
      <c r="A1380" t="s">
        <v>6063</v>
      </c>
      <c r="B1380" t="s">
        <v>6064</v>
      </c>
      <c r="C1380" t="s">
        <v>87</v>
      </c>
      <c r="D1380" t="s">
        <v>18</v>
      </c>
      <c r="E1380" t="s">
        <v>39</v>
      </c>
      <c r="F1380" t="s">
        <v>622</v>
      </c>
      <c r="G1380" t="s">
        <v>2717</v>
      </c>
      <c r="H1380" t="s">
        <v>6065</v>
      </c>
      <c r="I1380" t="s">
        <v>23</v>
      </c>
      <c r="J1380" t="s">
        <v>42</v>
      </c>
      <c r="K1380" t="s">
        <v>146</v>
      </c>
      <c r="L1380" t="s">
        <v>6066</v>
      </c>
      <c r="M1380" t="s">
        <v>27</v>
      </c>
      <c r="N1380" t="s">
        <v>28</v>
      </c>
      <c r="P1380">
        <f ca="1">IF(I1380 &lt;&gt; "Fechado",ROUND(TODAY()-H1380,0),0)</f>
        <v>0</v>
      </c>
      <c r="Q1380" t="str">
        <f ca="1">_xlfn.CONCAT(B1380,CHAR(10),C1380,CHAR(10),E1380,CHAR(10),F1380,CHAR(10),H1380,CHAR(10),I1380,CHAR(10),J1380,CHAR(10),K1380,CHAR(10),L1380,CHAR(10),P1380," dias")</f>
        <v>377157
Alta
019
Produção
23/07/24 10:59
Fechado
amanda.zulianelli
mirian.pozzo
Solicitação de exclusão - Transmissão equivocada d...
0 dias</v>
      </c>
    </row>
    <row r="1381" spans="1:17" x14ac:dyDescent="0.25">
      <c r="A1381" t="s">
        <v>6067</v>
      </c>
      <c r="B1381" t="s">
        <v>6068</v>
      </c>
      <c r="C1381" t="s">
        <v>87</v>
      </c>
      <c r="D1381" t="s">
        <v>18</v>
      </c>
      <c r="E1381" t="s">
        <v>150</v>
      </c>
      <c r="F1381" t="s">
        <v>68</v>
      </c>
      <c r="G1381" t="s">
        <v>21</v>
      </c>
      <c r="H1381" t="s">
        <v>6069</v>
      </c>
      <c r="I1381" t="s">
        <v>23</v>
      </c>
      <c r="J1381" t="s">
        <v>952</v>
      </c>
      <c r="K1381" t="s">
        <v>50</v>
      </c>
      <c r="L1381" t="s">
        <v>6070</v>
      </c>
      <c r="M1381" t="s">
        <v>27</v>
      </c>
      <c r="N1381" t="s">
        <v>28</v>
      </c>
      <c r="P1381">
        <f ca="1">IF(I1381 &lt;&gt; "Fechado",ROUND(TODAY()-H1381,0),0)</f>
        <v>0</v>
      </c>
      <c r="Q1381" t="str">
        <f ca="1">_xlfn.CONCAT(B1381,CHAR(10),C1381,CHAR(10),E1381,CHAR(10),F1381,CHAR(10),H1381,CHAR(10),I1381,CHAR(10),J1381,CHAR(10),K1381,CHAR(10),L1381,CHAR(10),P1381," dias")</f>
        <v>377092
Alta
028
PAP
23/07/24 08:38
Fechado
vaudeci.cantero
gilmar.honorato
DELSUST1-1149 PROBLEMA NA TRASNFERENCIA
0 dias</v>
      </c>
    </row>
    <row r="1382" spans="1:17" x14ac:dyDescent="0.25">
      <c r="A1382" t="s">
        <v>6071</v>
      </c>
      <c r="B1382" t="s">
        <v>6072</v>
      </c>
      <c r="C1382" t="s">
        <v>87</v>
      </c>
      <c r="D1382" t="s">
        <v>18</v>
      </c>
      <c r="E1382" t="s">
        <v>19</v>
      </c>
      <c r="F1382" t="s">
        <v>62</v>
      </c>
      <c r="G1382" t="s">
        <v>21</v>
      </c>
      <c r="H1382" t="s">
        <v>6073</v>
      </c>
      <c r="I1382" t="s">
        <v>23</v>
      </c>
      <c r="J1382" t="s">
        <v>1107</v>
      </c>
      <c r="K1382" t="s">
        <v>182</v>
      </c>
      <c r="L1382" t="s">
        <v>6074</v>
      </c>
      <c r="N1382" t="s">
        <v>28</v>
      </c>
      <c r="P1382">
        <f ca="1">IF(I1382 &lt;&gt; "Fechado",ROUND(TODAY()-H1382,0),0)</f>
        <v>0</v>
      </c>
      <c r="Q1382" t="str">
        <f ca="1">_xlfn.CONCAT(B1382,CHAR(10),C1382,CHAR(10),E1382,CHAR(10),F1382,CHAR(10),H1382,CHAR(10),I1382,CHAR(10),J1382,CHAR(10),K1382,CHAR(10),L1382,CHAR(10),P1382," dias")</f>
        <v>377081
Alta
001
ADM Datasul
23/07/24 08:22
Fechado
sueli.brambila
thiago.carneiro
usuário e senha
0 dias</v>
      </c>
    </row>
    <row r="1383" spans="1:17" x14ac:dyDescent="0.25">
      <c r="A1383" t="s">
        <v>6075</v>
      </c>
      <c r="B1383" t="s">
        <v>6076</v>
      </c>
      <c r="C1383" t="s">
        <v>87</v>
      </c>
      <c r="D1383" t="s">
        <v>18</v>
      </c>
      <c r="E1383" t="s">
        <v>150</v>
      </c>
      <c r="F1383" t="s">
        <v>794</v>
      </c>
      <c r="G1383" t="s">
        <v>21</v>
      </c>
      <c r="H1383" t="s">
        <v>6077</v>
      </c>
      <c r="I1383" t="s">
        <v>23</v>
      </c>
      <c r="J1383" t="s">
        <v>952</v>
      </c>
      <c r="K1383" t="s">
        <v>182</v>
      </c>
      <c r="L1383" t="s">
        <v>6078</v>
      </c>
      <c r="N1383" t="s">
        <v>28</v>
      </c>
      <c r="P1383">
        <f ca="1">IF(I1383 &lt;&gt; "Fechado",ROUND(TODAY()-H1383,0),0)</f>
        <v>0</v>
      </c>
      <c r="Q1383" t="str">
        <f ca="1">_xlfn.CONCAT(B1383,CHAR(10),C1383,CHAR(10),E1383,CHAR(10),F1383,CHAR(10),H1383,CHAR(10),I1383,CHAR(10),J1383,CHAR(10),K1383,CHAR(10),L1383,CHAR(10),P1383," dias")</f>
        <v>377074
Alta
028
ACR
23/07/24 08:15
Fechado
vaudeci.cantero
thiago.carneiro
validação
0 dias</v>
      </c>
    </row>
    <row r="1384" spans="1:17" x14ac:dyDescent="0.25">
      <c r="A1384" t="s">
        <v>6079</v>
      </c>
      <c r="B1384" t="s">
        <v>6080</v>
      </c>
      <c r="C1384" t="s">
        <v>87</v>
      </c>
      <c r="D1384" t="s">
        <v>18</v>
      </c>
      <c r="E1384" t="s">
        <v>3100</v>
      </c>
      <c r="F1384" t="s">
        <v>68</v>
      </c>
      <c r="G1384" t="s">
        <v>21</v>
      </c>
      <c r="H1384" t="s">
        <v>6081</v>
      </c>
      <c r="I1384" t="s">
        <v>23</v>
      </c>
      <c r="J1384" t="s">
        <v>3867</v>
      </c>
      <c r="K1384" t="s">
        <v>35</v>
      </c>
      <c r="L1384" t="s">
        <v>6082</v>
      </c>
      <c r="N1384" t="s">
        <v>28</v>
      </c>
      <c r="P1384">
        <f ca="1">IF(I1384 &lt;&gt; "Fechado",ROUND(TODAY()-H1384,0),0)</f>
        <v>0</v>
      </c>
      <c r="Q1384" t="str">
        <f ca="1">_xlfn.CONCAT(B1384,CHAR(10),C1384,CHAR(10),E1384,CHAR(10),F1384,CHAR(10),H1384,CHAR(10),I1384,CHAR(10),J1384,CHAR(10),K1384,CHAR(10),L1384,CHAR(10),P1384," dias")</f>
        <v>377068
Alta
069
PAP
23/07/24 08:05
Fechado
juliana.bruniere
julio.silva
Bom dia nao foi possivel encerrar a 069 ( ...
0 dias</v>
      </c>
    </row>
    <row r="1385" spans="1:17" x14ac:dyDescent="0.25">
      <c r="A1385" t="s">
        <v>6083</v>
      </c>
      <c r="B1385" t="s">
        <v>6084</v>
      </c>
      <c r="C1385" t="s">
        <v>87</v>
      </c>
      <c r="D1385" t="s">
        <v>18</v>
      </c>
      <c r="E1385" t="s">
        <v>1202</v>
      </c>
      <c r="F1385" t="s">
        <v>62</v>
      </c>
      <c r="G1385" t="s">
        <v>21</v>
      </c>
      <c r="H1385" t="s">
        <v>6085</v>
      </c>
      <c r="I1385" t="s">
        <v>23</v>
      </c>
      <c r="J1385" t="s">
        <v>881</v>
      </c>
      <c r="K1385" t="s">
        <v>182</v>
      </c>
      <c r="L1385" t="s">
        <v>6086</v>
      </c>
      <c r="N1385" t="s">
        <v>28</v>
      </c>
      <c r="P1385">
        <f ca="1">IF(I1385 &lt;&gt; "Fechado",ROUND(TODAY()-H1385,0),0)</f>
        <v>0</v>
      </c>
      <c r="Q1385" t="str">
        <f ca="1">_xlfn.CONCAT(B1385,CHAR(10),C1385,CHAR(10),E1385,CHAR(10),F1385,CHAR(10),H1385,CHAR(10),I1385,CHAR(10),J1385,CHAR(10),K1385,CHAR(10),L1385,CHAR(10),P1385," dias")</f>
        <v>377059
Alta
097
ADM Datasul
23/07/24 07:55
Fechado
ricardo.accetti
thiago.carneiro
Encerramento diário PA2071 - 097
0 dias</v>
      </c>
    </row>
    <row r="1386" spans="1:17" x14ac:dyDescent="0.25">
      <c r="A1386" t="s">
        <v>6087</v>
      </c>
      <c r="B1386" t="s">
        <v>6088</v>
      </c>
      <c r="C1386" t="s">
        <v>87</v>
      </c>
      <c r="D1386" t="s">
        <v>18</v>
      </c>
      <c r="E1386" t="s">
        <v>150</v>
      </c>
      <c r="F1386" t="s">
        <v>68</v>
      </c>
      <c r="G1386" t="s">
        <v>21</v>
      </c>
      <c r="H1386" t="s">
        <v>6089</v>
      </c>
      <c r="I1386" t="s">
        <v>23</v>
      </c>
      <c r="J1386" t="s">
        <v>913</v>
      </c>
      <c r="K1386" t="s">
        <v>182</v>
      </c>
      <c r="L1386" t="s">
        <v>6090</v>
      </c>
      <c r="N1386" t="s">
        <v>28</v>
      </c>
      <c r="P1386">
        <f ca="1">IF(I1386 &lt;&gt; "Fechado",ROUND(TODAY()-H1386,0),0)</f>
        <v>0</v>
      </c>
      <c r="Q1386" t="str">
        <f ca="1">_xlfn.CONCAT(B1386,CHAR(10),C1386,CHAR(10),E1386,CHAR(10),F1386,CHAR(10),H1386,CHAR(10),I1386,CHAR(10),J1386,CHAR(10),K1386,CHAR(10),L1386,CHAR(10),P1386," dias")</f>
        <v>377048
Alta
028
PAP
22/07/24 17:58
Fechado
helder.santana
thiago.carneiro
Transferência de produção agrícola Aguardando Cria...
0 dias</v>
      </c>
    </row>
    <row r="1387" spans="1:17" x14ac:dyDescent="0.25">
      <c r="A1387" t="s">
        <v>6091</v>
      </c>
      <c r="B1387" t="s">
        <v>6092</v>
      </c>
      <c r="C1387" t="s">
        <v>87</v>
      </c>
      <c r="D1387" t="s">
        <v>18</v>
      </c>
      <c r="E1387" t="s">
        <v>541</v>
      </c>
      <c r="F1387" t="s">
        <v>68</v>
      </c>
      <c r="G1387" t="s">
        <v>21</v>
      </c>
      <c r="H1387" t="s">
        <v>6093</v>
      </c>
      <c r="I1387" t="s">
        <v>23</v>
      </c>
      <c r="J1387" t="s">
        <v>4845</v>
      </c>
      <c r="K1387" t="s">
        <v>182</v>
      </c>
      <c r="L1387" t="s">
        <v>6094</v>
      </c>
      <c r="N1387" t="s">
        <v>28</v>
      </c>
      <c r="P1387">
        <f ca="1">IF(I1387 &lt;&gt; "Fechado",ROUND(TODAY()-H1387,0),0)</f>
        <v>0</v>
      </c>
      <c r="Q1387" t="str">
        <f ca="1">_xlfn.CONCAT(B1387,CHAR(10),C1387,CHAR(10),E1387,CHAR(10),F1387,CHAR(10),H1387,CHAR(10),I1387,CHAR(10),J1387,CHAR(10),K1387,CHAR(10),L1387,CHAR(10),P1387," dias")</f>
        <v>377020
Alta
048
PAP
22/07/24 16:46
Fechado
marcela.calixto
thiago.carneiro
TRANSFERENCIA PARADA
0 dias</v>
      </c>
    </row>
    <row r="1388" spans="1:17" x14ac:dyDescent="0.25">
      <c r="A1388" t="s">
        <v>6095</v>
      </c>
      <c r="B1388" t="s">
        <v>6096</v>
      </c>
      <c r="C1388" t="s">
        <v>87</v>
      </c>
      <c r="D1388" t="s">
        <v>18</v>
      </c>
      <c r="E1388" t="s">
        <v>758</v>
      </c>
      <c r="F1388" t="s">
        <v>62</v>
      </c>
      <c r="G1388" t="s">
        <v>21</v>
      </c>
      <c r="H1388" t="s">
        <v>6097</v>
      </c>
      <c r="I1388" t="s">
        <v>23</v>
      </c>
      <c r="J1388" t="s">
        <v>3509</v>
      </c>
      <c r="K1388" t="s">
        <v>182</v>
      </c>
      <c r="L1388" t="s">
        <v>6098</v>
      </c>
      <c r="N1388" t="s">
        <v>28</v>
      </c>
      <c r="P1388">
        <f ca="1">IF(I1388 &lt;&gt; "Fechado",ROUND(TODAY()-H1388,0),0)</f>
        <v>0</v>
      </c>
      <c r="Q1388" t="str">
        <f ca="1">_xlfn.CONCAT(B1388,CHAR(10),C1388,CHAR(10),E1388,CHAR(10),F1388,CHAR(10),H1388,CHAR(10),I1388,CHAR(10),J1388,CHAR(10),K1388,CHAR(10),L1388,CHAR(10),P1388," dias")</f>
        <v>376995
Alta
103
ADM Datasul
22/07/24 15:52
Fechado
sean.souza
thiago.carneiro
Nota em processo.
0 dias</v>
      </c>
    </row>
    <row r="1389" spans="1:17" x14ac:dyDescent="0.25">
      <c r="A1389" t="s">
        <v>6099</v>
      </c>
      <c r="B1389" t="s">
        <v>6100</v>
      </c>
      <c r="C1389" t="s">
        <v>87</v>
      </c>
      <c r="D1389" t="s">
        <v>18</v>
      </c>
      <c r="E1389" t="s">
        <v>339</v>
      </c>
      <c r="F1389" t="s">
        <v>89</v>
      </c>
      <c r="G1389" t="s">
        <v>21</v>
      </c>
      <c r="H1389" t="s">
        <v>6101</v>
      </c>
      <c r="I1389" t="s">
        <v>23</v>
      </c>
      <c r="J1389" t="s">
        <v>341</v>
      </c>
      <c r="K1389" t="s">
        <v>182</v>
      </c>
      <c r="L1389" t="s">
        <v>6102</v>
      </c>
      <c r="N1389" t="s">
        <v>28</v>
      </c>
      <c r="P1389">
        <f ca="1">IF(I1389 &lt;&gt; "Fechado",ROUND(TODAY()-H1389,0),0)</f>
        <v>0</v>
      </c>
      <c r="Q1389" t="str">
        <f ca="1">_xlfn.CONCAT(B1389,CHAR(10),C1389,CHAR(10),E1389,CHAR(10),F1389,CHAR(10),H1389,CHAR(10),I1389,CHAR(10),J1389,CHAR(10),K1389,CHAR(10),L1389,CHAR(10),P1389," dias")</f>
        <v>376763
Alta
002
Recebimento
19/07/24 17:11
Fechado
francine.silva
thiago.carneiro
ERRO NO PROGRAMA 0708
0 dias</v>
      </c>
    </row>
    <row r="1390" spans="1:17" x14ac:dyDescent="0.25">
      <c r="A1390" t="s">
        <v>6103</v>
      </c>
      <c r="B1390" t="s">
        <v>6104</v>
      </c>
      <c r="C1390" t="s">
        <v>87</v>
      </c>
      <c r="D1390" t="s">
        <v>18</v>
      </c>
      <c r="E1390" t="s">
        <v>632</v>
      </c>
      <c r="F1390" t="s">
        <v>173</v>
      </c>
      <c r="G1390" t="s">
        <v>21</v>
      </c>
      <c r="H1390" t="s">
        <v>6105</v>
      </c>
      <c r="I1390" t="s">
        <v>23</v>
      </c>
      <c r="J1390" t="s">
        <v>1657</v>
      </c>
      <c r="K1390" t="s">
        <v>182</v>
      </c>
      <c r="L1390" t="s">
        <v>6106</v>
      </c>
      <c r="N1390" t="s">
        <v>28</v>
      </c>
      <c r="P1390">
        <f ca="1">IF(I1390 &lt;&gt; "Fechado",ROUND(TODAY()-H1390,0),0)</f>
        <v>0</v>
      </c>
      <c r="Q1390" t="str">
        <f ca="1">_xlfn.CONCAT(B1390,CHAR(10),C1390,CHAR(10),E1390,CHAR(10),F1390,CHAR(10),H1390,CHAR(10),I1390,CHAR(10),J1390,CHAR(10),K1390,CHAR(10),L1390,CHAR(10),P1390," dias")</f>
        <v>376715
Alta
022
gns
19/07/24 15:15
Fechado
lidia.oliveira
thiago.carneiro
Falha ao acessar o Gênisis
0 dias</v>
      </c>
    </row>
    <row r="1391" spans="1:17" x14ac:dyDescent="0.25">
      <c r="A1391" t="s">
        <v>6107</v>
      </c>
      <c r="B1391" t="s">
        <v>6108</v>
      </c>
      <c r="C1391" t="s">
        <v>87</v>
      </c>
      <c r="D1391" t="s">
        <v>18</v>
      </c>
      <c r="E1391" t="s">
        <v>1319</v>
      </c>
      <c r="F1391" t="s">
        <v>62</v>
      </c>
      <c r="G1391" t="s">
        <v>21</v>
      </c>
      <c r="H1391" t="s">
        <v>6109</v>
      </c>
      <c r="I1391" t="s">
        <v>23</v>
      </c>
      <c r="J1391" t="s">
        <v>683</v>
      </c>
      <c r="K1391" t="s">
        <v>182</v>
      </c>
      <c r="L1391" t="s">
        <v>6110</v>
      </c>
      <c r="M1391" t="s">
        <v>27</v>
      </c>
      <c r="N1391" t="s">
        <v>28</v>
      </c>
      <c r="P1391">
        <f ca="1">IF(I1391 &lt;&gt; "Fechado",ROUND(TODAY()-H1391,0),0)</f>
        <v>0</v>
      </c>
      <c r="Q1391" t="str">
        <f ca="1">_xlfn.CONCAT(B1391,CHAR(10),C1391,CHAR(10),E1391,CHAR(10),F1391,CHAR(10),H1391,CHAR(10),I1391,CHAR(10),J1391,CHAR(10),K1391,CHAR(10),L1391,CHAR(10),P1391," dias")</f>
        <v>376674
Alta
108
ADM Datasul
19/07/24 11:25
Fechado
ailton.souza
thiago.carneiro
CTE
0 dias</v>
      </c>
    </row>
    <row r="1392" spans="1:17" x14ac:dyDescent="0.25">
      <c r="A1392" t="s">
        <v>6111</v>
      </c>
      <c r="B1392" t="s">
        <v>6112</v>
      </c>
      <c r="C1392" t="s">
        <v>87</v>
      </c>
      <c r="D1392" t="s">
        <v>18</v>
      </c>
      <c r="E1392" t="s">
        <v>290</v>
      </c>
      <c r="F1392" t="s">
        <v>80</v>
      </c>
      <c r="G1392" t="s">
        <v>21</v>
      </c>
      <c r="H1392" t="s">
        <v>6113</v>
      </c>
      <c r="I1392" t="s">
        <v>23</v>
      </c>
      <c r="J1392" t="s">
        <v>1155</v>
      </c>
      <c r="K1392" t="s">
        <v>182</v>
      </c>
      <c r="L1392" t="s">
        <v>6114</v>
      </c>
      <c r="N1392" t="s">
        <v>28</v>
      </c>
      <c r="P1392">
        <f ca="1">IF(I1392 &lt;&gt; "Fechado",ROUND(TODAY()-H1392,0),0)</f>
        <v>0</v>
      </c>
      <c r="Q1392" t="str">
        <f ca="1">_xlfn.CONCAT(B1392,CHAR(10),C1392,CHAR(10),E1392,CHAR(10),F1392,CHAR(10),H1392,CHAR(10),I1392,CHAR(10),J1392,CHAR(10),K1392,CHAR(10),L1392,CHAR(10),P1392," dias")</f>
        <v>376671
Alta
023
fluig
19/07/24 11:22
Fechado
rodrigo.velho
thiago.carneiro
ERRO AO SELECIONAR GERENTE
0 dias</v>
      </c>
    </row>
    <row r="1393" spans="1:17" x14ac:dyDescent="0.25">
      <c r="A1393" t="s">
        <v>6115</v>
      </c>
      <c r="B1393" t="s">
        <v>6116</v>
      </c>
      <c r="C1393" t="s">
        <v>87</v>
      </c>
      <c r="D1393" t="s">
        <v>18</v>
      </c>
      <c r="E1393" t="s">
        <v>19</v>
      </c>
      <c r="F1393" t="s">
        <v>62</v>
      </c>
      <c r="G1393" t="s">
        <v>21</v>
      </c>
      <c r="H1393" t="s">
        <v>6117</v>
      </c>
      <c r="I1393" t="s">
        <v>23</v>
      </c>
      <c r="J1393" t="s">
        <v>4491</v>
      </c>
      <c r="K1393" t="s">
        <v>50</v>
      </c>
      <c r="L1393" t="s">
        <v>6118</v>
      </c>
      <c r="M1393" t="s">
        <v>326</v>
      </c>
      <c r="N1393" t="s">
        <v>28</v>
      </c>
      <c r="P1393">
        <f ca="1">IF(I1393 &lt;&gt; "Fechado",ROUND(TODAY()-H1393,0),0)</f>
        <v>0</v>
      </c>
      <c r="Q1393" t="str">
        <f ca="1">_xlfn.CONCAT(B1393,CHAR(10),C1393,CHAR(10),E1393,CHAR(10),F1393,CHAR(10),H1393,CHAR(10),I1393,CHAR(10),J1393,CHAR(10),K1393,CHAR(10),L1393,CHAR(10),P1393," dias")</f>
        <v>376642
Alta
001
ADM Datasul
19/07/24 09:42
Fechado
nathalie.messias
gilmar.honorato
ERRO NO CSCV013/ RATEIO DE PLACAS
0 dias</v>
      </c>
    </row>
    <row r="1394" spans="1:17" x14ac:dyDescent="0.25">
      <c r="A1394" t="s">
        <v>6119</v>
      </c>
      <c r="B1394" t="s">
        <v>6120</v>
      </c>
      <c r="C1394" t="s">
        <v>87</v>
      </c>
      <c r="D1394" t="s">
        <v>18</v>
      </c>
      <c r="E1394" t="s">
        <v>632</v>
      </c>
      <c r="F1394" t="s">
        <v>68</v>
      </c>
      <c r="G1394" t="s">
        <v>21</v>
      </c>
      <c r="H1394" t="s">
        <v>6121</v>
      </c>
      <c r="I1394" t="s">
        <v>23</v>
      </c>
      <c r="J1394" t="s">
        <v>1435</v>
      </c>
      <c r="K1394" t="s">
        <v>182</v>
      </c>
      <c r="L1394" t="s">
        <v>6122</v>
      </c>
      <c r="N1394" t="s">
        <v>28</v>
      </c>
      <c r="P1394">
        <f ca="1">IF(I1394 &lt;&gt; "Fechado",ROUND(TODAY()-H1394,0),0)</f>
        <v>0</v>
      </c>
      <c r="Q1394" t="str">
        <f ca="1">_xlfn.CONCAT(B1394,CHAR(10),C1394,CHAR(10),E1394,CHAR(10),F1394,CHAR(10),H1394,CHAR(10),I1394,CHAR(10),J1394,CHAR(10),K1394,CHAR(10),L1394,CHAR(10),P1394," dias")</f>
        <v>376601
Alta
022
PAP
19/07/24 07:49
Fechado
sandy.ferracioli
thiago.carneiro
falha no encerramento diario
0 dias</v>
      </c>
    </row>
    <row r="1395" spans="1:17" x14ac:dyDescent="0.25">
      <c r="A1395" t="s">
        <v>6123</v>
      </c>
      <c r="B1395" t="s">
        <v>6124</v>
      </c>
      <c r="C1395" t="s">
        <v>87</v>
      </c>
      <c r="D1395" t="s">
        <v>18</v>
      </c>
      <c r="E1395" t="s">
        <v>5625</v>
      </c>
      <c r="F1395" t="s">
        <v>47</v>
      </c>
      <c r="G1395" t="s">
        <v>21</v>
      </c>
      <c r="H1395" t="s">
        <v>6125</v>
      </c>
      <c r="I1395" t="s">
        <v>23</v>
      </c>
      <c r="J1395" t="s">
        <v>5627</v>
      </c>
      <c r="K1395" t="s">
        <v>182</v>
      </c>
      <c r="L1395" t="s">
        <v>6126</v>
      </c>
      <c r="M1395" t="s">
        <v>27</v>
      </c>
      <c r="N1395" t="s">
        <v>28</v>
      </c>
      <c r="P1395">
        <f ca="1">IF(I1395 &lt;&gt; "Fechado",ROUND(TODAY()-H1395,0),0)</f>
        <v>0</v>
      </c>
      <c r="Q1395" t="str">
        <f ca="1">_xlfn.CONCAT(B1395,CHAR(10),C1395,CHAR(10),E1395,CHAR(10),F1395,CHAR(10),H1395,CHAR(10),I1395,CHAR(10),J1395,CHAR(10),K1395,CHAR(10),L1395,CHAR(10),P1395," dias")</f>
        <v>376546
Alta
107
Faturamento
18/07/24 15:16
Fechado
vitor.bueno
thiago.carneiro
MENSAGEM DE QUANTIDADE MENOR E NAO ESTA APARECENDO...
0 dias</v>
      </c>
    </row>
    <row r="1396" spans="1:17" x14ac:dyDescent="0.25">
      <c r="A1396" t="s">
        <v>6127</v>
      </c>
      <c r="B1396" t="s">
        <v>6128</v>
      </c>
      <c r="C1396" t="s">
        <v>87</v>
      </c>
      <c r="D1396" t="s">
        <v>18</v>
      </c>
      <c r="E1396" t="s">
        <v>206</v>
      </c>
      <c r="F1396" t="s">
        <v>68</v>
      </c>
      <c r="G1396" t="s">
        <v>21</v>
      </c>
      <c r="H1396" t="s">
        <v>6129</v>
      </c>
      <c r="I1396" t="s">
        <v>23</v>
      </c>
      <c r="J1396" t="s">
        <v>2167</v>
      </c>
      <c r="K1396" t="s">
        <v>182</v>
      </c>
      <c r="L1396" t="s">
        <v>6130</v>
      </c>
      <c r="N1396" t="s">
        <v>28</v>
      </c>
      <c r="P1396">
        <f ca="1">IF(I1396 &lt;&gt; "Fechado",ROUND(TODAY()-H1396,0),0)</f>
        <v>0</v>
      </c>
      <c r="Q1396" t="str">
        <f ca="1">_xlfn.CONCAT(B1396,CHAR(10),C1396,CHAR(10),E1396,CHAR(10),F1396,CHAR(10),H1396,CHAR(10),I1396,CHAR(10),J1396,CHAR(10),K1396,CHAR(10),L1396,CHAR(10),P1396," dias")</f>
        <v>376544
Alta
068
PAP
18/07/24 15:15
Fechado
lucimara.souza
thiago.carneiro
Nota Rejeitada
0 dias</v>
      </c>
    </row>
    <row r="1397" spans="1:17" x14ac:dyDescent="0.25">
      <c r="A1397" t="s">
        <v>6131</v>
      </c>
      <c r="B1397" t="s">
        <v>6132</v>
      </c>
      <c r="C1397" t="s">
        <v>87</v>
      </c>
      <c r="D1397" t="s">
        <v>18</v>
      </c>
      <c r="E1397" t="s">
        <v>339</v>
      </c>
      <c r="F1397" t="s">
        <v>47</v>
      </c>
      <c r="G1397" t="s">
        <v>21</v>
      </c>
      <c r="H1397" t="s">
        <v>6133</v>
      </c>
      <c r="I1397" t="s">
        <v>23</v>
      </c>
      <c r="J1397" t="s">
        <v>1592</v>
      </c>
      <c r="K1397" t="s">
        <v>182</v>
      </c>
      <c r="L1397" t="s">
        <v>6134</v>
      </c>
      <c r="N1397" t="s">
        <v>28</v>
      </c>
      <c r="P1397">
        <f ca="1">IF(I1397 &lt;&gt; "Fechado",ROUND(TODAY()-H1397,0),0)</f>
        <v>0</v>
      </c>
      <c r="Q1397" t="str">
        <f ca="1">_xlfn.CONCAT(B1397,CHAR(10),C1397,CHAR(10),E1397,CHAR(10),F1397,CHAR(10),H1397,CHAR(10),I1397,CHAR(10),J1397,CHAR(10),K1397,CHAR(10),L1397,CHAR(10),P1397," dias")</f>
        <v>376474
Alta
002
Faturamento
18/07/24 10:32
Fechado
denieliton.souza
thiago.carneiro
ERRO VIA DESDOBRAMENTO
0 dias</v>
      </c>
    </row>
    <row r="1398" spans="1:17" x14ac:dyDescent="0.25">
      <c r="A1398" t="s">
        <v>6135</v>
      </c>
      <c r="B1398" t="s">
        <v>6136</v>
      </c>
      <c r="C1398" t="s">
        <v>87</v>
      </c>
      <c r="D1398" t="s">
        <v>18</v>
      </c>
      <c r="E1398" t="s">
        <v>632</v>
      </c>
      <c r="F1398" t="s">
        <v>68</v>
      </c>
      <c r="G1398" t="s">
        <v>21</v>
      </c>
      <c r="H1398" t="s">
        <v>4342</v>
      </c>
      <c r="I1398" t="s">
        <v>23</v>
      </c>
      <c r="J1398" t="s">
        <v>1435</v>
      </c>
      <c r="K1398" t="s">
        <v>182</v>
      </c>
      <c r="L1398" t="s">
        <v>6122</v>
      </c>
      <c r="N1398" t="s">
        <v>28</v>
      </c>
      <c r="P1398">
        <f ca="1">IF(I1398 &lt;&gt; "Fechado",ROUND(TODAY()-H1398,0),0)</f>
        <v>0</v>
      </c>
      <c r="Q1398" t="str">
        <f ca="1">_xlfn.CONCAT(B1398,CHAR(10),C1398,CHAR(10),E1398,CHAR(10),F1398,CHAR(10),H1398,CHAR(10),I1398,CHAR(10),J1398,CHAR(10),K1398,CHAR(10),L1398,CHAR(10),P1398," dias")</f>
        <v>376392
Alta
022
PAP
18/07/24 07:44
Fechado
sandy.ferracioli
thiago.carneiro
falha no encerramento diario
0 dias</v>
      </c>
    </row>
    <row r="1399" spans="1:17" x14ac:dyDescent="0.25">
      <c r="A1399" t="s">
        <v>6137</v>
      </c>
      <c r="B1399" t="s">
        <v>6138</v>
      </c>
      <c r="C1399" t="s">
        <v>87</v>
      </c>
      <c r="D1399" t="s">
        <v>18</v>
      </c>
      <c r="E1399" t="s">
        <v>311</v>
      </c>
      <c r="F1399" t="s">
        <v>89</v>
      </c>
      <c r="G1399" t="s">
        <v>21</v>
      </c>
      <c r="H1399" t="s">
        <v>6139</v>
      </c>
      <c r="I1399" t="s">
        <v>23</v>
      </c>
      <c r="J1399" t="s">
        <v>1878</v>
      </c>
      <c r="K1399" t="s">
        <v>50</v>
      </c>
      <c r="L1399" t="s">
        <v>6140</v>
      </c>
      <c r="N1399" t="s">
        <v>28</v>
      </c>
      <c r="P1399">
        <f ca="1">IF(I1399 &lt;&gt; "Fechado",ROUND(TODAY()-H1399,0),0)</f>
        <v>0</v>
      </c>
      <c r="Q1399" t="str">
        <f ca="1">_xlfn.CONCAT(B1399,CHAR(10),C1399,CHAR(10),E1399,CHAR(10),F1399,CHAR(10),H1399,CHAR(10),I1399,CHAR(10),J1399,CHAR(10),K1399,CHAR(10),L1399,CHAR(10),P1399," dias")</f>
        <v>376321
Alta
073
Recebimento
17/07/24 15:16
Fechado
celia.miranda
gilmar.honorato
NÃO ESTA TRAZENDO O LOTE DO RE0708 PERDEU OS DADOS...
0 dias</v>
      </c>
    </row>
    <row r="1400" spans="1:17" x14ac:dyDescent="0.25">
      <c r="A1400" t="s">
        <v>6141</v>
      </c>
      <c r="B1400" t="s">
        <v>6142</v>
      </c>
      <c r="C1400" t="s">
        <v>87</v>
      </c>
      <c r="D1400" t="s">
        <v>18</v>
      </c>
      <c r="E1400" t="s">
        <v>19</v>
      </c>
      <c r="F1400" t="s">
        <v>80</v>
      </c>
      <c r="G1400" t="s">
        <v>21</v>
      </c>
      <c r="H1400" t="s">
        <v>6143</v>
      </c>
      <c r="I1400" t="s">
        <v>23</v>
      </c>
      <c r="J1400" t="s">
        <v>5103</v>
      </c>
      <c r="K1400" t="s">
        <v>182</v>
      </c>
      <c r="L1400" t="s">
        <v>6144</v>
      </c>
      <c r="M1400" t="s">
        <v>27</v>
      </c>
      <c r="N1400" t="s">
        <v>28</v>
      </c>
      <c r="P1400">
        <f ca="1">IF(I1400 &lt;&gt; "Fechado",ROUND(TODAY()-H1400,0),0)</f>
        <v>0</v>
      </c>
      <c r="Q1400" t="str">
        <f ca="1">_xlfn.CONCAT(B1400,CHAR(10),C1400,CHAR(10),E1400,CHAR(10),F1400,CHAR(10),H1400,CHAR(10),I1400,CHAR(10),J1400,CHAR(10),K1400,CHAR(10),L1400,CHAR(10),P1400," dias")</f>
        <v>376055
Alta
001
fluig
16/07/24 09:50
Fechado
viviane.camargo
thiago.carneiro
ACESSO FLUIG UIS
0 dias</v>
      </c>
    </row>
    <row r="1401" spans="1:17" x14ac:dyDescent="0.25">
      <c r="A1401" t="s">
        <v>6145</v>
      </c>
      <c r="B1401" t="s">
        <v>6146</v>
      </c>
      <c r="C1401" t="s">
        <v>87</v>
      </c>
      <c r="D1401" t="s">
        <v>18</v>
      </c>
      <c r="E1401" t="s">
        <v>6147</v>
      </c>
      <c r="F1401" t="s">
        <v>173</v>
      </c>
      <c r="G1401" t="s">
        <v>21</v>
      </c>
      <c r="H1401" t="s">
        <v>6148</v>
      </c>
      <c r="I1401" t="s">
        <v>23</v>
      </c>
      <c r="J1401" t="s">
        <v>6149</v>
      </c>
      <c r="K1401" t="s">
        <v>182</v>
      </c>
      <c r="L1401" t="s">
        <v>6150</v>
      </c>
      <c r="N1401" t="s">
        <v>28</v>
      </c>
      <c r="P1401">
        <f ca="1">IF(I1401 &lt;&gt; "Fechado",ROUND(TODAY()-H1401,0),0)</f>
        <v>0</v>
      </c>
      <c r="Q1401" t="str">
        <f ca="1">_xlfn.CONCAT(B1401,CHAR(10),C1401,CHAR(10),E1401,CHAR(10),F1401,CHAR(10),H1401,CHAR(10),I1401,CHAR(10),J1401,CHAR(10),K1401,CHAR(10),L1401,CHAR(10),P1401," dias")</f>
        <v>375876
Alta
087
gns
15/07/24 13:58
Fechado
antonio.machado
thiago.carneiro
Problema no login
0 dias</v>
      </c>
    </row>
    <row r="1402" spans="1:17" x14ac:dyDescent="0.25">
      <c r="A1402" t="s">
        <v>6151</v>
      </c>
      <c r="B1402" t="s">
        <v>6152</v>
      </c>
      <c r="C1402" t="s">
        <v>87</v>
      </c>
      <c r="D1402" t="s">
        <v>18</v>
      </c>
      <c r="E1402" t="s">
        <v>392</v>
      </c>
      <c r="F1402" t="s">
        <v>68</v>
      </c>
      <c r="G1402" t="s">
        <v>21</v>
      </c>
      <c r="H1402" t="s">
        <v>6153</v>
      </c>
      <c r="I1402" t="s">
        <v>23</v>
      </c>
      <c r="J1402" t="s">
        <v>1180</v>
      </c>
      <c r="K1402" t="s">
        <v>182</v>
      </c>
      <c r="L1402" t="s">
        <v>6154</v>
      </c>
      <c r="M1402" t="s">
        <v>27</v>
      </c>
      <c r="N1402" t="s">
        <v>28</v>
      </c>
      <c r="P1402">
        <f ca="1">IF(I1402 &lt;&gt; "Fechado",ROUND(TODAY()-H1402,0),0)</f>
        <v>0</v>
      </c>
      <c r="Q1402" t="str">
        <f ca="1">_xlfn.CONCAT(B1402,CHAR(10),C1402,CHAR(10),E1402,CHAR(10),F1402,CHAR(10),H1402,CHAR(10),I1402,CHAR(10),J1402,CHAR(10),K1402,CHAR(10),L1402,CHAR(10),P1402," dias")</f>
        <v>375832
Alta
038
PAP
15/07/24 11:22
Fechado
rodrigo.cavalcante
thiago.carneiro
FOI GERADO LOTE SEM A RENDA LÍQUIDA
0 dias</v>
      </c>
    </row>
    <row r="1403" spans="1:17" x14ac:dyDescent="0.25">
      <c r="A1403" t="s">
        <v>6155</v>
      </c>
      <c r="B1403" t="s">
        <v>6156</v>
      </c>
      <c r="C1403" t="s">
        <v>87</v>
      </c>
      <c r="D1403" t="s">
        <v>18</v>
      </c>
      <c r="E1403" t="s">
        <v>570</v>
      </c>
      <c r="F1403" t="s">
        <v>261</v>
      </c>
      <c r="G1403" t="s">
        <v>21</v>
      </c>
      <c r="H1403" t="s">
        <v>6157</v>
      </c>
      <c r="I1403" t="s">
        <v>23</v>
      </c>
      <c r="J1403" t="s">
        <v>6158</v>
      </c>
      <c r="K1403" t="s">
        <v>182</v>
      </c>
      <c r="L1403" t="s">
        <v>6159</v>
      </c>
      <c r="N1403" t="s">
        <v>28</v>
      </c>
      <c r="P1403">
        <f ca="1">IF(I1403 &lt;&gt; "Fechado",ROUND(TODAY()-H1403,0),0)</f>
        <v>0</v>
      </c>
      <c r="Q1403" t="str">
        <f ca="1">_xlfn.CONCAT(B1403,CHAR(10),C1403,CHAR(10),E1403,CHAR(10),F1403,CHAR(10),H1403,CHAR(10),I1403,CHAR(10),J1403,CHAR(10),K1403,CHAR(10),L1403,CHAR(10),P1403," dias")</f>
        <v>375753
Alta
018
SAT
15/07/24 08:42
Fechado
daylon.buch
thiago.carneiro
não autorizado trabalho em espaço confinado
0 dias</v>
      </c>
    </row>
    <row r="1404" spans="1:17" x14ac:dyDescent="0.25">
      <c r="A1404" t="s">
        <v>6160</v>
      </c>
      <c r="B1404" t="s">
        <v>6161</v>
      </c>
      <c r="C1404" t="s">
        <v>87</v>
      </c>
      <c r="D1404" t="s">
        <v>18</v>
      </c>
      <c r="E1404" t="s">
        <v>1447</v>
      </c>
      <c r="F1404" t="s">
        <v>151</v>
      </c>
      <c r="G1404" t="s">
        <v>21</v>
      </c>
      <c r="H1404" t="s">
        <v>6162</v>
      </c>
      <c r="I1404" t="s">
        <v>23</v>
      </c>
      <c r="J1404" t="s">
        <v>1532</v>
      </c>
      <c r="K1404" t="s">
        <v>182</v>
      </c>
      <c r="L1404" t="s">
        <v>6163</v>
      </c>
      <c r="M1404" t="s">
        <v>27</v>
      </c>
      <c r="N1404" t="s">
        <v>28</v>
      </c>
      <c r="P1404">
        <f ca="1">IF(I1404 &lt;&gt; "Fechado",ROUND(TODAY()-H1404,0),0)</f>
        <v>0</v>
      </c>
      <c r="Q1404" t="str">
        <f ca="1">_xlfn.CONCAT(B1404,CHAR(10),C1404,CHAR(10),E1404,CHAR(10),F1404,CHAR(10),H1404,CHAR(10),I1404,CHAR(10),J1404,CHAR(10),K1404,CHAR(10),L1404,CHAR(10),P1404," dias")</f>
        <v>375638
Alta
041
Neogrid
12/07/24 14:09
Fechado
eduardo.leite
thiago.carneiro
Boa tarde meu monitor neo grid esta com problemas ...
0 dias</v>
      </c>
    </row>
    <row r="1405" spans="1:17" x14ac:dyDescent="0.25">
      <c r="A1405" t="s">
        <v>6164</v>
      </c>
      <c r="B1405" t="s">
        <v>6165</v>
      </c>
      <c r="C1405" t="s">
        <v>87</v>
      </c>
      <c r="D1405" t="s">
        <v>18</v>
      </c>
      <c r="E1405" t="s">
        <v>19</v>
      </c>
      <c r="F1405" t="s">
        <v>681</v>
      </c>
      <c r="G1405" t="s">
        <v>21</v>
      </c>
      <c r="H1405" t="s">
        <v>6166</v>
      </c>
      <c r="I1405" t="s">
        <v>299</v>
      </c>
      <c r="J1405" t="s">
        <v>1266</v>
      </c>
      <c r="K1405" t="s">
        <v>182</v>
      </c>
      <c r="L1405" t="s">
        <v>6167</v>
      </c>
      <c r="M1405" t="s">
        <v>27</v>
      </c>
      <c r="N1405" t="s">
        <v>28</v>
      </c>
      <c r="P1405">
        <f ca="1">IF(I1405 &lt;&gt; "Fechado",ROUND(TODAY()-H1405,0),0)</f>
        <v>73</v>
      </c>
      <c r="Q1405" t="str">
        <f ca="1">_xlfn.CONCAT(B1405,CHAR(10),C1405,CHAR(10),E1405,CHAR(10),F1405,CHAR(10),H1405,CHAR(10),I1405,CHAR(10),J1405,CHAR(10),K1405,CHAR(10),L1405,CHAR(10),P1405," dias")</f>
        <v>375632
Alta
001
MCD
12/07/24 13:26
Aguardando Aceite
denilson.damas
thiago.carneiro
TABELA DE PREÇO ITENS DE USO E CONSUMO
73 dias</v>
      </c>
    </row>
    <row r="1406" spans="1:17" x14ac:dyDescent="0.25">
      <c r="A1406" t="s">
        <v>6168</v>
      </c>
      <c r="B1406" t="s">
        <v>6169</v>
      </c>
      <c r="C1406" t="s">
        <v>87</v>
      </c>
      <c r="D1406" t="s">
        <v>18</v>
      </c>
      <c r="E1406" t="s">
        <v>19</v>
      </c>
      <c r="F1406" t="s">
        <v>80</v>
      </c>
      <c r="G1406" t="s">
        <v>21</v>
      </c>
      <c r="H1406" t="s">
        <v>6170</v>
      </c>
      <c r="I1406" t="s">
        <v>23</v>
      </c>
      <c r="J1406" t="s">
        <v>82</v>
      </c>
      <c r="K1406" t="s">
        <v>182</v>
      </c>
      <c r="L1406" t="s">
        <v>84</v>
      </c>
      <c r="M1406" t="s">
        <v>27</v>
      </c>
      <c r="N1406" t="s">
        <v>28</v>
      </c>
      <c r="P1406">
        <f ca="1">IF(I1406 &lt;&gt; "Fechado",ROUND(TODAY()-H1406,0),0)</f>
        <v>0</v>
      </c>
      <c r="Q1406" t="str">
        <f ca="1">_xlfn.CONCAT(B1406,CHAR(10),C1406,CHAR(10),E1406,CHAR(10),F1406,CHAR(10),H1406,CHAR(10),I1406,CHAR(10),J1406,CHAR(10),K1406,CHAR(10),L1406,CHAR(10),P1406," dias")</f>
        <v>374705
Alta
001
fluig
08/07/24 09:24
Fechado
igor.lima
thiago.carneiro
Divergência com a numeração de código do cooperado
0 dias</v>
      </c>
    </row>
    <row r="1407" spans="1:17" x14ac:dyDescent="0.25">
      <c r="A1407" t="s">
        <v>6171</v>
      </c>
      <c r="B1407" t="s">
        <v>6172</v>
      </c>
      <c r="C1407" t="s">
        <v>87</v>
      </c>
      <c r="D1407" t="s">
        <v>18</v>
      </c>
      <c r="E1407" t="s">
        <v>290</v>
      </c>
      <c r="F1407" t="s">
        <v>646</v>
      </c>
      <c r="G1407" t="s">
        <v>21</v>
      </c>
      <c r="H1407" t="s">
        <v>6173</v>
      </c>
      <c r="I1407" t="s">
        <v>23</v>
      </c>
      <c r="J1407" t="s">
        <v>292</v>
      </c>
      <c r="K1407" t="s">
        <v>182</v>
      </c>
      <c r="L1407" t="s">
        <v>6174</v>
      </c>
      <c r="N1407" t="s">
        <v>28</v>
      </c>
      <c r="P1407">
        <f ca="1">IF(I1407 &lt;&gt; "Fechado",ROUND(TODAY()-H1407,0),0)</f>
        <v>0</v>
      </c>
      <c r="Q1407" t="str">
        <f ca="1">_xlfn.CONCAT(B1407,CHAR(10),C1407,CHAR(10),E1407,CHAR(10),F1407,CHAR(10),H1407,CHAR(10),I1407,CHAR(10),J1407,CHAR(10),K1407,CHAR(10),L1407,CHAR(10),P1407," dias")</f>
        <v>374647
Alta
023
Compras
07/07/24 12:34
Fechado
fabiano.bueno
thiago.carneiro
ITEM COM ERRO NO MOMENTO DE IMPLANTAR A SOLICITAÇÃ...
0 dias</v>
      </c>
    </row>
    <row r="1408" spans="1:17" x14ac:dyDescent="0.25">
      <c r="A1408" t="s">
        <v>6175</v>
      </c>
      <c r="B1408" t="s">
        <v>6176</v>
      </c>
      <c r="C1408" t="s">
        <v>87</v>
      </c>
      <c r="D1408" t="s">
        <v>18</v>
      </c>
      <c r="E1408" t="s">
        <v>290</v>
      </c>
      <c r="F1408" t="s">
        <v>425</v>
      </c>
      <c r="G1408" t="s">
        <v>21</v>
      </c>
      <c r="H1408" t="s">
        <v>6177</v>
      </c>
      <c r="I1408" t="s">
        <v>23</v>
      </c>
      <c r="J1408" t="s">
        <v>292</v>
      </c>
      <c r="K1408" t="s">
        <v>49</v>
      </c>
      <c r="L1408" t="s">
        <v>6178</v>
      </c>
      <c r="M1408" t="s">
        <v>27</v>
      </c>
      <c r="N1408" t="s">
        <v>28</v>
      </c>
      <c r="P1408">
        <f ca="1">IF(I1408 &lt;&gt; "Fechado",ROUND(TODAY()-H1408,0),0)</f>
        <v>0</v>
      </c>
      <c r="Q1408" t="str">
        <f ca="1">_xlfn.CONCAT(B1408,CHAR(10),C1408,CHAR(10),E1408,CHAR(10),F1408,CHAR(10),H1408,CHAR(10),I1408,CHAR(10),J1408,CHAR(10),K1408,CHAR(10),L1408,CHAR(10),P1408," dias")</f>
        <v>374645
Alta
023
SP
06/07/24 22:46
Fechado
fabiano.bueno
bruno.farinha
ALTERAR O ACESSO DO ARTHUR RIBEIRO PARA GERENTE
0 dias</v>
      </c>
    </row>
    <row r="1409" spans="1:17" x14ac:dyDescent="0.25">
      <c r="A1409" t="s">
        <v>6179</v>
      </c>
      <c r="B1409" t="s">
        <v>6180</v>
      </c>
      <c r="C1409" t="s">
        <v>87</v>
      </c>
      <c r="D1409" t="s">
        <v>18</v>
      </c>
      <c r="E1409" t="s">
        <v>290</v>
      </c>
      <c r="F1409" t="s">
        <v>425</v>
      </c>
      <c r="G1409" t="s">
        <v>21</v>
      </c>
      <c r="H1409" t="s">
        <v>6181</v>
      </c>
      <c r="I1409" t="s">
        <v>23</v>
      </c>
      <c r="J1409" t="s">
        <v>292</v>
      </c>
      <c r="K1409" t="s">
        <v>49</v>
      </c>
      <c r="L1409" t="s">
        <v>6182</v>
      </c>
      <c r="M1409" t="s">
        <v>27</v>
      </c>
      <c r="N1409" t="s">
        <v>28</v>
      </c>
      <c r="P1409">
        <f ca="1">IF(I1409 &lt;&gt; "Fechado",ROUND(TODAY()-H1409,0),0)</f>
        <v>0</v>
      </c>
      <c r="Q1409" t="str">
        <f ca="1">_xlfn.CONCAT(B1409,CHAR(10),C1409,CHAR(10),E1409,CHAR(10),F1409,CHAR(10),H1409,CHAR(10),I1409,CHAR(10),J1409,CHAR(10),K1409,CHAR(10),L1409,CHAR(10),P1409," dias")</f>
        <v>374644
Alta
023
SP
06/07/24 22:43
Fechado
fabiano.bueno
bruno.farinha
LIBERAÇÃO DE ACESSO
0 dias</v>
      </c>
    </row>
    <row r="1410" spans="1:17" x14ac:dyDescent="0.25">
      <c r="A1410" t="s">
        <v>6183</v>
      </c>
      <c r="B1410" t="s">
        <v>6184</v>
      </c>
      <c r="C1410" t="s">
        <v>87</v>
      </c>
      <c r="D1410" t="s">
        <v>18</v>
      </c>
      <c r="E1410" t="s">
        <v>19</v>
      </c>
      <c r="F1410" t="s">
        <v>62</v>
      </c>
      <c r="G1410" t="s">
        <v>21</v>
      </c>
      <c r="H1410" t="s">
        <v>6185</v>
      </c>
      <c r="I1410" t="s">
        <v>23</v>
      </c>
      <c r="J1410" t="s">
        <v>5898</v>
      </c>
      <c r="K1410" t="s">
        <v>72</v>
      </c>
      <c r="L1410" t="s">
        <v>6186</v>
      </c>
      <c r="M1410" t="s">
        <v>27</v>
      </c>
      <c r="N1410" t="s">
        <v>28</v>
      </c>
      <c r="P1410">
        <f ca="1">IF(I1410 &lt;&gt; "Fechado",ROUND(TODAY()-H1410,0),0)</f>
        <v>0</v>
      </c>
      <c r="Q1410" t="str">
        <f ca="1">_xlfn.CONCAT(B1410,CHAR(10),C1410,CHAR(10),E1410,CHAR(10),F1410,CHAR(10),H1410,CHAR(10),I1410,CHAR(10),J1410,CHAR(10),K1410,CHAR(10),L1410,CHAR(10),P1410," dias")</f>
        <v>374642
Alta
001
ADM Datasul
06/07/24 14:16
Fechado
luiz.araujo
cleber.paixao
[DELSUST2-163] Erro em relatório
0 dias</v>
      </c>
    </row>
    <row r="1411" spans="1:17" x14ac:dyDescent="0.25">
      <c r="A1411" t="s">
        <v>6187</v>
      </c>
      <c r="B1411" t="s">
        <v>6188</v>
      </c>
      <c r="C1411" t="s">
        <v>87</v>
      </c>
      <c r="D1411" t="s">
        <v>18</v>
      </c>
      <c r="E1411" t="s">
        <v>435</v>
      </c>
      <c r="F1411" t="s">
        <v>47</v>
      </c>
      <c r="G1411" t="s">
        <v>21</v>
      </c>
      <c r="H1411" t="s">
        <v>6189</v>
      </c>
      <c r="I1411" t="s">
        <v>23</v>
      </c>
      <c r="J1411" t="s">
        <v>6190</v>
      </c>
      <c r="K1411" t="s">
        <v>72</v>
      </c>
      <c r="L1411" t="s">
        <v>6191</v>
      </c>
      <c r="N1411" t="s">
        <v>28</v>
      </c>
      <c r="P1411">
        <f ca="1">IF(I1411 &lt;&gt; "Fechado",ROUND(TODAY()-H1411,0),0)</f>
        <v>0</v>
      </c>
      <c r="Q1411" t="str">
        <f ca="1">_xlfn.CONCAT(B1411,CHAR(10),C1411,CHAR(10),E1411,CHAR(10),F1411,CHAR(10),H1411,CHAR(10),I1411,CHAR(10),J1411,CHAR(10),K1411,CHAR(10),L1411,CHAR(10),P1411," dias")</f>
        <v>374613
Alta
057
Faturamento
05/07/24 17:15
Fechado
camila.cassemiro
cleber.paixao
ERRO DE FATURAMENTO PARA TRANSBORDO
0 dias</v>
      </c>
    </row>
    <row r="1412" spans="1:17" x14ac:dyDescent="0.25">
      <c r="A1412" t="s">
        <v>6192</v>
      </c>
      <c r="B1412" t="s">
        <v>6193</v>
      </c>
      <c r="C1412" t="s">
        <v>87</v>
      </c>
      <c r="D1412" t="s">
        <v>18</v>
      </c>
      <c r="E1412" t="s">
        <v>290</v>
      </c>
      <c r="F1412" t="s">
        <v>446</v>
      </c>
      <c r="G1412" t="s">
        <v>21</v>
      </c>
      <c r="H1412" t="s">
        <v>6194</v>
      </c>
      <c r="I1412" t="s">
        <v>23</v>
      </c>
      <c r="J1412" t="s">
        <v>292</v>
      </c>
      <c r="K1412" t="s">
        <v>182</v>
      </c>
      <c r="L1412" t="s">
        <v>6195</v>
      </c>
      <c r="M1412" t="s">
        <v>27</v>
      </c>
      <c r="N1412" t="s">
        <v>28</v>
      </c>
      <c r="P1412">
        <f ca="1">IF(I1412 &lt;&gt; "Fechado",ROUND(TODAY()-H1412,0),0)</f>
        <v>0</v>
      </c>
      <c r="Q1412" t="str">
        <f ca="1">_xlfn.CONCAT(B1412,CHAR(10),C1412,CHAR(10),E1412,CHAR(10),F1412,CHAR(10),H1412,CHAR(10),I1412,CHAR(10),J1412,CHAR(10),K1412,CHAR(10),L1412,CHAR(10),P1412," dias")</f>
        <v>374570
Alta
023
Estoque
05/07/24 15:36
Fechado
fabiano.bueno
thiago.carneiro
Alteração de liberação CD1406
0 dias</v>
      </c>
    </row>
    <row r="1413" spans="1:17" x14ac:dyDescent="0.25">
      <c r="A1413" t="s">
        <v>6196</v>
      </c>
      <c r="B1413" t="s">
        <v>6197</v>
      </c>
      <c r="C1413" t="s">
        <v>87</v>
      </c>
      <c r="D1413" t="s">
        <v>18</v>
      </c>
      <c r="E1413" t="s">
        <v>290</v>
      </c>
      <c r="F1413" t="s">
        <v>446</v>
      </c>
      <c r="G1413" t="s">
        <v>21</v>
      </c>
      <c r="H1413" t="s">
        <v>6198</v>
      </c>
      <c r="I1413" t="s">
        <v>23</v>
      </c>
      <c r="J1413" t="s">
        <v>292</v>
      </c>
      <c r="K1413" t="s">
        <v>1038</v>
      </c>
      <c r="L1413" t="s">
        <v>6199</v>
      </c>
      <c r="M1413" t="s">
        <v>27</v>
      </c>
      <c r="N1413" t="s">
        <v>28</v>
      </c>
      <c r="P1413">
        <f ca="1">IF(I1413 &lt;&gt; "Fechado",ROUND(TODAY()-H1413,0),0)</f>
        <v>0</v>
      </c>
      <c r="Q1413" t="str">
        <f ca="1">_xlfn.CONCAT(B1413,CHAR(10),C1413,CHAR(10),E1413,CHAR(10),F1413,CHAR(10),H1413,CHAR(10),I1413,CHAR(10),J1413,CHAR(10),K1413,CHAR(10),L1413,CHAR(10),P1413," dias")</f>
        <v>374569
Alta
023
Estoque
05/07/24 15:33
Fechado
fabiano.bueno
suporte.qualiit
Ajuste de permissao programa CD
0 dias</v>
      </c>
    </row>
    <row r="1414" spans="1:17" x14ac:dyDescent="0.25">
      <c r="A1414" t="s">
        <v>6200</v>
      </c>
      <c r="B1414" t="s">
        <v>6201</v>
      </c>
      <c r="C1414" t="s">
        <v>87</v>
      </c>
      <c r="D1414" t="s">
        <v>18</v>
      </c>
      <c r="E1414" t="s">
        <v>290</v>
      </c>
      <c r="F1414" t="s">
        <v>448</v>
      </c>
      <c r="G1414" t="s">
        <v>21</v>
      </c>
      <c r="H1414" t="s">
        <v>6202</v>
      </c>
      <c r="I1414" t="s">
        <v>23</v>
      </c>
      <c r="J1414" t="s">
        <v>1248</v>
      </c>
      <c r="K1414" t="s">
        <v>241</v>
      </c>
      <c r="L1414" t="s">
        <v>6203</v>
      </c>
      <c r="M1414" t="s">
        <v>27</v>
      </c>
      <c r="N1414" t="s">
        <v>28</v>
      </c>
      <c r="P1414">
        <f ca="1">IF(I1414 &lt;&gt; "Fechado",ROUND(TODAY()-H1414,0),0)</f>
        <v>0</v>
      </c>
      <c r="Q1414" t="str">
        <f ca="1">_xlfn.CONCAT(B1414,CHAR(10),C1414,CHAR(10),E1414,CHAR(10),F1414,CHAR(10),H1414,CHAR(10),I1414,CHAR(10),J1414,CHAR(10),K1414,CHAR(10),L1414,CHAR(10),P1414," dias")</f>
        <v>374518
Alta
023
Permissão de acesso
05/07/24 13:48
Fechado
rosana.godoy
lauro.guido
LIBERAÇÃO ACESSO AO ESPD2000 orçamentos contratos ...
0 dias</v>
      </c>
    </row>
    <row r="1415" spans="1:17" x14ac:dyDescent="0.25">
      <c r="A1415" t="s">
        <v>6204</v>
      </c>
      <c r="B1415" t="s">
        <v>6205</v>
      </c>
      <c r="C1415" t="s">
        <v>87</v>
      </c>
      <c r="D1415" t="s">
        <v>18</v>
      </c>
      <c r="E1415" t="s">
        <v>392</v>
      </c>
      <c r="F1415" t="s">
        <v>47</v>
      </c>
      <c r="G1415" t="s">
        <v>21</v>
      </c>
      <c r="H1415" t="s">
        <v>6206</v>
      </c>
      <c r="I1415" t="s">
        <v>23</v>
      </c>
      <c r="J1415" t="s">
        <v>900</v>
      </c>
      <c r="K1415" t="s">
        <v>182</v>
      </c>
      <c r="L1415" t="s">
        <v>6207</v>
      </c>
      <c r="N1415" t="s">
        <v>28</v>
      </c>
      <c r="P1415">
        <f ca="1">IF(I1415 &lt;&gt; "Fechado",ROUND(TODAY()-H1415,0),0)</f>
        <v>0</v>
      </c>
      <c r="Q1415" t="str">
        <f ca="1">_xlfn.CONCAT(B1415,CHAR(10),C1415,CHAR(10),E1415,CHAR(10),F1415,CHAR(10),H1415,CHAR(10),I1415,CHAR(10),J1415,CHAR(10),K1415,CHAR(10),L1415,CHAR(10),P1415," dias")</f>
        <v>374239
Alta
038
Faturamento
04/07/24 10:45
Fechado
lucas.banach
thiago.carneiro
erro faturamento
0 dias</v>
      </c>
    </row>
    <row r="1416" spans="1:17" x14ac:dyDescent="0.25">
      <c r="A1416" t="s">
        <v>6208</v>
      </c>
      <c r="B1416" t="s">
        <v>6209</v>
      </c>
      <c r="C1416" t="s">
        <v>87</v>
      </c>
      <c r="D1416" t="s">
        <v>18</v>
      </c>
      <c r="E1416" t="s">
        <v>758</v>
      </c>
      <c r="F1416" t="s">
        <v>47</v>
      </c>
      <c r="G1416" t="s">
        <v>21</v>
      </c>
      <c r="H1416" t="s">
        <v>6210</v>
      </c>
      <c r="I1416" t="s">
        <v>23</v>
      </c>
      <c r="J1416" t="s">
        <v>6211</v>
      </c>
      <c r="K1416" t="s">
        <v>182</v>
      </c>
      <c r="L1416" t="s">
        <v>6212</v>
      </c>
      <c r="N1416" t="s">
        <v>28</v>
      </c>
      <c r="P1416">
        <f ca="1">IF(I1416 &lt;&gt; "Fechado",ROUND(TODAY()-H1416,0),0)</f>
        <v>0</v>
      </c>
      <c r="Q1416" t="str">
        <f ca="1">_xlfn.CONCAT(B1416,CHAR(10),C1416,CHAR(10),E1416,CHAR(10),F1416,CHAR(10),H1416,CHAR(10),I1416,CHAR(10),J1416,CHAR(10),K1416,CHAR(10),L1416,CHAR(10),P1416," dias")</f>
        <v>374234
Alta
103
Faturamento
04/07/24 10:37
Fechado
tais.ribeiro
thiago.carneiro
Erro falta de validade do lote em estoque
0 dias</v>
      </c>
    </row>
    <row r="1417" spans="1:17" x14ac:dyDescent="0.25">
      <c r="A1417" t="s">
        <v>6213</v>
      </c>
      <c r="B1417" t="s">
        <v>6214</v>
      </c>
      <c r="C1417" t="s">
        <v>87</v>
      </c>
      <c r="D1417" t="s">
        <v>18</v>
      </c>
      <c r="E1417" t="s">
        <v>392</v>
      </c>
      <c r="F1417" t="s">
        <v>47</v>
      </c>
      <c r="G1417" t="s">
        <v>21</v>
      </c>
      <c r="H1417" t="s">
        <v>6215</v>
      </c>
      <c r="I1417" t="s">
        <v>23</v>
      </c>
      <c r="J1417" t="s">
        <v>1180</v>
      </c>
      <c r="K1417" t="s">
        <v>182</v>
      </c>
      <c r="L1417" t="s">
        <v>6216</v>
      </c>
      <c r="M1417" t="s">
        <v>27</v>
      </c>
      <c r="N1417" t="s">
        <v>28</v>
      </c>
      <c r="P1417">
        <f ca="1">IF(I1417 &lt;&gt; "Fechado",ROUND(TODAY()-H1417,0),0)</f>
        <v>0</v>
      </c>
      <c r="Q1417" t="str">
        <f ca="1">_xlfn.CONCAT(B1417,CHAR(10),C1417,CHAR(10),E1417,CHAR(10),F1417,CHAR(10),H1417,CHAR(10),I1417,CHAR(10),J1417,CHAR(10),K1417,CHAR(10),L1417,CHAR(10),P1417," dias")</f>
        <v>374208
Alta
038
Faturamento
04/07/24 09:15
Fechado
rodrigo.cavalcante
thiago.carneiro
NOTA REJEITADA - NÃO CONSIGO INUTILIZAR
0 dias</v>
      </c>
    </row>
    <row r="1418" spans="1:17" x14ac:dyDescent="0.25">
      <c r="A1418" t="s">
        <v>6217</v>
      </c>
      <c r="B1418" t="s">
        <v>6218</v>
      </c>
      <c r="C1418" t="s">
        <v>87</v>
      </c>
      <c r="D1418" t="s">
        <v>18</v>
      </c>
      <c r="E1418" t="s">
        <v>418</v>
      </c>
      <c r="F1418" t="s">
        <v>89</v>
      </c>
      <c r="G1418" t="s">
        <v>21</v>
      </c>
      <c r="H1418" t="s">
        <v>6219</v>
      </c>
      <c r="I1418" t="s">
        <v>23</v>
      </c>
      <c r="J1418" t="s">
        <v>420</v>
      </c>
      <c r="K1418" t="s">
        <v>182</v>
      </c>
      <c r="L1418" t="s">
        <v>6220</v>
      </c>
      <c r="M1418" t="s">
        <v>27</v>
      </c>
      <c r="N1418" t="s">
        <v>28</v>
      </c>
      <c r="P1418">
        <f ca="1">IF(I1418 &lt;&gt; "Fechado",ROUND(TODAY()-H1418,0),0)</f>
        <v>0</v>
      </c>
      <c r="Q1418" t="str">
        <f ca="1">_xlfn.CONCAT(B1418,CHAR(10),C1418,CHAR(10),E1418,CHAR(10),F1418,CHAR(10),H1418,CHAR(10),I1418,CHAR(10),J1418,CHAR(10),K1418,CHAR(10),L1418,CHAR(10),P1418," dias")</f>
        <v>373936
Alta
086
Recebimento
03/07/24 09:15
Fechado
everton.ferreira
thiago.carneiro
nota de Compra para industria PJ
0 dias</v>
      </c>
    </row>
    <row r="1419" spans="1:17" x14ac:dyDescent="0.25">
      <c r="A1419" t="s">
        <v>6221</v>
      </c>
      <c r="B1419" t="s">
        <v>6222</v>
      </c>
      <c r="C1419" t="s">
        <v>87</v>
      </c>
      <c r="D1419" t="s">
        <v>18</v>
      </c>
      <c r="E1419" t="s">
        <v>19</v>
      </c>
      <c r="F1419" t="s">
        <v>68</v>
      </c>
      <c r="G1419" t="s">
        <v>21</v>
      </c>
      <c r="H1419" t="s">
        <v>6223</v>
      </c>
      <c r="I1419" t="s">
        <v>23</v>
      </c>
      <c r="J1419" t="s">
        <v>379</v>
      </c>
      <c r="K1419" t="s">
        <v>72</v>
      </c>
      <c r="L1419" t="s">
        <v>6224</v>
      </c>
      <c r="N1419" t="s">
        <v>28</v>
      </c>
      <c r="P1419">
        <f ca="1">IF(I1419 &lt;&gt; "Fechado",ROUND(TODAY()-H1419,0),0)</f>
        <v>0</v>
      </c>
      <c r="Q1419" t="str">
        <f ca="1">_xlfn.CONCAT(B1419,CHAR(10),C1419,CHAR(10),E1419,CHAR(10),F1419,CHAR(10),H1419,CHAR(10),I1419,CHAR(10),J1419,CHAR(10),K1419,CHAR(10),L1419,CHAR(10),P1419," dias")</f>
        <v>373887
Alta
001
PAP
02/07/24 17:52
Fechado
gabrielle.marcolino
cleber.paixao
SALDO INCORRETO FORMAÇÃO DE LOTE
0 dias</v>
      </c>
    </row>
    <row r="1420" spans="1:17" x14ac:dyDescent="0.25">
      <c r="A1420" t="s">
        <v>6225</v>
      </c>
      <c r="B1420" t="s">
        <v>6226</v>
      </c>
      <c r="C1420" t="s">
        <v>87</v>
      </c>
      <c r="D1420" t="s">
        <v>18</v>
      </c>
      <c r="E1420" t="s">
        <v>1305</v>
      </c>
      <c r="F1420" t="s">
        <v>120</v>
      </c>
      <c r="G1420" t="s">
        <v>21</v>
      </c>
      <c r="H1420" t="s">
        <v>6227</v>
      </c>
      <c r="I1420" t="s">
        <v>23</v>
      </c>
      <c r="J1420" t="s">
        <v>3451</v>
      </c>
      <c r="K1420" t="s">
        <v>72</v>
      </c>
      <c r="L1420" t="s">
        <v>6228</v>
      </c>
      <c r="M1420" t="s">
        <v>27</v>
      </c>
      <c r="N1420" t="s">
        <v>28</v>
      </c>
      <c r="P1420">
        <f ca="1">IF(I1420 &lt;&gt; "Fechado",ROUND(TODAY()-H1420,0),0)</f>
        <v>0</v>
      </c>
      <c r="Q1420" t="str">
        <f ca="1">_xlfn.CONCAT(B1420,CHAR(10),C1420,CHAR(10),E1420,CHAR(10),F1420,CHAR(10),H1420,CHAR(10),I1420,CHAR(10),J1420,CHAR(10),K1420,CHAR(10),L1420,CHAR(10),P1420," dias")</f>
        <v>373845
Alta
013
MPD
02/07/24 16:01
Fechado
francielle.angelo
cleber.paixao
[DELSUST2-162] Pedido impresso no ESPD002
0 dias</v>
      </c>
    </row>
    <row r="1421" spans="1:17" x14ac:dyDescent="0.25">
      <c r="A1421" t="s">
        <v>6229</v>
      </c>
      <c r="B1421" t="s">
        <v>6230</v>
      </c>
      <c r="C1421" t="s">
        <v>87</v>
      </c>
      <c r="D1421" t="s">
        <v>18</v>
      </c>
      <c r="E1421" t="s">
        <v>392</v>
      </c>
      <c r="F1421" t="s">
        <v>446</v>
      </c>
      <c r="G1421" t="s">
        <v>21</v>
      </c>
      <c r="H1421" t="s">
        <v>1779</v>
      </c>
      <c r="I1421" t="s">
        <v>23</v>
      </c>
      <c r="J1421" t="s">
        <v>1216</v>
      </c>
      <c r="K1421" t="s">
        <v>182</v>
      </c>
      <c r="L1421" t="s">
        <v>6231</v>
      </c>
      <c r="N1421" t="s">
        <v>28</v>
      </c>
      <c r="P1421">
        <f ca="1">IF(I1421 &lt;&gt; "Fechado",ROUND(TODAY()-H1421,0),0)</f>
        <v>0</v>
      </c>
      <c r="Q1421" t="str">
        <f ca="1">_xlfn.CONCAT(B1421,CHAR(10),C1421,CHAR(10),E1421,CHAR(10),F1421,CHAR(10),H1421,CHAR(10),I1421,CHAR(10),J1421,CHAR(10),K1421,CHAR(10),L1421,CHAR(10),P1421," dias")</f>
        <v>373815
Alta
038
Estoque
02/07/24 15:02
Fechado
josy.cassero
thiago.carneiro
Produto Lançado na nota fiscal de transferencia qu...
0 dias</v>
      </c>
    </row>
    <row r="1422" spans="1:17" x14ac:dyDescent="0.25">
      <c r="A1422" t="s">
        <v>6232</v>
      </c>
      <c r="B1422" t="s">
        <v>6233</v>
      </c>
      <c r="C1422" t="s">
        <v>87</v>
      </c>
      <c r="D1422" t="s">
        <v>18</v>
      </c>
      <c r="E1422" t="s">
        <v>506</v>
      </c>
      <c r="F1422" t="s">
        <v>80</v>
      </c>
      <c r="G1422" t="s">
        <v>21</v>
      </c>
      <c r="H1422" t="s">
        <v>6234</v>
      </c>
      <c r="I1422" t="s">
        <v>23</v>
      </c>
      <c r="J1422" t="s">
        <v>548</v>
      </c>
      <c r="K1422" t="s">
        <v>182</v>
      </c>
      <c r="L1422" t="s">
        <v>6235</v>
      </c>
      <c r="N1422" t="s">
        <v>28</v>
      </c>
      <c r="P1422">
        <f ca="1">IF(I1422 &lt;&gt; "Fechado",ROUND(TODAY()-H1422,0),0)</f>
        <v>0</v>
      </c>
      <c r="Q1422" t="str">
        <f ca="1">_xlfn.CONCAT(B1422,CHAR(10),C1422,CHAR(10),E1422,CHAR(10),F1422,CHAR(10),H1422,CHAR(10),I1422,CHAR(10),J1422,CHAR(10),K1422,CHAR(10),L1422,CHAR(10),P1422," dias")</f>
        <v>373765
Alta
084
fluig
02/07/24 11:35
Fechado
ivanise.costa
thiago.carneiro
SOLICITAÇÃO DE DESLIGAMENTO
0 dias</v>
      </c>
    </row>
    <row r="1423" spans="1:17" x14ac:dyDescent="0.25">
      <c r="A1423" t="s">
        <v>6236</v>
      </c>
      <c r="B1423" t="s">
        <v>6237</v>
      </c>
      <c r="C1423" t="s">
        <v>87</v>
      </c>
      <c r="D1423" t="s">
        <v>18</v>
      </c>
      <c r="E1423" t="s">
        <v>392</v>
      </c>
      <c r="F1423" t="s">
        <v>62</v>
      </c>
      <c r="G1423" t="s">
        <v>21</v>
      </c>
      <c r="H1423" t="s">
        <v>6238</v>
      </c>
      <c r="I1423" t="s">
        <v>23</v>
      </c>
      <c r="J1423" t="s">
        <v>394</v>
      </c>
      <c r="K1423" t="s">
        <v>182</v>
      </c>
      <c r="L1423" t="s">
        <v>6239</v>
      </c>
      <c r="N1423" t="s">
        <v>28</v>
      </c>
      <c r="P1423">
        <f ca="1">IF(I1423 &lt;&gt; "Fechado",ROUND(TODAY()-H1423,0),0)</f>
        <v>0</v>
      </c>
      <c r="Q1423" t="str">
        <f ca="1">_xlfn.CONCAT(B1423,CHAR(10),C1423,CHAR(10),E1423,CHAR(10),F1423,CHAR(10),H1423,CHAR(10),I1423,CHAR(10),J1423,CHAR(10),K1423,CHAR(10),L1423,CHAR(10),P1423," dias")</f>
        <v>373750
Alta
038
ADM Datasul
02/07/24 11:02
Fechado
ana.nicolau
thiago.carneiro
Senha travada
0 dias</v>
      </c>
    </row>
    <row r="1424" spans="1:17" x14ac:dyDescent="0.25">
      <c r="A1424" t="s">
        <v>6240</v>
      </c>
      <c r="B1424" t="s">
        <v>6241</v>
      </c>
      <c r="C1424" t="s">
        <v>87</v>
      </c>
      <c r="D1424" t="s">
        <v>18</v>
      </c>
      <c r="E1424" t="s">
        <v>1228</v>
      </c>
      <c r="F1424" t="s">
        <v>47</v>
      </c>
      <c r="G1424" t="s">
        <v>21</v>
      </c>
      <c r="H1424" t="s">
        <v>6242</v>
      </c>
      <c r="I1424" t="s">
        <v>23</v>
      </c>
      <c r="J1424" t="s">
        <v>5789</v>
      </c>
      <c r="K1424" t="s">
        <v>182</v>
      </c>
      <c r="L1424" t="s">
        <v>6243</v>
      </c>
      <c r="N1424" t="s">
        <v>28</v>
      </c>
      <c r="P1424">
        <f ca="1">IF(I1424 &lt;&gt; "Fechado",ROUND(TODAY()-H1424,0),0)</f>
        <v>0</v>
      </c>
      <c r="Q1424" t="str">
        <f ca="1">_xlfn.CONCAT(B1424,CHAR(10),C1424,CHAR(10),E1424,CHAR(10),F1424,CHAR(10),H1424,CHAR(10),I1424,CHAR(10),J1424,CHAR(10),K1424,CHAR(10),L1424,CHAR(10),P1424," dias")</f>
        <v>373707
Alta
044
Faturamento
02/07/24 09:54
Fechado
emily.silva
thiago.carneiro
Erro no Monitor
0 dias</v>
      </c>
    </row>
    <row r="1425" spans="1:17" x14ac:dyDescent="0.25">
      <c r="A1425" t="s">
        <v>6244</v>
      </c>
      <c r="B1425" t="s">
        <v>6245</v>
      </c>
      <c r="C1425" t="s">
        <v>87</v>
      </c>
      <c r="D1425" t="s">
        <v>18</v>
      </c>
      <c r="E1425" t="s">
        <v>150</v>
      </c>
      <c r="F1425" t="s">
        <v>89</v>
      </c>
      <c r="G1425" t="s">
        <v>21</v>
      </c>
      <c r="H1425" t="s">
        <v>6246</v>
      </c>
      <c r="I1425" t="s">
        <v>23</v>
      </c>
      <c r="J1425" t="s">
        <v>6247</v>
      </c>
      <c r="K1425" t="s">
        <v>182</v>
      </c>
      <c r="L1425" t="s">
        <v>6248</v>
      </c>
      <c r="N1425" t="s">
        <v>28</v>
      </c>
      <c r="P1425">
        <f ca="1">IF(I1425 &lt;&gt; "Fechado",ROUND(TODAY()-H1425,0),0)</f>
        <v>0</v>
      </c>
      <c r="Q1425" t="str">
        <f ca="1">_xlfn.CONCAT(B1425,CHAR(10),C1425,CHAR(10),E1425,CHAR(10),F1425,CHAR(10),H1425,CHAR(10),I1425,CHAR(10),J1425,CHAR(10),K1425,CHAR(10),L1425,CHAR(10),P1425," dias")</f>
        <v>373696
Alta
028
Recebimento
02/07/24 09:41
Fechado
matheus.dourado
thiago.carneiro
erro classificação fiscal
0 dias</v>
      </c>
    </row>
    <row r="1426" spans="1:17" x14ac:dyDescent="0.25">
      <c r="A1426" t="s">
        <v>6249</v>
      </c>
      <c r="B1426" t="s">
        <v>6250</v>
      </c>
      <c r="C1426" t="s">
        <v>87</v>
      </c>
      <c r="D1426" t="s">
        <v>18</v>
      </c>
      <c r="E1426" t="s">
        <v>19</v>
      </c>
      <c r="F1426" t="s">
        <v>40</v>
      </c>
      <c r="G1426" t="s">
        <v>21</v>
      </c>
      <c r="H1426" t="s">
        <v>6251</v>
      </c>
      <c r="I1426" t="s">
        <v>23</v>
      </c>
      <c r="J1426" t="s">
        <v>43</v>
      </c>
      <c r="K1426" t="s">
        <v>43</v>
      </c>
      <c r="L1426" t="s">
        <v>6252</v>
      </c>
      <c r="N1426" t="s">
        <v>28</v>
      </c>
      <c r="P1426">
        <f ca="1">IF(I1426 &lt;&gt; "Fechado",ROUND(TODAY()-H1426,0),0)</f>
        <v>0</v>
      </c>
      <c r="Q1426" t="str">
        <f ca="1">_xlfn.CONCAT(B1426,CHAR(10),C1426,CHAR(10),E1426,CHAR(10),F1426,CHAR(10),H1426,CHAR(10),I1426,CHAR(10),J1426,CHAR(10),K1426,CHAR(10),L1426,CHAR(10),P1426," dias")</f>
        <v>373692
Alta
001
SYSEED
02/07/24 09:30
Fechado
luv.jeniffer
luv.jeniffer
IRA da amostra 2014/2024 não aparece
0 dias</v>
      </c>
    </row>
    <row r="1427" spans="1:17" x14ac:dyDescent="0.25">
      <c r="A1427" t="s">
        <v>6253</v>
      </c>
      <c r="B1427" t="s">
        <v>6254</v>
      </c>
      <c r="C1427" t="s">
        <v>87</v>
      </c>
      <c r="D1427" t="s">
        <v>18</v>
      </c>
      <c r="E1427" t="s">
        <v>605</v>
      </c>
      <c r="F1427" t="s">
        <v>62</v>
      </c>
      <c r="G1427" t="s">
        <v>21</v>
      </c>
      <c r="H1427" t="s">
        <v>6255</v>
      </c>
      <c r="I1427" t="s">
        <v>23</v>
      </c>
      <c r="J1427" t="s">
        <v>2003</v>
      </c>
      <c r="K1427" t="s">
        <v>182</v>
      </c>
      <c r="L1427" t="s">
        <v>6256</v>
      </c>
      <c r="N1427" t="s">
        <v>28</v>
      </c>
      <c r="P1427">
        <f ca="1">IF(I1427 &lt;&gt; "Fechado",ROUND(TODAY()-H1427,0),0)</f>
        <v>0</v>
      </c>
      <c r="Q1427" t="str">
        <f ca="1">_xlfn.CONCAT(B1427,CHAR(10),C1427,CHAR(10),E1427,CHAR(10),F1427,CHAR(10),H1427,CHAR(10),I1427,CHAR(10),J1427,CHAR(10),K1427,CHAR(10),L1427,CHAR(10),P1427," dias")</f>
        <v>373691
Alta
054
ADM Datasul
02/07/24 09:29
Fechado
giovanni.carvalho
thiago.carneiro
nota fiscal não atualizou estoque,
0 dias</v>
      </c>
    </row>
    <row r="1428" spans="1:17" x14ac:dyDescent="0.25">
      <c r="A1428" t="s">
        <v>6257</v>
      </c>
      <c r="B1428" t="s">
        <v>6258</v>
      </c>
      <c r="C1428" t="s">
        <v>87</v>
      </c>
      <c r="D1428" t="s">
        <v>18</v>
      </c>
      <c r="E1428" t="s">
        <v>506</v>
      </c>
      <c r="F1428" t="s">
        <v>62</v>
      </c>
      <c r="G1428" t="s">
        <v>21</v>
      </c>
      <c r="H1428" t="s">
        <v>6259</v>
      </c>
      <c r="I1428" t="s">
        <v>23</v>
      </c>
      <c r="J1428" t="s">
        <v>970</v>
      </c>
      <c r="K1428" t="s">
        <v>182</v>
      </c>
      <c r="L1428" t="s">
        <v>6260</v>
      </c>
      <c r="N1428" t="s">
        <v>28</v>
      </c>
      <c r="P1428">
        <f ca="1">IF(I1428 &lt;&gt; "Fechado",ROUND(TODAY()-H1428,0),0)</f>
        <v>0</v>
      </c>
      <c r="Q1428" t="str">
        <f ca="1">_xlfn.CONCAT(B1428,CHAR(10),C1428,CHAR(10),E1428,CHAR(10),F1428,CHAR(10),H1428,CHAR(10),I1428,CHAR(10),J1428,CHAR(10),K1428,CHAR(10),L1428,CHAR(10),P1428," dias")</f>
        <v>373687
Alta
084
ADM Datasul
02/07/24 09:22
Fechado
guilherme.alves
thiago.carneiro
TROCA DE SENHA - DATASUL
0 dias</v>
      </c>
    </row>
    <row r="1429" spans="1:17" x14ac:dyDescent="0.25">
      <c r="A1429" t="s">
        <v>6261</v>
      </c>
      <c r="B1429" t="s">
        <v>6262</v>
      </c>
      <c r="C1429" t="s">
        <v>87</v>
      </c>
      <c r="D1429" t="s">
        <v>18</v>
      </c>
      <c r="E1429" t="s">
        <v>339</v>
      </c>
      <c r="F1429" t="s">
        <v>47</v>
      </c>
      <c r="G1429" t="s">
        <v>21</v>
      </c>
      <c r="H1429" t="s">
        <v>6263</v>
      </c>
      <c r="I1429" t="s">
        <v>23</v>
      </c>
      <c r="J1429" t="s">
        <v>3307</v>
      </c>
      <c r="K1429" t="s">
        <v>182</v>
      </c>
      <c r="L1429" t="s">
        <v>6264</v>
      </c>
      <c r="N1429" t="s">
        <v>28</v>
      </c>
      <c r="P1429">
        <f ca="1">IF(I1429 &lt;&gt; "Fechado",ROUND(TODAY()-H1429,0),0)</f>
        <v>0</v>
      </c>
      <c r="Q1429" t="str">
        <f ca="1">_xlfn.CONCAT(B1429,CHAR(10),C1429,CHAR(10),E1429,CHAR(10),F1429,CHAR(10),H1429,CHAR(10),I1429,CHAR(10),J1429,CHAR(10),K1429,CHAR(10),L1429,CHAR(10),P1429," dias")</f>
        <v>373663
Alta
002
Faturamento
02/07/24 09:00
Fechado
karen.perandre
thiago.carneiro
Datasul não abre na máquina
0 dias</v>
      </c>
    </row>
    <row r="1430" spans="1:17" x14ac:dyDescent="0.25">
      <c r="A1430" t="s">
        <v>6265</v>
      </c>
      <c r="B1430" t="s">
        <v>6266</v>
      </c>
      <c r="C1430" t="s">
        <v>87</v>
      </c>
      <c r="D1430" t="s">
        <v>18</v>
      </c>
      <c r="E1430" t="s">
        <v>297</v>
      </c>
      <c r="F1430" t="s">
        <v>68</v>
      </c>
      <c r="G1430" t="s">
        <v>21</v>
      </c>
      <c r="H1430" t="s">
        <v>6267</v>
      </c>
      <c r="I1430" t="s">
        <v>23</v>
      </c>
      <c r="J1430" t="s">
        <v>1043</v>
      </c>
      <c r="K1430" t="s">
        <v>182</v>
      </c>
      <c r="L1430" t="s">
        <v>6268</v>
      </c>
      <c r="M1430" t="s">
        <v>27</v>
      </c>
      <c r="N1430" t="s">
        <v>28</v>
      </c>
      <c r="P1430">
        <f ca="1">IF(I1430 &lt;&gt; "Fechado",ROUND(TODAY()-H1430,0),0)</f>
        <v>0</v>
      </c>
      <c r="Q1430" t="str">
        <f ca="1">_xlfn.CONCAT(B1430,CHAR(10),C1430,CHAR(10),E1430,CHAR(10),F1430,CHAR(10),H1430,CHAR(10),I1430,CHAR(10),J1430,CHAR(10),K1430,CHAR(10),L1430,CHAR(10),P1430," dias")</f>
        <v>373622
Alta
014
PAP
02/07/24 07:58
Fechado
dorival.soares
thiago.carneiro
Problema com encerramento diario
0 dias</v>
      </c>
    </row>
    <row r="1431" spans="1:17" x14ac:dyDescent="0.25">
      <c r="A1431" t="s">
        <v>6269</v>
      </c>
      <c r="B1431" t="s">
        <v>6270</v>
      </c>
      <c r="C1431" t="s">
        <v>87</v>
      </c>
      <c r="D1431" t="s">
        <v>18</v>
      </c>
      <c r="E1431" t="s">
        <v>179</v>
      </c>
      <c r="F1431" t="s">
        <v>62</v>
      </c>
      <c r="G1431" t="s">
        <v>21</v>
      </c>
      <c r="H1431" t="s">
        <v>6271</v>
      </c>
      <c r="I1431" t="s">
        <v>23</v>
      </c>
      <c r="J1431" t="s">
        <v>5915</v>
      </c>
      <c r="K1431" t="s">
        <v>182</v>
      </c>
      <c r="L1431" t="s">
        <v>6272</v>
      </c>
      <c r="N1431" t="s">
        <v>28</v>
      </c>
      <c r="P1431">
        <f ca="1">IF(I1431 &lt;&gt; "Fechado",ROUND(TODAY()-H1431,0),0)</f>
        <v>0</v>
      </c>
      <c r="Q1431" t="str">
        <f ca="1">_xlfn.CONCAT(B1431,CHAR(10),C1431,CHAR(10),E1431,CHAR(10),F1431,CHAR(10),H1431,CHAR(10),I1431,CHAR(10),J1431,CHAR(10),K1431,CHAR(10),L1431,CHAR(10),P1431," dias")</f>
        <v>373608
Alta
004
ADM Datasul
01/07/24 17:54
Fechado
cristina.mussi
thiago.carneiro
NFD gerada indevidamente
0 dias</v>
      </c>
    </row>
    <row r="1432" spans="1:17" x14ac:dyDescent="0.25">
      <c r="A1432" t="s">
        <v>6273</v>
      </c>
      <c r="B1432" t="s">
        <v>6274</v>
      </c>
      <c r="C1432" t="s">
        <v>87</v>
      </c>
      <c r="D1432" t="s">
        <v>18</v>
      </c>
      <c r="E1432" t="s">
        <v>1159</v>
      </c>
      <c r="F1432" t="s">
        <v>32</v>
      </c>
      <c r="G1432" t="s">
        <v>21</v>
      </c>
      <c r="H1432" t="s">
        <v>6275</v>
      </c>
      <c r="I1432" t="s">
        <v>23</v>
      </c>
      <c r="J1432" t="s">
        <v>1795</v>
      </c>
      <c r="K1432" t="s">
        <v>182</v>
      </c>
      <c r="L1432" t="s">
        <v>6276</v>
      </c>
      <c r="N1432" t="s">
        <v>28</v>
      </c>
      <c r="P1432">
        <f ca="1">IF(I1432 &lt;&gt; "Fechado",ROUND(TODAY()-H1432,0),0)</f>
        <v>0</v>
      </c>
      <c r="Q1432" t="str">
        <f ca="1">_xlfn.CONCAT(B1432,CHAR(10),C1432,CHAR(10),E1432,CHAR(10),F1432,CHAR(10),H1432,CHAR(10),I1432,CHAR(10),J1432,CHAR(10),K1432,CHAR(10),L1432,CHAR(10),P1432," dias")</f>
        <v>373594
Alta
046
Outros
01/07/24 17:25
Fechado
luiz.eduardo
thiago.carneiro
ERRO NO ATALHO MONITOR CT-e
0 dias</v>
      </c>
    </row>
    <row r="1433" spans="1:17" x14ac:dyDescent="0.25">
      <c r="A1433" t="s">
        <v>6277</v>
      </c>
      <c r="B1433" t="s">
        <v>6278</v>
      </c>
      <c r="C1433" t="s">
        <v>87</v>
      </c>
      <c r="D1433" t="s">
        <v>18</v>
      </c>
      <c r="E1433" t="s">
        <v>418</v>
      </c>
      <c r="F1433" t="s">
        <v>127</v>
      </c>
      <c r="G1433" t="s">
        <v>21</v>
      </c>
      <c r="H1433" t="s">
        <v>6279</v>
      </c>
      <c r="I1433" t="s">
        <v>23</v>
      </c>
      <c r="J1433" t="s">
        <v>420</v>
      </c>
      <c r="K1433" t="s">
        <v>182</v>
      </c>
      <c r="L1433" t="s">
        <v>6280</v>
      </c>
      <c r="M1433" t="s">
        <v>27</v>
      </c>
      <c r="N1433" t="s">
        <v>28</v>
      </c>
      <c r="P1433">
        <f ca="1">IF(I1433 &lt;&gt; "Fechado",ROUND(TODAY()-H1433,0),0)</f>
        <v>0</v>
      </c>
      <c r="Q1433" t="str">
        <f ca="1">_xlfn.CONCAT(B1433,CHAR(10),C1433,CHAR(10),E1433,CHAR(10),F1433,CHAR(10),H1433,CHAR(10),I1433,CHAR(10),J1433,CHAR(10),K1433,CHAR(10),L1433,CHAR(10),P1433," dias")</f>
        <v>373483
Alta
086
FGL
01/07/24 11:34
Fechado
everton.ferreira
thiago.carneiro
erro ao fechar o estoque ce0412
0 dias</v>
      </c>
    </row>
    <row r="1434" spans="1:17" x14ac:dyDescent="0.25">
      <c r="A1434" t="s">
        <v>6281</v>
      </c>
      <c r="B1434" t="s">
        <v>6282</v>
      </c>
      <c r="C1434" t="s">
        <v>87</v>
      </c>
      <c r="D1434" t="s">
        <v>18</v>
      </c>
      <c r="E1434" t="s">
        <v>31</v>
      </c>
      <c r="F1434" t="s">
        <v>62</v>
      </c>
      <c r="G1434" t="s">
        <v>21</v>
      </c>
      <c r="H1434" t="s">
        <v>6283</v>
      </c>
      <c r="I1434" t="s">
        <v>23</v>
      </c>
      <c r="J1434" t="s">
        <v>3436</v>
      </c>
      <c r="K1434" t="s">
        <v>182</v>
      </c>
      <c r="L1434" t="s">
        <v>6284</v>
      </c>
      <c r="N1434" t="s">
        <v>28</v>
      </c>
      <c r="P1434">
        <f ca="1">IF(I1434 &lt;&gt; "Fechado",ROUND(TODAY()-H1434,0),0)</f>
        <v>0</v>
      </c>
      <c r="Q1434" t="str">
        <f ca="1">_xlfn.CONCAT(B1434,CHAR(10),C1434,CHAR(10),E1434,CHAR(10),F1434,CHAR(10),H1434,CHAR(10),I1434,CHAR(10),J1434,CHAR(10),K1434,CHAR(10),L1434,CHAR(10),P1434," dias")</f>
        <v>373459
Alta
034
ADM Datasul
01/07/24 10:47
Fechado
fabio.lima
thiago.carneiro
Não consigo entrar ADM Datasul ADM Datasul
0 dias</v>
      </c>
    </row>
    <row r="1435" spans="1:17" x14ac:dyDescent="0.25">
      <c r="A1435" t="s">
        <v>6285</v>
      </c>
      <c r="B1435" t="s">
        <v>6286</v>
      </c>
      <c r="C1435" t="s">
        <v>87</v>
      </c>
      <c r="D1435" t="s">
        <v>18</v>
      </c>
      <c r="E1435" t="s">
        <v>339</v>
      </c>
      <c r="F1435" t="s">
        <v>47</v>
      </c>
      <c r="G1435" t="s">
        <v>21</v>
      </c>
      <c r="H1435" t="s">
        <v>6287</v>
      </c>
      <c r="I1435" t="s">
        <v>23</v>
      </c>
      <c r="J1435" t="s">
        <v>1592</v>
      </c>
      <c r="K1435" t="s">
        <v>182</v>
      </c>
      <c r="L1435" t="s">
        <v>6288</v>
      </c>
      <c r="N1435" t="s">
        <v>28</v>
      </c>
      <c r="P1435">
        <f ca="1">IF(I1435 &lt;&gt; "Fechado",ROUND(TODAY()-H1435,0),0)</f>
        <v>0</v>
      </c>
      <c r="Q1435" t="str">
        <f ca="1">_xlfn.CONCAT(B1435,CHAR(10),C1435,CHAR(10),E1435,CHAR(10),F1435,CHAR(10),H1435,CHAR(10),I1435,CHAR(10),J1435,CHAR(10),K1435,CHAR(10),L1435,CHAR(10),P1435," dias")</f>
        <v>373449
Alta
002
Faturamento
01/07/24 10:30
Fechado
denieliton.souza
thiago.carneiro
NF 0295228 - Ñ Atualizou Estoque
0 dias</v>
      </c>
    </row>
    <row r="1436" spans="1:17" x14ac:dyDescent="0.25">
      <c r="A1436" t="s">
        <v>6289</v>
      </c>
      <c r="B1436" t="s">
        <v>6290</v>
      </c>
      <c r="C1436" t="s">
        <v>87</v>
      </c>
      <c r="D1436" t="s">
        <v>18</v>
      </c>
      <c r="E1436" t="s">
        <v>333</v>
      </c>
      <c r="F1436" t="s">
        <v>252</v>
      </c>
      <c r="G1436" t="s">
        <v>21</v>
      </c>
      <c r="H1436" t="s">
        <v>6291</v>
      </c>
      <c r="I1436" t="s">
        <v>23</v>
      </c>
      <c r="J1436" t="s">
        <v>653</v>
      </c>
      <c r="K1436" t="s">
        <v>182</v>
      </c>
      <c r="L1436" t="s">
        <v>6292</v>
      </c>
      <c r="N1436" t="s">
        <v>28</v>
      </c>
      <c r="P1436">
        <f ca="1">IF(I1436 &lt;&gt; "Fechado",ROUND(TODAY()-H1436,0),0)</f>
        <v>0</v>
      </c>
      <c r="Q1436" t="str">
        <f ca="1">_xlfn.CONCAT(B1436,CHAR(10),C1436,CHAR(10),E1436,CHAR(10),F1436,CHAR(10),H1436,CHAR(10),I1436,CHAR(10),J1436,CHAR(10),K1436,CHAR(10),L1436,CHAR(10),P1436," dias")</f>
        <v>373242
Alta
047
SAP
28/06/24 11:11
Fechado
vanessa.silva
thiago.carneiro
NÃO APARECE A PROPRIEDADE
0 dias</v>
      </c>
    </row>
    <row r="1437" spans="1:17" x14ac:dyDescent="0.25">
      <c r="A1437" t="s">
        <v>6293</v>
      </c>
      <c r="B1437" t="s">
        <v>6294</v>
      </c>
      <c r="C1437" t="s">
        <v>87</v>
      </c>
      <c r="D1437" t="s">
        <v>18</v>
      </c>
      <c r="E1437" t="s">
        <v>616</v>
      </c>
      <c r="F1437" t="s">
        <v>2717</v>
      </c>
      <c r="G1437" t="s">
        <v>21</v>
      </c>
      <c r="H1437" t="s">
        <v>6295</v>
      </c>
      <c r="I1437" t="s">
        <v>23</v>
      </c>
      <c r="J1437" t="s">
        <v>618</v>
      </c>
      <c r="K1437" t="s">
        <v>35</v>
      </c>
      <c r="L1437" t="s">
        <v>6296</v>
      </c>
      <c r="M1437" t="s">
        <v>27</v>
      </c>
      <c r="N1437" t="s">
        <v>28</v>
      </c>
      <c r="P1437">
        <f ca="1">IF(I1437 &lt;&gt; "Fechado",ROUND(TODAY()-H1437,0),0)</f>
        <v>0</v>
      </c>
      <c r="Q1437" t="str">
        <f ca="1">_xlfn.CONCAT(B1437,CHAR(10),C1437,CHAR(10),E1437,CHAR(10),F1437,CHAR(10),H1437,CHAR(10),I1437,CHAR(10),J1437,CHAR(10),K1437,CHAR(10),L1437,CHAR(10),P1437," dias")</f>
        <v>373228
Alta
005
Manutenção
28/06/24 10:44
Fechado
ricardo.souza
julio.silva
Instalação de termometria pra acesso
0 dias</v>
      </c>
    </row>
    <row r="1438" spans="1:17" x14ac:dyDescent="0.25">
      <c r="A1438" t="s">
        <v>6297</v>
      </c>
      <c r="B1438" t="s">
        <v>6298</v>
      </c>
      <c r="C1438" t="s">
        <v>87</v>
      </c>
      <c r="D1438" t="s">
        <v>18</v>
      </c>
      <c r="E1438" t="s">
        <v>1447</v>
      </c>
      <c r="F1438" t="s">
        <v>32</v>
      </c>
      <c r="G1438" t="s">
        <v>21</v>
      </c>
      <c r="H1438" t="s">
        <v>6299</v>
      </c>
      <c r="I1438" t="s">
        <v>23</v>
      </c>
      <c r="J1438" t="s">
        <v>1532</v>
      </c>
      <c r="K1438" t="s">
        <v>182</v>
      </c>
      <c r="L1438" t="s">
        <v>6300</v>
      </c>
      <c r="N1438" t="s">
        <v>28</v>
      </c>
      <c r="P1438">
        <f ca="1">IF(I1438 &lt;&gt; "Fechado",ROUND(TODAY()-H1438,0),0)</f>
        <v>0</v>
      </c>
      <c r="Q1438" t="str">
        <f ca="1">_xlfn.CONCAT(B1438,CHAR(10),C1438,CHAR(10),E1438,CHAR(10),F1438,CHAR(10),H1438,CHAR(10),I1438,CHAR(10),J1438,CHAR(10),K1438,CHAR(10),L1438,CHAR(10),P1438," dias")</f>
        <v>373187
Alta
041
Outros
28/06/24 09:22
Fechado
eduardo.leite
thiago.carneiro
Bom dia poderia derrubar usuario 41- porpiglio es...
0 dias</v>
      </c>
    </row>
    <row r="1439" spans="1:17" x14ac:dyDescent="0.25">
      <c r="A1439" t="s">
        <v>6301</v>
      </c>
      <c r="B1439" t="s">
        <v>6302</v>
      </c>
      <c r="C1439" t="s">
        <v>87</v>
      </c>
      <c r="D1439" t="s">
        <v>18</v>
      </c>
      <c r="E1439" t="s">
        <v>179</v>
      </c>
      <c r="F1439" t="s">
        <v>47</v>
      </c>
      <c r="G1439" t="s">
        <v>21</v>
      </c>
      <c r="H1439" t="s">
        <v>6303</v>
      </c>
      <c r="I1439" t="s">
        <v>23</v>
      </c>
      <c r="J1439" t="s">
        <v>3739</v>
      </c>
      <c r="K1439" t="s">
        <v>182</v>
      </c>
      <c r="L1439" t="s">
        <v>6304</v>
      </c>
      <c r="N1439" t="s">
        <v>28</v>
      </c>
      <c r="P1439">
        <f ca="1">IF(I1439 &lt;&gt; "Fechado",ROUND(TODAY()-H1439,0),0)</f>
        <v>0</v>
      </c>
      <c r="Q1439" t="str">
        <f ca="1">_xlfn.CONCAT(B1439,CHAR(10),C1439,CHAR(10),E1439,CHAR(10),F1439,CHAR(10),H1439,CHAR(10),I1439,CHAR(10),J1439,CHAR(10),K1439,CHAR(10),L1439,CHAR(10),P1439," dias")</f>
        <v>373135
Alta
004
Faturamento
28/06/24 08:03
Fechado
maria.silva
thiago.carneiro
Erro ao inutilizar nota fiscal
0 dias</v>
      </c>
    </row>
    <row r="1440" spans="1:17" x14ac:dyDescent="0.25">
      <c r="A1440" t="s">
        <v>6305</v>
      </c>
      <c r="B1440" t="s">
        <v>6306</v>
      </c>
      <c r="C1440" t="s">
        <v>87</v>
      </c>
      <c r="D1440" t="s">
        <v>18</v>
      </c>
      <c r="E1440" t="s">
        <v>245</v>
      </c>
      <c r="F1440" t="s">
        <v>62</v>
      </c>
      <c r="G1440" t="s">
        <v>21</v>
      </c>
      <c r="H1440" t="s">
        <v>6307</v>
      </c>
      <c r="I1440" t="s">
        <v>23</v>
      </c>
      <c r="J1440" t="s">
        <v>2453</v>
      </c>
      <c r="K1440" t="s">
        <v>182</v>
      </c>
      <c r="L1440" t="s">
        <v>6308</v>
      </c>
      <c r="N1440" t="s">
        <v>28</v>
      </c>
      <c r="P1440">
        <f ca="1">IF(I1440 &lt;&gt; "Fechado",ROUND(TODAY()-H1440,0),0)</f>
        <v>0</v>
      </c>
      <c r="Q1440" t="str">
        <f ca="1">_xlfn.CONCAT(B1440,CHAR(10),C1440,CHAR(10),E1440,CHAR(10),F1440,CHAR(10),H1440,CHAR(10),I1440,CHAR(10),J1440,CHAR(10),K1440,CHAR(10),L1440,CHAR(10),P1440," dias")</f>
        <v>373134
Alta
016
ADM Datasul
28/06/24 08:00
Fechado
crisleide.basso
thiago.carneiro
não consigo acessar
0 dias</v>
      </c>
    </row>
    <row r="1441" spans="1:17" x14ac:dyDescent="0.25">
      <c r="A1441" t="s">
        <v>6309</v>
      </c>
      <c r="B1441" t="s">
        <v>6310</v>
      </c>
      <c r="C1441" t="s">
        <v>87</v>
      </c>
      <c r="D1441" t="s">
        <v>18</v>
      </c>
      <c r="E1441" t="s">
        <v>570</v>
      </c>
      <c r="F1441" t="s">
        <v>68</v>
      </c>
      <c r="G1441" t="s">
        <v>21</v>
      </c>
      <c r="H1441" t="s">
        <v>6311</v>
      </c>
      <c r="I1441" t="s">
        <v>23</v>
      </c>
      <c r="J1441" t="s">
        <v>572</v>
      </c>
      <c r="K1441" t="s">
        <v>72</v>
      </c>
      <c r="L1441" t="s">
        <v>6312</v>
      </c>
      <c r="M1441" t="s">
        <v>27</v>
      </c>
      <c r="N1441" t="s">
        <v>28</v>
      </c>
      <c r="P1441">
        <f ca="1">IF(I1441 &lt;&gt; "Fechado",ROUND(TODAY()-H1441,0),0)</f>
        <v>0</v>
      </c>
      <c r="Q1441" t="str">
        <f ca="1">_xlfn.CONCAT(B1441,CHAR(10),C1441,CHAR(10),E1441,CHAR(10),F1441,CHAR(10),H1441,CHAR(10),I1441,CHAR(10),J1441,CHAR(10),K1441,CHAR(10),L1441,CHAR(10),P1441," dias")</f>
        <v>373114
Alta
018
PAP
27/06/24 17:34
Fechado
valdeir.jandrei
cleber.paixao
[DELSUST2-155] lançamento de notas de produção pes...
0 dias</v>
      </c>
    </row>
    <row r="1442" spans="1:17" x14ac:dyDescent="0.25">
      <c r="A1442" t="s">
        <v>6313</v>
      </c>
      <c r="B1442" t="s">
        <v>6314</v>
      </c>
      <c r="C1442" t="s">
        <v>87</v>
      </c>
      <c r="D1442" t="s">
        <v>18</v>
      </c>
      <c r="E1442" t="s">
        <v>19</v>
      </c>
      <c r="F1442" t="s">
        <v>305</v>
      </c>
      <c r="G1442" t="s">
        <v>21</v>
      </c>
      <c r="H1442" t="s">
        <v>6315</v>
      </c>
      <c r="I1442" t="s">
        <v>23</v>
      </c>
      <c r="J1442" t="s">
        <v>6316</v>
      </c>
      <c r="K1442" t="s">
        <v>182</v>
      </c>
      <c r="L1442" t="s">
        <v>6317</v>
      </c>
      <c r="N1442" t="s">
        <v>28</v>
      </c>
      <c r="P1442">
        <f ca="1">IF(I1442 &lt;&gt; "Fechado",ROUND(TODAY()-H1442,0),0)</f>
        <v>0</v>
      </c>
      <c r="Q1442" t="str">
        <f ca="1">_xlfn.CONCAT(B1442,CHAR(10),C1442,CHAR(10),E1442,CHAR(10),F1442,CHAR(10),H1442,CHAR(10),I1442,CHAR(10),J1442,CHAR(10),K1442,CHAR(10),L1442,CHAR(10),P1442," dias")</f>
        <v>373032
Alta
001
TRR
27/06/24 14:28
Fechado
amanda.rodrigues
thiago.carneiro
Duplicata
0 dias</v>
      </c>
    </row>
    <row r="1443" spans="1:17" x14ac:dyDescent="0.25">
      <c r="A1443" t="s">
        <v>6318</v>
      </c>
      <c r="B1443" t="s">
        <v>6319</v>
      </c>
      <c r="C1443" t="s">
        <v>87</v>
      </c>
      <c r="D1443" t="s">
        <v>18</v>
      </c>
      <c r="E1443" t="s">
        <v>4278</v>
      </c>
      <c r="F1443" t="s">
        <v>372</v>
      </c>
      <c r="G1443" t="s">
        <v>21</v>
      </c>
      <c r="H1443" t="s">
        <v>6320</v>
      </c>
      <c r="I1443" t="s">
        <v>23</v>
      </c>
      <c r="J1443" t="s">
        <v>6321</v>
      </c>
      <c r="K1443" t="s">
        <v>164</v>
      </c>
      <c r="L1443" t="s">
        <v>6322</v>
      </c>
      <c r="M1443" t="s">
        <v>27</v>
      </c>
      <c r="N1443" t="s">
        <v>28</v>
      </c>
      <c r="P1443">
        <f ca="1">IF(I1443 &lt;&gt; "Fechado",ROUND(TODAY()-H1443,0),0)</f>
        <v>0</v>
      </c>
      <c r="Q1443" t="str">
        <f ca="1">_xlfn.CONCAT(B1443,CHAR(10),C1443,CHAR(10),E1443,CHAR(10),F1443,CHAR(10),H1443,CHAR(10),I1443,CHAR(10),J1443,CHAR(10),K1443,CHAR(10),L1443,CHAR(10),P1443," dias")</f>
        <v>372892
Alta
055
MRH
26/06/24 18:19
Fechado
jackeline.farias
edson.pereira
Nao acessa
0 dias</v>
      </c>
    </row>
    <row r="1444" spans="1:17" x14ac:dyDescent="0.25">
      <c r="A1444" t="s">
        <v>6323</v>
      </c>
      <c r="B1444" t="s">
        <v>6324</v>
      </c>
      <c r="C1444" t="s">
        <v>87</v>
      </c>
      <c r="D1444" t="s">
        <v>18</v>
      </c>
      <c r="E1444" t="s">
        <v>311</v>
      </c>
      <c r="F1444" t="s">
        <v>446</v>
      </c>
      <c r="G1444" t="s">
        <v>21</v>
      </c>
      <c r="H1444" t="s">
        <v>6325</v>
      </c>
      <c r="I1444" t="s">
        <v>23</v>
      </c>
      <c r="J1444" t="s">
        <v>891</v>
      </c>
      <c r="K1444" t="s">
        <v>182</v>
      </c>
      <c r="L1444" t="s">
        <v>1972</v>
      </c>
      <c r="M1444" t="s">
        <v>27</v>
      </c>
      <c r="N1444" t="s">
        <v>28</v>
      </c>
      <c r="P1444">
        <f ca="1">IF(I1444 &lt;&gt; "Fechado",ROUND(TODAY()-H1444,0),0)</f>
        <v>0</v>
      </c>
      <c r="Q1444" t="str">
        <f ca="1">_xlfn.CONCAT(B1444,CHAR(10),C1444,CHAR(10),E1444,CHAR(10),F1444,CHAR(10),H1444,CHAR(10),I1444,CHAR(10),J1444,CHAR(10),K1444,CHAR(10),L1444,CHAR(10),P1444," dias")</f>
        <v>372889
Alta
073
Estoque
26/06/24 17:44
Fechado
alex.almeida
thiago.carneiro
ATALHO RE0708
0 dias</v>
      </c>
    </row>
    <row r="1445" spans="1:17" x14ac:dyDescent="0.25">
      <c r="A1445" t="s">
        <v>6326</v>
      </c>
      <c r="B1445" t="s">
        <v>6327</v>
      </c>
      <c r="C1445" t="s">
        <v>87</v>
      </c>
      <c r="D1445" t="s">
        <v>18</v>
      </c>
      <c r="E1445" t="s">
        <v>297</v>
      </c>
      <c r="F1445" t="s">
        <v>47</v>
      </c>
      <c r="G1445" t="s">
        <v>21</v>
      </c>
      <c r="H1445" t="s">
        <v>6328</v>
      </c>
      <c r="I1445" t="s">
        <v>23</v>
      </c>
      <c r="J1445" t="s">
        <v>835</v>
      </c>
      <c r="K1445" t="s">
        <v>182</v>
      </c>
      <c r="L1445" t="s">
        <v>6329</v>
      </c>
      <c r="N1445" t="s">
        <v>28</v>
      </c>
      <c r="P1445">
        <f ca="1">IF(I1445 &lt;&gt; "Fechado",ROUND(TODAY()-H1445,0),0)</f>
        <v>0</v>
      </c>
      <c r="Q1445" t="str">
        <f ca="1">_xlfn.CONCAT(B1445,CHAR(10),C1445,CHAR(10),E1445,CHAR(10),F1445,CHAR(10),H1445,CHAR(10),I1445,CHAR(10),J1445,CHAR(10),K1445,CHAR(10),L1445,CHAR(10),P1445," dias")</f>
        <v>372818
Alta
014
Faturamento
26/06/24 14:34
Fechado
eslen.matias
thiago.carneiro
SISTEMA TRAVADO
0 dias</v>
      </c>
    </row>
    <row r="1446" spans="1:17" x14ac:dyDescent="0.25">
      <c r="A1446" t="s">
        <v>6330</v>
      </c>
      <c r="B1446" t="s">
        <v>6331</v>
      </c>
      <c r="C1446" t="s">
        <v>87</v>
      </c>
      <c r="D1446" t="s">
        <v>18</v>
      </c>
      <c r="E1446" t="s">
        <v>639</v>
      </c>
      <c r="F1446" t="s">
        <v>372</v>
      </c>
      <c r="G1446" t="s">
        <v>21</v>
      </c>
      <c r="H1446" t="s">
        <v>6332</v>
      </c>
      <c r="I1446" t="s">
        <v>23</v>
      </c>
      <c r="J1446" t="s">
        <v>6333</v>
      </c>
      <c r="K1446" t="s">
        <v>164</v>
      </c>
      <c r="L1446" t="s">
        <v>6334</v>
      </c>
      <c r="M1446" t="s">
        <v>27</v>
      </c>
      <c r="N1446" t="s">
        <v>28</v>
      </c>
      <c r="P1446">
        <f ca="1">IF(I1446 &lt;&gt; "Fechado",ROUND(TODAY()-H1446,0),0)</f>
        <v>0</v>
      </c>
      <c r="Q1446" t="str">
        <f ca="1">_xlfn.CONCAT(B1446,CHAR(10),C1446,CHAR(10),E1446,CHAR(10),F1446,CHAR(10),H1446,CHAR(10),I1446,CHAR(10),J1446,CHAR(10),K1446,CHAR(10),L1446,CHAR(10),P1446," dias")</f>
        <v>372795
Alta
080
MRH
26/06/24 12:46
Fechado
roberto.sobreiro
edson.pereira
Reset de senha MEU RH do colaborador Ademir Donize...
0 dias</v>
      </c>
    </row>
    <row r="1447" spans="1:17" x14ac:dyDescent="0.25">
      <c r="A1447" t="s">
        <v>6335</v>
      </c>
      <c r="B1447" t="s">
        <v>6336</v>
      </c>
      <c r="C1447" t="s">
        <v>87</v>
      </c>
      <c r="D1447" t="s">
        <v>18</v>
      </c>
      <c r="E1447" t="s">
        <v>3100</v>
      </c>
      <c r="F1447" t="s">
        <v>68</v>
      </c>
      <c r="G1447" t="s">
        <v>21</v>
      </c>
      <c r="H1447" t="s">
        <v>6337</v>
      </c>
      <c r="I1447" t="s">
        <v>23</v>
      </c>
      <c r="J1447" t="s">
        <v>913</v>
      </c>
      <c r="K1447" t="s">
        <v>182</v>
      </c>
      <c r="L1447" t="s">
        <v>6338</v>
      </c>
      <c r="N1447" t="s">
        <v>28</v>
      </c>
      <c r="P1447">
        <f ca="1">IF(I1447 &lt;&gt; "Fechado",ROUND(TODAY()-H1447,0),0)</f>
        <v>0</v>
      </c>
      <c r="Q1447" t="str">
        <f ca="1">_xlfn.CONCAT(B1447,CHAR(10),C1447,CHAR(10),E1447,CHAR(10),F1447,CHAR(10),H1447,CHAR(10),I1447,CHAR(10),J1447,CHAR(10),K1447,CHAR(10),L1447,CHAR(10),P1447," dias")</f>
        <v>372688
Alta
069
PAP
25/06/24 18:27
Fechado
helder.santana
thiago.carneiro
não foi possível realizar encerramento diário EST ...
0 dias</v>
      </c>
    </row>
    <row r="1448" spans="1:17" x14ac:dyDescent="0.25">
      <c r="A1448" t="s">
        <v>6339</v>
      </c>
      <c r="B1448" t="s">
        <v>6340</v>
      </c>
      <c r="C1448" t="s">
        <v>87</v>
      </c>
      <c r="D1448" t="s">
        <v>18</v>
      </c>
      <c r="E1448" t="s">
        <v>290</v>
      </c>
      <c r="F1448" t="s">
        <v>80</v>
      </c>
      <c r="G1448" t="s">
        <v>21</v>
      </c>
      <c r="H1448" t="s">
        <v>6341</v>
      </c>
      <c r="I1448" t="s">
        <v>23</v>
      </c>
      <c r="J1448" t="s">
        <v>292</v>
      </c>
      <c r="K1448" t="s">
        <v>182</v>
      </c>
      <c r="L1448" t="s">
        <v>6342</v>
      </c>
      <c r="N1448" t="s">
        <v>28</v>
      </c>
      <c r="P1448">
        <f ca="1">IF(I1448 &lt;&gt; "Fechado",ROUND(TODAY()-H1448,0),0)</f>
        <v>0</v>
      </c>
      <c r="Q1448" t="str">
        <f ca="1">_xlfn.CONCAT(B1448,CHAR(10),C1448,CHAR(10),E1448,CHAR(10),F1448,CHAR(10),H1448,CHAR(10),I1448,CHAR(10),J1448,CHAR(10),K1448,CHAR(10),L1448,CHAR(10),P1448," dias")</f>
        <v>372640
Alta
023
fluig
25/06/24 15:41
Fechado
fabiano.bueno
thiago.carneiro
FLUIG NÃO ABRE OS ANEXOS DA IN AQUISIÇÃO DE LENHA ...
0 dias</v>
      </c>
    </row>
    <row r="1449" spans="1:17" x14ac:dyDescent="0.25">
      <c r="A1449" t="s">
        <v>6343</v>
      </c>
      <c r="B1449" t="s">
        <v>6344</v>
      </c>
      <c r="C1449" t="s">
        <v>87</v>
      </c>
      <c r="D1449" t="s">
        <v>18</v>
      </c>
      <c r="E1449" t="s">
        <v>311</v>
      </c>
      <c r="F1449" t="s">
        <v>80</v>
      </c>
      <c r="G1449" t="s">
        <v>21</v>
      </c>
      <c r="H1449" t="s">
        <v>6345</v>
      </c>
      <c r="I1449" t="s">
        <v>23</v>
      </c>
      <c r="J1449" t="s">
        <v>1085</v>
      </c>
      <c r="K1449" t="s">
        <v>182</v>
      </c>
      <c r="L1449" t="s">
        <v>6346</v>
      </c>
      <c r="N1449" t="s">
        <v>28</v>
      </c>
      <c r="P1449">
        <f ca="1">IF(I1449 &lt;&gt; "Fechado",ROUND(TODAY()-H1449,0),0)</f>
        <v>0</v>
      </c>
      <c r="Q1449" t="str">
        <f ca="1">_xlfn.CONCAT(B1449,CHAR(10),C1449,CHAR(10),E1449,CHAR(10),F1449,CHAR(10),H1449,CHAR(10),I1449,CHAR(10),J1449,CHAR(10),K1449,CHAR(10),L1449,CHAR(10),P1449," dias")</f>
        <v>372612
Alta
073
fluig
25/06/24 14:37
Fechado
sandrina.godoy
thiago.carneiro
LIBERAÇÃO GERENTE
0 dias</v>
      </c>
    </row>
    <row r="1450" spans="1:17" x14ac:dyDescent="0.25">
      <c r="A1450" t="s">
        <v>6347</v>
      </c>
      <c r="B1450" t="s">
        <v>6348</v>
      </c>
      <c r="C1450" t="s">
        <v>87</v>
      </c>
      <c r="D1450" t="s">
        <v>18</v>
      </c>
      <c r="E1450" t="s">
        <v>570</v>
      </c>
      <c r="F1450" t="s">
        <v>622</v>
      </c>
      <c r="G1450" t="s">
        <v>21</v>
      </c>
      <c r="H1450" t="s">
        <v>6349</v>
      </c>
      <c r="I1450" t="s">
        <v>23</v>
      </c>
      <c r="J1450" t="s">
        <v>624</v>
      </c>
      <c r="K1450" t="s">
        <v>182</v>
      </c>
      <c r="L1450" t="s">
        <v>6350</v>
      </c>
      <c r="N1450" t="s">
        <v>28</v>
      </c>
      <c r="P1450">
        <f ca="1">IF(I1450 &lt;&gt; "Fechado",ROUND(TODAY()-H1450,0),0)</f>
        <v>0</v>
      </c>
      <c r="Q1450" t="str">
        <f ca="1">_xlfn.CONCAT(B1450,CHAR(10),C1450,CHAR(10),E1450,CHAR(10),F1450,CHAR(10),H1450,CHAR(10),I1450,CHAR(10),J1450,CHAR(10),K1450,CHAR(10),L1450,CHAR(10),P1450," dias")</f>
        <v>372570
Alta
018
Produção
25/06/24 11:18
Fechado
estele.manchini
thiago.carneiro
Cte cancelado indevidamente
0 dias</v>
      </c>
    </row>
    <row r="1451" spans="1:17" x14ac:dyDescent="0.25">
      <c r="A1451" t="s">
        <v>6351</v>
      </c>
      <c r="B1451" t="s">
        <v>6352</v>
      </c>
      <c r="C1451" t="s">
        <v>87</v>
      </c>
      <c r="D1451" t="s">
        <v>18</v>
      </c>
      <c r="E1451" t="s">
        <v>290</v>
      </c>
      <c r="F1451" t="s">
        <v>32</v>
      </c>
      <c r="G1451" t="s">
        <v>21</v>
      </c>
      <c r="H1451" t="s">
        <v>6353</v>
      </c>
      <c r="I1451" t="s">
        <v>23</v>
      </c>
      <c r="J1451" t="s">
        <v>6354</v>
      </c>
      <c r="K1451" t="s">
        <v>182</v>
      </c>
      <c r="L1451" t="s">
        <v>6355</v>
      </c>
      <c r="M1451" t="s">
        <v>27</v>
      </c>
      <c r="N1451" t="s">
        <v>28</v>
      </c>
      <c r="P1451">
        <f ca="1">IF(I1451 &lt;&gt; "Fechado",ROUND(TODAY()-H1451,0),0)</f>
        <v>0</v>
      </c>
      <c r="Q1451" t="str">
        <f ca="1">_xlfn.CONCAT(B1451,CHAR(10),C1451,CHAR(10),E1451,CHAR(10),F1451,CHAR(10),H1451,CHAR(10),I1451,CHAR(10),J1451,CHAR(10),K1451,CHAR(10),L1451,CHAR(10),P1451," dias")</f>
        <v>372536
Alta
023
Outros
25/06/24 10:06
Fechado
alexandre.santiago
thiago.carneiro
Erro de acesso...
0 dias</v>
      </c>
    </row>
    <row r="1452" spans="1:17" x14ac:dyDescent="0.25">
      <c r="A1452" t="s">
        <v>6356</v>
      </c>
      <c r="B1452" t="s">
        <v>6357</v>
      </c>
      <c r="C1452" t="s">
        <v>87</v>
      </c>
      <c r="D1452" t="s">
        <v>18</v>
      </c>
      <c r="E1452" t="s">
        <v>3100</v>
      </c>
      <c r="F1452" t="s">
        <v>68</v>
      </c>
      <c r="G1452" t="s">
        <v>21</v>
      </c>
      <c r="H1452" t="s">
        <v>6358</v>
      </c>
      <c r="I1452" t="s">
        <v>23</v>
      </c>
      <c r="J1452" t="s">
        <v>3867</v>
      </c>
      <c r="K1452" t="s">
        <v>182</v>
      </c>
      <c r="L1452" t="s">
        <v>6359</v>
      </c>
      <c r="N1452" t="s">
        <v>28</v>
      </c>
      <c r="P1452">
        <f ca="1">IF(I1452 &lt;&gt; "Fechado",ROUND(TODAY()-H1452,0),0)</f>
        <v>0</v>
      </c>
      <c r="Q1452" t="str">
        <f ca="1">_xlfn.CONCAT(B1452,CHAR(10),C1452,CHAR(10),E1452,CHAR(10),F1452,CHAR(10),H1452,CHAR(10),I1452,CHAR(10),J1452,CHAR(10),K1452,CHAR(10),L1452,CHAR(10),P1452," dias")</f>
        <v>372477
Alta
069
PAP
24/06/24 18:41
Fechado
juliana.bruniere
thiago.carneiro
Boa noite nao foi possivel encerrar 069 ( ...
0 dias</v>
      </c>
    </row>
    <row r="1453" spans="1:17" x14ac:dyDescent="0.25">
      <c r="A1453" t="s">
        <v>6360</v>
      </c>
      <c r="B1453" t="s">
        <v>6361</v>
      </c>
      <c r="C1453" t="s">
        <v>87</v>
      </c>
      <c r="D1453" t="s">
        <v>18</v>
      </c>
      <c r="E1453" t="s">
        <v>19</v>
      </c>
      <c r="F1453" t="s">
        <v>127</v>
      </c>
      <c r="G1453" t="s">
        <v>21</v>
      </c>
      <c r="H1453" t="s">
        <v>6362</v>
      </c>
      <c r="I1453" t="s">
        <v>23</v>
      </c>
      <c r="J1453" t="s">
        <v>223</v>
      </c>
      <c r="K1453" t="s">
        <v>182</v>
      </c>
      <c r="L1453" t="s">
        <v>4682</v>
      </c>
      <c r="N1453" t="s">
        <v>28</v>
      </c>
      <c r="P1453">
        <f ca="1">IF(I1453 &lt;&gt; "Fechado",ROUND(TODAY()-H1453,0),0)</f>
        <v>0</v>
      </c>
      <c r="Q1453" t="str">
        <f ca="1">_xlfn.CONCAT(B1453,CHAR(10),C1453,CHAR(10),E1453,CHAR(10),F1453,CHAR(10),H1453,CHAR(10),I1453,CHAR(10),J1453,CHAR(10),K1453,CHAR(10),L1453,CHAR(10),P1453," dias")</f>
        <v>372429
Alta
001
FGL
24/06/24 15:54
Fechado
bruna.farias
thiago.carneiro
SENHAS DOS PROGRAMAS: SPP\CEP\SPCE036, SPP\CEP\SPC...
0 dias</v>
      </c>
    </row>
    <row r="1454" spans="1:17" x14ac:dyDescent="0.25">
      <c r="A1454" t="s">
        <v>6363</v>
      </c>
      <c r="B1454" t="s">
        <v>6364</v>
      </c>
      <c r="C1454" t="s">
        <v>87</v>
      </c>
      <c r="D1454" t="s">
        <v>18</v>
      </c>
      <c r="E1454" t="s">
        <v>696</v>
      </c>
      <c r="F1454" t="s">
        <v>794</v>
      </c>
      <c r="G1454" t="s">
        <v>21</v>
      </c>
      <c r="H1454" t="s">
        <v>6365</v>
      </c>
      <c r="I1454" t="s">
        <v>23</v>
      </c>
      <c r="J1454" t="s">
        <v>698</v>
      </c>
      <c r="K1454" t="s">
        <v>182</v>
      </c>
      <c r="L1454" t="s">
        <v>6366</v>
      </c>
      <c r="M1454" t="s">
        <v>27</v>
      </c>
      <c r="N1454" t="s">
        <v>28</v>
      </c>
      <c r="P1454">
        <f ca="1">IF(I1454 &lt;&gt; "Fechado",ROUND(TODAY()-H1454,0),0)</f>
        <v>0</v>
      </c>
      <c r="Q1454" t="str">
        <f ca="1">_xlfn.CONCAT(B1454,CHAR(10),C1454,CHAR(10),E1454,CHAR(10),F1454,CHAR(10),H1454,CHAR(10),I1454,CHAR(10),J1454,CHAR(10),K1454,CHAR(10),L1454,CHAR(10),P1454," dias")</f>
        <v>372380
Alta
090
ACR
24/06/24 12:04
Fechado
leticia.figueiredo
thiago.carneiro
BAIXA TITULO
0 dias</v>
      </c>
    </row>
    <row r="1455" spans="1:17" x14ac:dyDescent="0.25">
      <c r="A1455" t="s">
        <v>6367</v>
      </c>
      <c r="B1455" t="s">
        <v>6368</v>
      </c>
      <c r="C1455" t="s">
        <v>87</v>
      </c>
      <c r="D1455" t="s">
        <v>18</v>
      </c>
      <c r="E1455" t="s">
        <v>19</v>
      </c>
      <c r="F1455" t="s">
        <v>794</v>
      </c>
      <c r="G1455" t="s">
        <v>21</v>
      </c>
      <c r="H1455" t="s">
        <v>6369</v>
      </c>
      <c r="I1455" t="s">
        <v>23</v>
      </c>
      <c r="J1455" t="s">
        <v>5898</v>
      </c>
      <c r="K1455" t="s">
        <v>72</v>
      </c>
      <c r="L1455" t="s">
        <v>6370</v>
      </c>
      <c r="M1455" t="s">
        <v>27</v>
      </c>
      <c r="N1455" t="s">
        <v>28</v>
      </c>
      <c r="P1455">
        <f ca="1">IF(I1455 &lt;&gt; "Fechado",ROUND(TODAY()-H1455,0),0)</f>
        <v>0</v>
      </c>
      <c r="Q1455" t="str">
        <f ca="1">_xlfn.CONCAT(B1455,CHAR(10),C1455,CHAR(10),E1455,CHAR(10),F1455,CHAR(10),H1455,CHAR(10),I1455,CHAR(10),J1455,CHAR(10),K1455,CHAR(10),L1455,CHAR(10),P1455," dias")</f>
        <v>372326
Alta
001
ACR
24/06/24 10:23
Fechado
luiz.araujo
cleber.paixao
[DELSUST2-150] Nova espécie do acr não está sained...
0 dias</v>
      </c>
    </row>
    <row r="1456" spans="1:17" x14ac:dyDescent="0.25">
      <c r="A1456" t="s">
        <v>6371</v>
      </c>
      <c r="B1456" t="s">
        <v>6372</v>
      </c>
      <c r="C1456" t="s">
        <v>87</v>
      </c>
      <c r="D1456" t="s">
        <v>18</v>
      </c>
      <c r="E1456" t="s">
        <v>179</v>
      </c>
      <c r="F1456" t="s">
        <v>794</v>
      </c>
      <c r="G1456" t="s">
        <v>21</v>
      </c>
      <c r="H1456" t="s">
        <v>6373</v>
      </c>
      <c r="I1456" t="s">
        <v>23</v>
      </c>
      <c r="J1456" t="s">
        <v>5915</v>
      </c>
      <c r="K1456" t="s">
        <v>182</v>
      </c>
      <c r="L1456" t="s">
        <v>6374</v>
      </c>
      <c r="M1456" t="s">
        <v>27</v>
      </c>
      <c r="N1456" t="s">
        <v>28</v>
      </c>
      <c r="P1456">
        <f ca="1">IF(I1456 &lt;&gt; "Fechado",ROUND(TODAY()-H1456,0),0)</f>
        <v>0</v>
      </c>
      <c r="Q1456" t="str">
        <f ca="1">_xlfn.CONCAT(B1456,CHAR(10),C1456,CHAR(10),E1456,CHAR(10),F1456,CHAR(10),H1456,CHAR(10),I1456,CHAR(10),J1456,CHAR(10),K1456,CHAR(10),L1456,CHAR(10),P1456," dias")</f>
        <v>372306
Alta
004
ACR
24/06/24 09:49
Fechado
cristina.mussi
thiago.carneiro
ERRO NO DEMONSTRATIVO DO CONTAS A RECEBER
0 dias</v>
      </c>
    </row>
    <row r="1457" spans="1:17" x14ac:dyDescent="0.25">
      <c r="A1457" t="s">
        <v>6375</v>
      </c>
      <c r="B1457" t="s">
        <v>6376</v>
      </c>
      <c r="C1457" t="s">
        <v>87</v>
      </c>
      <c r="D1457" t="s">
        <v>18</v>
      </c>
      <c r="E1457" t="s">
        <v>31</v>
      </c>
      <c r="F1457" t="s">
        <v>794</v>
      </c>
      <c r="G1457" t="s">
        <v>21</v>
      </c>
      <c r="H1457" t="s">
        <v>6377</v>
      </c>
      <c r="I1457" t="s">
        <v>23</v>
      </c>
      <c r="J1457" t="s">
        <v>6378</v>
      </c>
      <c r="K1457" t="s">
        <v>49</v>
      </c>
      <c r="L1457" t="s">
        <v>6379</v>
      </c>
      <c r="M1457" t="s">
        <v>27</v>
      </c>
      <c r="N1457" t="s">
        <v>28</v>
      </c>
      <c r="P1457">
        <f ca="1">IF(I1457 &lt;&gt; "Fechado",ROUND(TODAY()-H1457,0),0)</f>
        <v>0</v>
      </c>
      <c r="Q1457" t="str">
        <f ca="1">_xlfn.CONCAT(B1457,CHAR(10),C1457,CHAR(10),E1457,CHAR(10),F1457,CHAR(10),H1457,CHAR(10),I1457,CHAR(10),J1457,CHAR(10),K1457,CHAR(10),L1457,CHAR(10),P1457," dias")</f>
        <v>372260
Alta
034
ACR
24/06/24 08:37
Fechado
tania.santos
bruno.farinha
erro na tela liquidar
0 dias</v>
      </c>
    </row>
    <row r="1458" spans="1:17" x14ac:dyDescent="0.25">
      <c r="A1458" t="s">
        <v>6380</v>
      </c>
      <c r="B1458" t="s">
        <v>6381</v>
      </c>
      <c r="C1458" t="s">
        <v>87</v>
      </c>
      <c r="D1458" t="s">
        <v>18</v>
      </c>
      <c r="E1458" t="s">
        <v>3852</v>
      </c>
      <c r="F1458" t="s">
        <v>68</v>
      </c>
      <c r="G1458" t="s">
        <v>21</v>
      </c>
      <c r="H1458" t="s">
        <v>6382</v>
      </c>
      <c r="I1458" t="s">
        <v>23</v>
      </c>
      <c r="J1458" t="s">
        <v>6383</v>
      </c>
      <c r="K1458" t="s">
        <v>182</v>
      </c>
      <c r="L1458" t="s">
        <v>6384</v>
      </c>
      <c r="M1458" t="s">
        <v>27</v>
      </c>
      <c r="N1458" t="s">
        <v>28</v>
      </c>
      <c r="P1458">
        <f ca="1">IF(I1458 &lt;&gt; "Fechado",ROUND(TODAY()-H1458,0),0)</f>
        <v>0</v>
      </c>
      <c r="Q1458" t="str">
        <f ca="1">_xlfn.CONCAT(B1458,CHAR(10),C1458,CHAR(10),E1458,CHAR(10),F1458,CHAR(10),H1458,CHAR(10),I1458,CHAR(10),J1458,CHAR(10),K1458,CHAR(10),L1458,CHAR(10),P1458," dias")</f>
        <v>372241
Alta
098
PAP
24/06/24 07:48
Fechado
thiago.ferreira
thiago.carneiro
ERRO AO FECHAR OS DIAS DO FIM DE SEMANA
0 dias</v>
      </c>
    </row>
    <row r="1459" spans="1:17" x14ac:dyDescent="0.25">
      <c r="A1459" t="s">
        <v>6385</v>
      </c>
      <c r="B1459" t="s">
        <v>6386</v>
      </c>
      <c r="C1459" t="s">
        <v>87</v>
      </c>
      <c r="D1459" t="s">
        <v>18</v>
      </c>
      <c r="E1459" t="s">
        <v>304</v>
      </c>
      <c r="F1459" t="s">
        <v>740</v>
      </c>
      <c r="G1459" t="s">
        <v>21</v>
      </c>
      <c r="H1459" t="s">
        <v>6387</v>
      </c>
      <c r="I1459" t="s">
        <v>23</v>
      </c>
      <c r="J1459" t="s">
        <v>307</v>
      </c>
      <c r="K1459" t="s">
        <v>182</v>
      </c>
      <c r="L1459" t="s">
        <v>6388</v>
      </c>
      <c r="M1459" t="s">
        <v>27</v>
      </c>
      <c r="N1459" t="s">
        <v>28</v>
      </c>
      <c r="P1459">
        <f ca="1">IF(I1459 &lt;&gt; "Fechado",ROUND(TODAY()-H1459,0),0)</f>
        <v>0</v>
      </c>
      <c r="Q1459" t="str">
        <f ca="1">_xlfn.CONCAT(B1459,CHAR(10),C1459,CHAR(10),E1459,CHAR(10),F1459,CHAR(10),H1459,CHAR(10),I1459,CHAR(10),J1459,CHAR(10),K1459,CHAR(10),L1459,CHAR(10),P1459," dias")</f>
        <v>372216
Alta
043
CMG
21/06/24 17:35
Fechado
juliana.guergolet
thiago.carneiro
caixa UR STA AMELIA II
0 dias</v>
      </c>
    </row>
    <row r="1460" spans="1:17" x14ac:dyDescent="0.25">
      <c r="A1460" t="s">
        <v>6389</v>
      </c>
      <c r="B1460" t="s">
        <v>6390</v>
      </c>
      <c r="C1460" t="s">
        <v>87</v>
      </c>
      <c r="D1460" t="s">
        <v>18</v>
      </c>
      <c r="E1460" t="s">
        <v>39</v>
      </c>
      <c r="F1460" t="s">
        <v>372</v>
      </c>
      <c r="G1460" t="s">
        <v>21</v>
      </c>
      <c r="H1460" t="s">
        <v>6391</v>
      </c>
      <c r="I1460" t="s">
        <v>23</v>
      </c>
      <c r="J1460" t="s">
        <v>1756</v>
      </c>
      <c r="K1460" t="s">
        <v>164</v>
      </c>
      <c r="L1460" t="s">
        <v>1757</v>
      </c>
      <c r="M1460" t="s">
        <v>27</v>
      </c>
      <c r="N1460" t="s">
        <v>28</v>
      </c>
      <c r="P1460">
        <f ca="1">IF(I1460 &lt;&gt; "Fechado",ROUND(TODAY()-H1460,0),0)</f>
        <v>0</v>
      </c>
      <c r="Q1460" t="str">
        <f ca="1">_xlfn.CONCAT(B1460,CHAR(10),C1460,CHAR(10),E1460,CHAR(10),F1460,CHAR(10),H1460,CHAR(10),I1460,CHAR(10),J1460,CHAR(10),K1460,CHAR(10),L1460,CHAR(10),P1460," dias")</f>
        <v>372202
Alta
019
MRH
21/06/24 16:45
Fechado
gabriel.kuas
edson.pereira
Padronização Senha
0 dias</v>
      </c>
    </row>
    <row r="1461" spans="1:17" x14ac:dyDescent="0.25">
      <c r="A1461" t="s">
        <v>6392</v>
      </c>
      <c r="B1461" t="s">
        <v>6393</v>
      </c>
      <c r="C1461" t="s">
        <v>87</v>
      </c>
      <c r="D1461" t="s">
        <v>18</v>
      </c>
      <c r="E1461" t="s">
        <v>119</v>
      </c>
      <c r="F1461" t="s">
        <v>794</v>
      </c>
      <c r="G1461" t="s">
        <v>21</v>
      </c>
      <c r="H1461" t="s">
        <v>6394</v>
      </c>
      <c r="I1461" t="s">
        <v>23</v>
      </c>
      <c r="J1461" t="s">
        <v>2025</v>
      </c>
      <c r="K1461" t="s">
        <v>182</v>
      </c>
      <c r="L1461" t="s">
        <v>6395</v>
      </c>
      <c r="N1461" t="s">
        <v>28</v>
      </c>
      <c r="P1461">
        <f ca="1">IF(I1461 &lt;&gt; "Fechado",ROUND(TODAY()-H1461,0),0)</f>
        <v>0</v>
      </c>
      <c r="Q1461" t="str">
        <f ca="1">_xlfn.CONCAT(B1461,CHAR(10),C1461,CHAR(10),E1461,CHAR(10),F1461,CHAR(10),H1461,CHAR(10),I1461,CHAR(10),J1461,CHAR(10),K1461,CHAR(10),L1461,CHAR(10),P1461," dias")</f>
        <v>372174
Alta
089
ACR
21/06/24 15:39
Fechado
stephanie.arruda
thiago.carneiro
Liberação - Encontro de contas
0 dias</v>
      </c>
    </row>
    <row r="1462" spans="1:17" x14ac:dyDescent="0.25">
      <c r="A1462" t="s">
        <v>6396</v>
      </c>
      <c r="B1462" t="s">
        <v>6397</v>
      </c>
      <c r="C1462" t="s">
        <v>87</v>
      </c>
      <c r="D1462" t="s">
        <v>18</v>
      </c>
      <c r="E1462" t="s">
        <v>297</v>
      </c>
      <c r="F1462" t="s">
        <v>68</v>
      </c>
      <c r="G1462" t="s">
        <v>21</v>
      </c>
      <c r="H1462" t="s">
        <v>6398</v>
      </c>
      <c r="I1462" t="s">
        <v>23</v>
      </c>
      <c r="J1462" t="s">
        <v>1043</v>
      </c>
      <c r="K1462" t="s">
        <v>182</v>
      </c>
      <c r="L1462" t="s">
        <v>6399</v>
      </c>
      <c r="M1462" t="s">
        <v>27</v>
      </c>
      <c r="N1462" t="s">
        <v>28</v>
      </c>
      <c r="P1462">
        <f ca="1">IF(I1462 &lt;&gt; "Fechado",ROUND(TODAY()-H1462,0),0)</f>
        <v>0</v>
      </c>
      <c r="Q1462" t="str">
        <f ca="1">_xlfn.CONCAT(B1462,CHAR(10),C1462,CHAR(10),E1462,CHAR(10),F1462,CHAR(10),H1462,CHAR(10),I1462,CHAR(10),J1462,CHAR(10),K1462,CHAR(10),L1462,CHAR(10),P1462," dias")</f>
        <v>372079
Alta
014
PAP
21/06/24 09:11
Fechado
dorival.soares
thiago.carneiro
Problema de encerramento diário
0 dias</v>
      </c>
    </row>
    <row r="1463" spans="1:17" x14ac:dyDescent="0.25">
      <c r="A1463" t="s">
        <v>6400</v>
      </c>
      <c r="B1463" t="s">
        <v>6401</v>
      </c>
      <c r="C1463" t="s">
        <v>87</v>
      </c>
      <c r="D1463" t="s">
        <v>18</v>
      </c>
      <c r="E1463" t="s">
        <v>150</v>
      </c>
      <c r="F1463" t="s">
        <v>62</v>
      </c>
      <c r="G1463" t="s">
        <v>21</v>
      </c>
      <c r="H1463" t="s">
        <v>6402</v>
      </c>
      <c r="I1463" t="s">
        <v>23</v>
      </c>
      <c r="J1463" t="s">
        <v>2277</v>
      </c>
      <c r="K1463" t="s">
        <v>182</v>
      </c>
      <c r="L1463" t="s">
        <v>6403</v>
      </c>
      <c r="M1463" t="s">
        <v>27</v>
      </c>
      <c r="N1463" t="s">
        <v>28</v>
      </c>
      <c r="P1463">
        <f ca="1">IF(I1463 &lt;&gt; "Fechado",ROUND(TODAY()-H1463,0),0)</f>
        <v>0</v>
      </c>
      <c r="Q1463" t="str">
        <f ca="1">_xlfn.CONCAT(B1463,CHAR(10),C1463,CHAR(10),E1463,CHAR(10),F1463,CHAR(10),H1463,CHAR(10),I1463,CHAR(10),J1463,CHAR(10),K1463,CHAR(10),L1463,CHAR(10),P1463," dias")</f>
        <v>372045
Alta
028
ADM Datasul
21/06/24 08:28
Fechado
sergio.larraneaga
thiago.carneiro
IMPRESSORA DE CHEQUE SEM ACESSO
0 dias</v>
      </c>
    </row>
    <row r="1464" spans="1:17" x14ac:dyDescent="0.25">
      <c r="A1464" t="s">
        <v>6404</v>
      </c>
      <c r="B1464" t="s">
        <v>6405</v>
      </c>
      <c r="C1464" t="s">
        <v>87</v>
      </c>
      <c r="D1464" t="s">
        <v>18</v>
      </c>
      <c r="E1464" t="s">
        <v>297</v>
      </c>
      <c r="F1464" t="s">
        <v>32</v>
      </c>
      <c r="G1464" t="s">
        <v>21</v>
      </c>
      <c r="H1464" t="s">
        <v>6406</v>
      </c>
      <c r="I1464" t="s">
        <v>23</v>
      </c>
      <c r="J1464" t="s">
        <v>1980</v>
      </c>
      <c r="K1464" t="s">
        <v>182</v>
      </c>
      <c r="L1464" t="s">
        <v>6407</v>
      </c>
      <c r="N1464" t="s">
        <v>28</v>
      </c>
      <c r="P1464">
        <f ca="1">IF(I1464 &lt;&gt; "Fechado",ROUND(TODAY()-H1464,0),0)</f>
        <v>0</v>
      </c>
      <c r="Q1464" t="str">
        <f ca="1">_xlfn.CONCAT(B1464,CHAR(10),C1464,CHAR(10),E1464,CHAR(10),F1464,CHAR(10),H1464,CHAR(10),I1464,CHAR(10),J1464,CHAR(10),K1464,CHAR(10),L1464,CHAR(10),P1464," dias")</f>
        <v>372027
Alta
014
Outros
21/06/24 07:57
Fechado
fernanda.souza
thiago.carneiro
movimentacao diaria
0 dias</v>
      </c>
    </row>
    <row r="1465" spans="1:17" x14ac:dyDescent="0.25">
      <c r="A1465" t="s">
        <v>6408</v>
      </c>
      <c r="B1465" t="s">
        <v>6409</v>
      </c>
      <c r="C1465" t="s">
        <v>87</v>
      </c>
      <c r="D1465" t="s">
        <v>18</v>
      </c>
      <c r="E1465" t="s">
        <v>119</v>
      </c>
      <c r="F1465" t="s">
        <v>436</v>
      </c>
      <c r="G1465" t="s">
        <v>21</v>
      </c>
      <c r="H1465" t="s">
        <v>6410</v>
      </c>
      <c r="I1465" t="s">
        <v>23</v>
      </c>
      <c r="J1465" t="s">
        <v>2025</v>
      </c>
      <c r="K1465" t="s">
        <v>182</v>
      </c>
      <c r="L1465" t="s">
        <v>6411</v>
      </c>
      <c r="M1465" t="s">
        <v>27</v>
      </c>
      <c r="N1465" t="s">
        <v>28</v>
      </c>
      <c r="P1465">
        <f ca="1">IF(I1465 &lt;&gt; "Fechado",ROUND(TODAY()-H1465,0),0)</f>
        <v>0</v>
      </c>
      <c r="Q1465" t="str">
        <f ca="1">_xlfn.CONCAT(B1465,CHAR(10),C1465,CHAR(10),E1465,CHAR(10),F1465,CHAR(10),H1465,CHAR(10),I1465,CHAR(10),J1465,CHAR(10),K1465,CHAR(10),L1465,CHAR(10),P1465," dias")</f>
        <v>372018
Alta
089
OF
20/06/24 17:47
Fechado
stephanie.arruda
thiago.carneiro
PA1008
0 dias</v>
      </c>
    </row>
    <row r="1466" spans="1:17" x14ac:dyDescent="0.25">
      <c r="A1466" t="s">
        <v>6412</v>
      </c>
      <c r="B1466" t="s">
        <v>6413</v>
      </c>
      <c r="C1466" t="s">
        <v>87</v>
      </c>
      <c r="D1466" t="s">
        <v>18</v>
      </c>
      <c r="E1466" t="s">
        <v>31</v>
      </c>
      <c r="F1466" t="s">
        <v>62</v>
      </c>
      <c r="G1466" t="s">
        <v>21</v>
      </c>
      <c r="H1466" t="s">
        <v>6414</v>
      </c>
      <c r="I1466" t="s">
        <v>23</v>
      </c>
      <c r="J1466" t="s">
        <v>3436</v>
      </c>
      <c r="K1466" t="s">
        <v>182</v>
      </c>
      <c r="L1466" t="s">
        <v>6415</v>
      </c>
      <c r="N1466" t="s">
        <v>28</v>
      </c>
      <c r="P1466">
        <f ca="1">IF(I1466 &lt;&gt; "Fechado",ROUND(TODAY()-H1466,0),0)</f>
        <v>0</v>
      </c>
      <c r="Q1466" t="str">
        <f ca="1">_xlfn.CONCAT(B1466,CHAR(10),C1466,CHAR(10),E1466,CHAR(10),F1466,CHAR(10),H1466,CHAR(10),I1466,CHAR(10),J1466,CHAR(10),K1466,CHAR(10),L1466,CHAR(10),P1466," dias")</f>
        <v>372014
Alta
034
ADM Datasul
20/06/24 17:35
Fechado
fabio.lima
thiago.carneiro
Não consigo entrar no DATASUL
0 dias</v>
      </c>
    </row>
    <row r="1467" spans="1:17" x14ac:dyDescent="0.25">
      <c r="A1467" t="s">
        <v>6416</v>
      </c>
      <c r="B1467" t="s">
        <v>6417</v>
      </c>
      <c r="C1467" t="s">
        <v>87</v>
      </c>
      <c r="D1467" t="s">
        <v>18</v>
      </c>
      <c r="E1467" t="s">
        <v>598</v>
      </c>
      <c r="F1467" t="s">
        <v>372</v>
      </c>
      <c r="G1467" t="s">
        <v>21</v>
      </c>
      <c r="H1467" t="s">
        <v>6418</v>
      </c>
      <c r="I1467" t="s">
        <v>23</v>
      </c>
      <c r="J1467" t="s">
        <v>6419</v>
      </c>
      <c r="K1467" t="s">
        <v>164</v>
      </c>
      <c r="L1467" t="s">
        <v>6420</v>
      </c>
      <c r="M1467" t="s">
        <v>27</v>
      </c>
      <c r="N1467" t="s">
        <v>28</v>
      </c>
      <c r="P1467">
        <f ca="1">IF(I1467 &lt;&gt; "Fechado",ROUND(TODAY()-H1467,0),0)</f>
        <v>0</v>
      </c>
      <c r="Q1467" t="str">
        <f ca="1">_xlfn.CONCAT(B1467,CHAR(10),C1467,CHAR(10),E1467,CHAR(10),F1467,CHAR(10),H1467,CHAR(10),I1467,CHAR(10),J1467,CHAR(10),K1467,CHAR(10),L1467,CHAR(10),P1467," dias")</f>
        <v>371976
Alta
052
MRH
20/06/24 16:12
Fechado
paulo.junior
edson.pereira
Acesso meu RH
0 dias</v>
      </c>
    </row>
    <row r="1468" spans="1:17" x14ac:dyDescent="0.25">
      <c r="A1468" t="s">
        <v>6421</v>
      </c>
      <c r="B1468" t="s">
        <v>6422</v>
      </c>
      <c r="C1468" t="s">
        <v>87</v>
      </c>
      <c r="D1468" t="s">
        <v>18</v>
      </c>
      <c r="E1468" t="s">
        <v>206</v>
      </c>
      <c r="F1468" t="s">
        <v>32</v>
      </c>
      <c r="G1468" t="s">
        <v>21</v>
      </c>
      <c r="H1468" t="s">
        <v>6423</v>
      </c>
      <c r="I1468" t="s">
        <v>23</v>
      </c>
      <c r="J1468" t="s">
        <v>736</v>
      </c>
      <c r="K1468" t="s">
        <v>182</v>
      </c>
      <c r="L1468" t="s">
        <v>6424</v>
      </c>
      <c r="N1468" t="s">
        <v>28</v>
      </c>
      <c r="P1468">
        <f ca="1">IF(I1468 &lt;&gt; "Fechado",ROUND(TODAY()-H1468,0),0)</f>
        <v>0</v>
      </c>
      <c r="Q1468" t="str">
        <f ca="1">_xlfn.CONCAT(B1468,CHAR(10),C1468,CHAR(10),E1468,CHAR(10),F1468,CHAR(10),H1468,CHAR(10),I1468,CHAR(10),J1468,CHAR(10),K1468,CHAR(10),L1468,CHAR(10),P1468," dias")</f>
        <v>371881
Alta
068
Outros
20/06/24 10:16
Fechado
tiago.soares
thiago.carneiro
PROBLEMAS AO LANÇAR O CTE 1501029
0 dias</v>
      </c>
    </row>
    <row r="1469" spans="1:17" x14ac:dyDescent="0.25">
      <c r="A1469" t="s">
        <v>6425</v>
      </c>
      <c r="B1469" t="s">
        <v>6426</v>
      </c>
      <c r="C1469" t="s">
        <v>87</v>
      </c>
      <c r="D1469" t="s">
        <v>18</v>
      </c>
      <c r="E1469" t="s">
        <v>297</v>
      </c>
      <c r="F1469" t="s">
        <v>68</v>
      </c>
      <c r="G1469" t="s">
        <v>21</v>
      </c>
      <c r="H1469" t="s">
        <v>6427</v>
      </c>
      <c r="I1469" t="s">
        <v>23</v>
      </c>
      <c r="J1469" t="s">
        <v>1043</v>
      </c>
      <c r="K1469" t="s">
        <v>182</v>
      </c>
      <c r="L1469" t="s">
        <v>6428</v>
      </c>
      <c r="N1469" t="s">
        <v>28</v>
      </c>
      <c r="P1469">
        <f ca="1">IF(I1469 &lt;&gt; "Fechado",ROUND(TODAY()-H1469,0),0)</f>
        <v>0</v>
      </c>
      <c r="Q1469" t="str">
        <f ca="1">_xlfn.CONCAT(B1469,CHAR(10),C1469,CHAR(10),E1469,CHAR(10),F1469,CHAR(10),H1469,CHAR(10),I1469,CHAR(10),J1469,CHAR(10),K1469,CHAR(10),L1469,CHAR(10),P1469," dias")</f>
        <v>371815
Alta
014
PAP
20/06/24 07:56
Fechado
dorival.soares
thiago.carneiro
Problema com o encerramento diário
0 dias</v>
      </c>
    </row>
    <row r="1470" spans="1:17" x14ac:dyDescent="0.25">
      <c r="A1470" t="s">
        <v>6429</v>
      </c>
      <c r="B1470" t="s">
        <v>6430</v>
      </c>
      <c r="C1470" t="s">
        <v>87</v>
      </c>
      <c r="D1470" t="s">
        <v>18</v>
      </c>
      <c r="E1470" t="s">
        <v>3100</v>
      </c>
      <c r="F1470" t="s">
        <v>68</v>
      </c>
      <c r="G1470" t="s">
        <v>21</v>
      </c>
      <c r="H1470" t="s">
        <v>6431</v>
      </c>
      <c r="I1470" t="s">
        <v>23</v>
      </c>
      <c r="J1470" t="s">
        <v>3867</v>
      </c>
      <c r="K1470" t="s">
        <v>182</v>
      </c>
      <c r="L1470" t="s">
        <v>6432</v>
      </c>
      <c r="N1470" t="s">
        <v>28</v>
      </c>
      <c r="P1470">
        <f ca="1">IF(I1470 &lt;&gt; "Fechado",ROUND(TODAY()-H1470,0),0)</f>
        <v>0</v>
      </c>
      <c r="Q1470" t="str">
        <f ca="1">_xlfn.CONCAT(B1470,CHAR(10),C1470,CHAR(10),E1470,CHAR(10),F1470,CHAR(10),H1470,CHAR(10),I1470,CHAR(10),J1470,CHAR(10),K1470,CHAR(10),L1470,CHAR(10),P1470," dias")</f>
        <v>371810
Alta
069
PAP
19/06/24 19:12
Fechado
juliana.bruniere
thiago.carneiro
Boa noite nao foi possivel encerrar 069( ...
0 dias</v>
      </c>
    </row>
    <row r="1471" spans="1:17" x14ac:dyDescent="0.25">
      <c r="A1471" t="s">
        <v>6433</v>
      </c>
      <c r="B1471" t="s">
        <v>6434</v>
      </c>
      <c r="C1471" t="s">
        <v>87</v>
      </c>
      <c r="D1471" t="s">
        <v>18</v>
      </c>
      <c r="E1471" t="s">
        <v>19</v>
      </c>
      <c r="F1471" t="s">
        <v>305</v>
      </c>
      <c r="G1471" t="s">
        <v>21</v>
      </c>
      <c r="H1471" t="s">
        <v>6435</v>
      </c>
      <c r="I1471" t="s">
        <v>23</v>
      </c>
      <c r="J1471" t="s">
        <v>6436</v>
      </c>
      <c r="K1471" t="s">
        <v>182</v>
      </c>
      <c r="L1471" t="s">
        <v>6437</v>
      </c>
      <c r="N1471" t="s">
        <v>28</v>
      </c>
      <c r="P1471">
        <f ca="1">IF(I1471 &lt;&gt; "Fechado",ROUND(TODAY()-H1471,0),0)</f>
        <v>0</v>
      </c>
      <c r="Q1471" t="str">
        <f ca="1">_xlfn.CONCAT(B1471,CHAR(10),C1471,CHAR(10),E1471,CHAR(10),F1471,CHAR(10),H1471,CHAR(10),I1471,CHAR(10),J1471,CHAR(10),K1471,CHAR(10),L1471,CHAR(10),P1471," dias")</f>
        <v>371769
Alta
001
TRR
19/06/24 16:20
Fechado
andre.domingos
thiago.carneiro
MDF EM PROCESSAMENTO - TRR
0 dias</v>
      </c>
    </row>
    <row r="1472" spans="1:17" x14ac:dyDescent="0.25">
      <c r="A1472" t="s">
        <v>6438</v>
      </c>
      <c r="B1472" t="s">
        <v>6439</v>
      </c>
      <c r="C1472" t="s">
        <v>87</v>
      </c>
      <c r="D1472" t="s">
        <v>18</v>
      </c>
      <c r="E1472" t="s">
        <v>19</v>
      </c>
      <c r="F1472" t="s">
        <v>62</v>
      </c>
      <c r="G1472" t="s">
        <v>21</v>
      </c>
      <c r="H1472" t="s">
        <v>6440</v>
      </c>
      <c r="I1472" t="s">
        <v>23</v>
      </c>
      <c r="J1472" t="s">
        <v>6441</v>
      </c>
      <c r="K1472" t="s">
        <v>182</v>
      </c>
      <c r="L1472" t="s">
        <v>6442</v>
      </c>
      <c r="N1472" t="s">
        <v>28</v>
      </c>
      <c r="P1472">
        <f ca="1">IF(I1472 &lt;&gt; "Fechado",ROUND(TODAY()-H1472,0),0)</f>
        <v>0</v>
      </c>
      <c r="Q1472" t="str">
        <f ca="1">_xlfn.CONCAT(B1472,CHAR(10),C1472,CHAR(10),E1472,CHAR(10),F1472,CHAR(10),H1472,CHAR(10),I1472,CHAR(10),J1472,CHAR(10),K1472,CHAR(10),L1472,CHAR(10),P1472," dias")</f>
        <v>371767
Alta
001
ADM Datasul
19/06/24 16:16
Fechado
maraiza.oliveira
thiago.carneiro
Problema para acessar o DATASUL ambiente remoto
0 dias</v>
      </c>
    </row>
    <row r="1473" spans="1:17" x14ac:dyDescent="0.25">
      <c r="A1473" t="s">
        <v>6443</v>
      </c>
      <c r="B1473" t="s">
        <v>6444</v>
      </c>
      <c r="C1473" t="s">
        <v>87</v>
      </c>
      <c r="D1473" t="s">
        <v>18</v>
      </c>
      <c r="E1473" t="s">
        <v>297</v>
      </c>
      <c r="F1473" t="s">
        <v>68</v>
      </c>
      <c r="G1473" t="s">
        <v>21</v>
      </c>
      <c r="H1473" t="s">
        <v>6445</v>
      </c>
      <c r="I1473" t="s">
        <v>23</v>
      </c>
      <c r="J1473" t="s">
        <v>1043</v>
      </c>
      <c r="K1473" t="s">
        <v>182</v>
      </c>
      <c r="L1473" t="s">
        <v>6446</v>
      </c>
      <c r="N1473" t="s">
        <v>28</v>
      </c>
      <c r="P1473">
        <f ca="1">IF(I1473 &lt;&gt; "Fechado",ROUND(TODAY()-H1473,0),0)</f>
        <v>0</v>
      </c>
      <c r="Q1473" t="str">
        <f ca="1">_xlfn.CONCAT(B1473,CHAR(10),C1473,CHAR(10),E1473,CHAR(10),F1473,CHAR(10),H1473,CHAR(10),I1473,CHAR(10),J1473,CHAR(10),K1473,CHAR(10),L1473,CHAR(10),P1473," dias")</f>
        <v>371599
Alta
014
PAP
19/06/24 08:09
Fechado
dorival.soares
thiago.carneiro
PROBLEMA COM ENCERRAMENTO DIARIO
0 dias</v>
      </c>
    </row>
    <row r="1474" spans="1:17" x14ac:dyDescent="0.25">
      <c r="A1474" t="s">
        <v>6447</v>
      </c>
      <c r="B1474" t="s">
        <v>6448</v>
      </c>
      <c r="C1474" t="s">
        <v>87</v>
      </c>
      <c r="D1474" t="s">
        <v>18</v>
      </c>
      <c r="E1474" t="s">
        <v>297</v>
      </c>
      <c r="F1474" t="s">
        <v>68</v>
      </c>
      <c r="G1474" t="s">
        <v>21</v>
      </c>
      <c r="H1474" t="s">
        <v>6449</v>
      </c>
      <c r="I1474" t="s">
        <v>23</v>
      </c>
      <c r="J1474" t="s">
        <v>835</v>
      </c>
      <c r="K1474" t="s">
        <v>182</v>
      </c>
      <c r="L1474" t="s">
        <v>4643</v>
      </c>
      <c r="M1474" t="s">
        <v>27</v>
      </c>
      <c r="N1474" t="s">
        <v>28</v>
      </c>
      <c r="P1474">
        <f ca="1">IF(I1474 &lt;&gt; "Fechado",ROUND(TODAY()-H1474,0),0)</f>
        <v>0</v>
      </c>
      <c r="Q1474" t="str">
        <f ca="1">_xlfn.CONCAT(B1474,CHAR(10),C1474,CHAR(10),E1474,CHAR(10),F1474,CHAR(10),H1474,CHAR(10),I1474,CHAR(10),J1474,CHAR(10),K1474,CHAR(10),L1474,CHAR(10),P1474," dias")</f>
        <v>371358
Alta
014
PAP
18/06/24 08:10
Fechado
eslen.matias
thiago.carneiro
TROCA DE DATA
0 dias</v>
      </c>
    </row>
    <row r="1475" spans="1:17" x14ac:dyDescent="0.25">
      <c r="A1475" t="s">
        <v>6450</v>
      </c>
      <c r="B1475" t="s">
        <v>6451</v>
      </c>
      <c r="C1475" t="s">
        <v>87</v>
      </c>
      <c r="D1475" t="s">
        <v>18</v>
      </c>
      <c r="E1475" t="s">
        <v>991</v>
      </c>
      <c r="F1475" t="s">
        <v>62</v>
      </c>
      <c r="G1475" t="s">
        <v>21</v>
      </c>
      <c r="H1475" t="s">
        <v>4468</v>
      </c>
      <c r="I1475" t="s">
        <v>23</v>
      </c>
      <c r="J1475" t="s">
        <v>1990</v>
      </c>
      <c r="K1475" t="s">
        <v>182</v>
      </c>
      <c r="L1475" t="s">
        <v>6452</v>
      </c>
      <c r="N1475" t="s">
        <v>28</v>
      </c>
      <c r="P1475">
        <f ca="1">IF(I1475 &lt;&gt; "Fechado",ROUND(TODAY()-H1475,0),0)</f>
        <v>0</v>
      </c>
      <c r="Q1475" t="str">
        <f ca="1">_xlfn.CONCAT(B1475,CHAR(10),C1475,CHAR(10),E1475,CHAR(10),F1475,CHAR(10),H1475,CHAR(10),I1475,CHAR(10),J1475,CHAR(10),K1475,CHAR(10),L1475,CHAR(10),P1475," dias")</f>
        <v>371354
Alta
009
ADM Datasul
18/06/24 08:00
Fechado
rodrigo.oga
thiago.carneiro
NÃO ACESSA PRIMEIRA TELA
0 dias</v>
      </c>
    </row>
    <row r="1476" spans="1:17" x14ac:dyDescent="0.25">
      <c r="A1476" t="s">
        <v>6453</v>
      </c>
      <c r="B1476" t="s">
        <v>6454</v>
      </c>
      <c r="C1476" t="s">
        <v>87</v>
      </c>
      <c r="D1476" t="s">
        <v>18</v>
      </c>
      <c r="E1476" t="s">
        <v>991</v>
      </c>
      <c r="F1476" t="s">
        <v>68</v>
      </c>
      <c r="G1476" t="s">
        <v>21</v>
      </c>
      <c r="H1476" t="s">
        <v>6455</v>
      </c>
      <c r="I1476" t="s">
        <v>23</v>
      </c>
      <c r="J1476" t="s">
        <v>3243</v>
      </c>
      <c r="K1476" t="s">
        <v>50</v>
      </c>
      <c r="L1476" t="s">
        <v>6456</v>
      </c>
      <c r="M1476" t="s">
        <v>105</v>
      </c>
      <c r="N1476" t="s">
        <v>28</v>
      </c>
      <c r="P1476">
        <f ca="1">IF(I1476 &lt;&gt; "Fechado",ROUND(TODAY()-H1476,0),0)</f>
        <v>0</v>
      </c>
      <c r="Q1476" t="str">
        <f ca="1">_xlfn.CONCAT(B1476,CHAR(10),C1476,CHAR(10),E1476,CHAR(10),F1476,CHAR(10),H1476,CHAR(10),I1476,CHAR(10),J1476,CHAR(10),K1476,CHAR(10),L1476,CHAR(10),P1476," dias")</f>
        <v>371146
Alta
009
PAP
17/06/24 09:16
Fechado
karen.ferrare
gilmar.honorato
Erro na fixação
0 dias</v>
      </c>
    </row>
    <row r="1477" spans="1:17" x14ac:dyDescent="0.25">
      <c r="A1477" t="s">
        <v>6457</v>
      </c>
      <c r="B1477" t="s">
        <v>6458</v>
      </c>
      <c r="C1477" t="s">
        <v>87</v>
      </c>
      <c r="D1477" t="s">
        <v>18</v>
      </c>
      <c r="E1477" t="s">
        <v>506</v>
      </c>
      <c r="F1477" t="s">
        <v>32</v>
      </c>
      <c r="G1477" t="s">
        <v>21</v>
      </c>
      <c r="H1477" t="s">
        <v>6459</v>
      </c>
      <c r="I1477" t="s">
        <v>23</v>
      </c>
      <c r="J1477" t="s">
        <v>970</v>
      </c>
      <c r="K1477" t="s">
        <v>182</v>
      </c>
      <c r="L1477" t="s">
        <v>6460</v>
      </c>
      <c r="N1477" t="s">
        <v>28</v>
      </c>
      <c r="P1477">
        <f ca="1">IF(I1477 &lt;&gt; "Fechado",ROUND(TODAY()-H1477,0),0)</f>
        <v>0</v>
      </c>
      <c r="Q1477" t="str">
        <f ca="1">_xlfn.CONCAT(B1477,CHAR(10),C1477,CHAR(10),E1477,CHAR(10),F1477,CHAR(10),H1477,CHAR(10),I1477,CHAR(10),J1477,CHAR(10),K1477,CHAR(10),L1477,CHAR(10),P1477," dias")</f>
        <v>371034
Alta
084
Outros
14/06/24 16:30
Fechado
guilherme.alves
thiago.carneiro
ERRO DE PORTADOR NO FATURAMENTO
0 dias</v>
      </c>
    </row>
    <row r="1478" spans="1:17" x14ac:dyDescent="0.25">
      <c r="A1478" t="s">
        <v>6461</v>
      </c>
      <c r="B1478" t="s">
        <v>6462</v>
      </c>
      <c r="C1478" t="s">
        <v>87</v>
      </c>
      <c r="D1478" t="s">
        <v>18</v>
      </c>
      <c r="E1478" t="s">
        <v>39</v>
      </c>
      <c r="F1478" t="s">
        <v>62</v>
      </c>
      <c r="G1478" t="s">
        <v>21</v>
      </c>
      <c r="H1478" t="s">
        <v>6463</v>
      </c>
      <c r="I1478" t="s">
        <v>23</v>
      </c>
      <c r="J1478" t="s">
        <v>583</v>
      </c>
      <c r="K1478" t="s">
        <v>182</v>
      </c>
      <c r="L1478" t="s">
        <v>6464</v>
      </c>
      <c r="N1478" t="s">
        <v>28</v>
      </c>
      <c r="P1478">
        <f ca="1">IF(I1478 &lt;&gt; "Fechado",ROUND(TODAY()-H1478,0),0)</f>
        <v>0</v>
      </c>
      <c r="Q1478" t="str">
        <f ca="1">_xlfn.CONCAT(B1478,CHAR(10),C1478,CHAR(10),E1478,CHAR(10),F1478,CHAR(10),H1478,CHAR(10),I1478,CHAR(10),J1478,CHAR(10),K1478,CHAR(10),L1478,CHAR(10),P1478," dias")</f>
        <v>370991
Alta
019
ADM Datasul
14/06/24 14:36
Fechado
josiane.ribeiro
thiago.carneiro
frete simples nacional
0 dias</v>
      </c>
    </row>
    <row r="1479" spans="1:17" x14ac:dyDescent="0.25">
      <c r="A1479" t="s">
        <v>6465</v>
      </c>
      <c r="B1479" t="s">
        <v>6466</v>
      </c>
      <c r="C1479" t="s">
        <v>87</v>
      </c>
      <c r="D1479" t="s">
        <v>18</v>
      </c>
      <c r="E1479" t="s">
        <v>758</v>
      </c>
      <c r="F1479" t="s">
        <v>80</v>
      </c>
      <c r="G1479" t="s">
        <v>21</v>
      </c>
      <c r="H1479" t="s">
        <v>6467</v>
      </c>
      <c r="I1479" t="s">
        <v>23</v>
      </c>
      <c r="J1479" t="s">
        <v>3509</v>
      </c>
      <c r="K1479" t="s">
        <v>182</v>
      </c>
      <c r="L1479" t="s">
        <v>1022</v>
      </c>
      <c r="M1479" t="s">
        <v>27</v>
      </c>
      <c r="N1479" t="s">
        <v>28</v>
      </c>
      <c r="P1479">
        <f ca="1">IF(I1479 &lt;&gt; "Fechado",ROUND(TODAY()-H1479,0),0)</f>
        <v>0</v>
      </c>
      <c r="Q1479" t="str">
        <f ca="1">_xlfn.CONCAT(B1479,CHAR(10),C1479,CHAR(10),E1479,CHAR(10),F1479,CHAR(10),H1479,CHAR(10),I1479,CHAR(10),J1479,CHAR(10),K1479,CHAR(10),L1479,CHAR(10),P1479," dias")</f>
        <v>370969
Alta
103
fluig
14/06/24 13:53
Fechado
sean.souza
thiago.carneiro
Liberação
0 dias</v>
      </c>
    </row>
    <row r="1480" spans="1:17" x14ac:dyDescent="0.25">
      <c r="A1480" t="s">
        <v>6468</v>
      </c>
      <c r="B1480" t="s">
        <v>6469</v>
      </c>
      <c r="C1480" t="s">
        <v>87</v>
      </c>
      <c r="D1480" t="s">
        <v>18</v>
      </c>
      <c r="E1480" t="s">
        <v>297</v>
      </c>
      <c r="F1480" t="s">
        <v>68</v>
      </c>
      <c r="G1480" t="s">
        <v>21</v>
      </c>
      <c r="H1480" t="s">
        <v>6470</v>
      </c>
      <c r="I1480" t="s">
        <v>23</v>
      </c>
      <c r="J1480" t="s">
        <v>1043</v>
      </c>
      <c r="K1480" t="s">
        <v>49</v>
      </c>
      <c r="L1480" t="s">
        <v>2625</v>
      </c>
      <c r="N1480" t="s">
        <v>28</v>
      </c>
      <c r="P1480">
        <f ca="1">IF(I1480 &lt;&gt; "Fechado",ROUND(TODAY()-H1480,0),0)</f>
        <v>0</v>
      </c>
      <c r="Q1480" t="str">
        <f ca="1">_xlfn.CONCAT(B1480,CHAR(10),C1480,CHAR(10),E1480,CHAR(10),F1480,CHAR(10),H1480,CHAR(10),I1480,CHAR(10),J1480,CHAR(10),K1480,CHAR(10),L1480,CHAR(10),P1480," dias")</f>
        <v>370860
Alta
014
PAP
14/06/24 08:21
Fechado
dorival.soares
bruno.farinha
Problema no encerramento diário
0 dias</v>
      </c>
    </row>
    <row r="1481" spans="1:17" x14ac:dyDescent="0.25">
      <c r="A1481" t="s">
        <v>6471</v>
      </c>
      <c r="B1481" t="s">
        <v>6472</v>
      </c>
      <c r="C1481" t="s">
        <v>87</v>
      </c>
      <c r="D1481" t="s">
        <v>18</v>
      </c>
      <c r="E1481" t="s">
        <v>101</v>
      </c>
      <c r="F1481" t="s">
        <v>68</v>
      </c>
      <c r="G1481" t="s">
        <v>21</v>
      </c>
      <c r="H1481" t="s">
        <v>6473</v>
      </c>
      <c r="I1481" t="s">
        <v>23</v>
      </c>
      <c r="J1481" t="s">
        <v>103</v>
      </c>
      <c r="K1481" t="s">
        <v>182</v>
      </c>
      <c r="L1481" t="s">
        <v>2625</v>
      </c>
      <c r="M1481" t="s">
        <v>27</v>
      </c>
      <c r="N1481" t="s">
        <v>28</v>
      </c>
      <c r="P1481">
        <f ca="1">IF(I1481 &lt;&gt; "Fechado",ROUND(TODAY()-H1481,0),0)</f>
        <v>0</v>
      </c>
      <c r="Q1481" t="str">
        <f ca="1">_xlfn.CONCAT(B1481,CHAR(10),C1481,CHAR(10),E1481,CHAR(10),F1481,CHAR(10),H1481,CHAR(10),I1481,CHAR(10),J1481,CHAR(10),K1481,CHAR(10),L1481,CHAR(10),P1481," dias")</f>
        <v>370849
Alta
035
PAP
14/06/24 08:12
Fechado
rosilene.bonfante
thiago.carneiro
Problema no encerramento diário
0 dias</v>
      </c>
    </row>
    <row r="1482" spans="1:17" x14ac:dyDescent="0.25">
      <c r="A1482" t="s">
        <v>6474</v>
      </c>
      <c r="B1482" t="s">
        <v>6475</v>
      </c>
      <c r="C1482" t="s">
        <v>87</v>
      </c>
      <c r="D1482" t="s">
        <v>18</v>
      </c>
      <c r="E1482" t="s">
        <v>392</v>
      </c>
      <c r="F1482" t="s">
        <v>68</v>
      </c>
      <c r="G1482" t="s">
        <v>21</v>
      </c>
      <c r="H1482" t="s">
        <v>6476</v>
      </c>
      <c r="I1482" t="s">
        <v>23</v>
      </c>
      <c r="J1482" t="s">
        <v>1180</v>
      </c>
      <c r="K1482" t="s">
        <v>182</v>
      </c>
      <c r="L1482" t="s">
        <v>6477</v>
      </c>
      <c r="N1482" t="s">
        <v>28</v>
      </c>
      <c r="P1482">
        <f ca="1">IF(I1482 &lt;&gt; "Fechado",ROUND(TODAY()-H1482,0),0)</f>
        <v>0</v>
      </c>
      <c r="Q1482" t="str">
        <f ca="1">_xlfn.CONCAT(B1482,CHAR(10),C1482,CHAR(10),E1482,CHAR(10),F1482,CHAR(10),H1482,CHAR(10),I1482,CHAR(10),J1482,CHAR(10),K1482,CHAR(10),L1482,CHAR(10),P1482," dias")</f>
        <v>370844
Alta
038
PAP
14/06/24 08:00
Fechado
rodrigo.cavalcante
thiago.carneiro
NOTAS EM PROCESSAMENTO
0 dias</v>
      </c>
    </row>
    <row r="1483" spans="1:17" x14ac:dyDescent="0.25">
      <c r="A1483" t="s">
        <v>6478</v>
      </c>
      <c r="B1483" t="s">
        <v>6479</v>
      </c>
      <c r="C1483" t="s">
        <v>87</v>
      </c>
      <c r="D1483" t="s">
        <v>18</v>
      </c>
      <c r="E1483" t="s">
        <v>1148</v>
      </c>
      <c r="F1483" t="s">
        <v>47</v>
      </c>
      <c r="G1483" t="s">
        <v>21</v>
      </c>
      <c r="H1483" t="s">
        <v>6480</v>
      </c>
      <c r="I1483" t="s">
        <v>23</v>
      </c>
      <c r="J1483" t="s">
        <v>1150</v>
      </c>
      <c r="K1483" t="s">
        <v>182</v>
      </c>
      <c r="L1483" t="s">
        <v>6481</v>
      </c>
      <c r="N1483" t="s">
        <v>28</v>
      </c>
      <c r="P1483">
        <f ca="1">IF(I1483 &lt;&gt; "Fechado",ROUND(TODAY()-H1483,0),0)</f>
        <v>0</v>
      </c>
      <c r="Q1483" t="str">
        <f ca="1">_xlfn.CONCAT(B1483,CHAR(10),C1483,CHAR(10),E1483,CHAR(10),F1483,CHAR(10),H1483,CHAR(10),I1483,CHAR(10),J1483,CHAR(10),K1483,CHAR(10),L1483,CHAR(10),P1483," dias")</f>
        <v>370835
Alta
076
Faturamento
13/06/24 17:51
Fechado
alex.pereira
thiago.carneiro
Liberação para bloqueio / desbloqueio ESPD4050
0 dias</v>
      </c>
    </row>
    <row r="1484" spans="1:17" x14ac:dyDescent="0.25">
      <c r="A1484" t="s">
        <v>6482</v>
      </c>
      <c r="B1484" t="s">
        <v>6483</v>
      </c>
      <c r="C1484" t="s">
        <v>87</v>
      </c>
      <c r="D1484" t="s">
        <v>18</v>
      </c>
      <c r="E1484" t="s">
        <v>186</v>
      </c>
      <c r="F1484" t="s">
        <v>89</v>
      </c>
      <c r="G1484" t="s">
        <v>21</v>
      </c>
      <c r="H1484" t="s">
        <v>6484</v>
      </c>
      <c r="I1484" t="s">
        <v>23</v>
      </c>
      <c r="J1484" t="s">
        <v>860</v>
      </c>
      <c r="K1484" t="s">
        <v>182</v>
      </c>
      <c r="L1484" t="s">
        <v>6485</v>
      </c>
      <c r="N1484" t="s">
        <v>28</v>
      </c>
      <c r="P1484">
        <f ca="1">IF(I1484 &lt;&gt; "Fechado",ROUND(TODAY()-H1484,0),0)</f>
        <v>0</v>
      </c>
      <c r="Q1484" t="str">
        <f ca="1">_xlfn.CONCAT(B1484,CHAR(10),C1484,CHAR(10),E1484,CHAR(10),F1484,CHAR(10),H1484,CHAR(10),I1484,CHAR(10),J1484,CHAR(10),K1484,CHAR(10),L1484,CHAR(10),P1484," dias")</f>
        <v>370753
Alta
031
Recebimento
13/06/24 13:58
Fechado
fernanda.silva
thiago.carneiro
Erro entrada de ração item industria x item region...
0 dias</v>
      </c>
    </row>
    <row r="1485" spans="1:17" x14ac:dyDescent="0.25">
      <c r="A1485" t="s">
        <v>6486</v>
      </c>
      <c r="B1485" t="s">
        <v>6487</v>
      </c>
      <c r="C1485" t="s">
        <v>87</v>
      </c>
      <c r="D1485" t="s">
        <v>18</v>
      </c>
      <c r="E1485" t="s">
        <v>297</v>
      </c>
      <c r="F1485" t="s">
        <v>68</v>
      </c>
      <c r="G1485" t="s">
        <v>21</v>
      </c>
      <c r="H1485" t="s">
        <v>6488</v>
      </c>
      <c r="I1485" t="s">
        <v>23</v>
      </c>
      <c r="J1485" t="s">
        <v>1043</v>
      </c>
      <c r="K1485" t="s">
        <v>182</v>
      </c>
      <c r="L1485" t="s">
        <v>2625</v>
      </c>
      <c r="N1485" t="s">
        <v>28</v>
      </c>
      <c r="P1485">
        <f ca="1">IF(I1485 &lt;&gt; "Fechado",ROUND(TODAY()-H1485,0),0)</f>
        <v>0</v>
      </c>
      <c r="Q1485" t="str">
        <f ca="1">_xlfn.CONCAT(B1485,CHAR(10),C1485,CHAR(10),E1485,CHAR(10),F1485,CHAR(10),H1485,CHAR(10),I1485,CHAR(10),J1485,CHAR(10),K1485,CHAR(10),L1485,CHAR(10),P1485," dias")</f>
        <v>370658
Alta
014
PAP
13/06/24 08:09
Fechado
dorival.soares
thiago.carneiro
Problema no encerramento diário
0 dias</v>
      </c>
    </row>
    <row r="1486" spans="1:17" x14ac:dyDescent="0.25">
      <c r="A1486" t="s">
        <v>6489</v>
      </c>
      <c r="B1486" t="s">
        <v>6490</v>
      </c>
      <c r="C1486" t="s">
        <v>87</v>
      </c>
      <c r="D1486" t="s">
        <v>18</v>
      </c>
      <c r="E1486" t="s">
        <v>101</v>
      </c>
      <c r="F1486" t="s">
        <v>68</v>
      </c>
      <c r="G1486" t="s">
        <v>21</v>
      </c>
      <c r="H1486" t="s">
        <v>6491</v>
      </c>
      <c r="I1486" t="s">
        <v>23</v>
      </c>
      <c r="J1486" t="s">
        <v>103</v>
      </c>
      <c r="K1486" t="s">
        <v>182</v>
      </c>
      <c r="L1486" t="s">
        <v>2625</v>
      </c>
      <c r="M1486" t="s">
        <v>27</v>
      </c>
      <c r="N1486" t="s">
        <v>28</v>
      </c>
      <c r="P1486">
        <f ca="1">IF(I1486 &lt;&gt; "Fechado",ROUND(TODAY()-H1486,0),0)</f>
        <v>0</v>
      </c>
      <c r="Q1486" t="str">
        <f ca="1">_xlfn.CONCAT(B1486,CHAR(10),C1486,CHAR(10),E1486,CHAR(10),F1486,CHAR(10),H1486,CHAR(10),I1486,CHAR(10),J1486,CHAR(10),K1486,CHAR(10),L1486,CHAR(10),P1486," dias")</f>
        <v>370655
Alta
035
PAP
13/06/24 08:08
Fechado
rosilene.bonfante
thiago.carneiro
Problema no encerramento diário
0 dias</v>
      </c>
    </row>
    <row r="1487" spans="1:17" x14ac:dyDescent="0.25">
      <c r="A1487" t="s">
        <v>6492</v>
      </c>
      <c r="B1487" t="s">
        <v>6493</v>
      </c>
      <c r="C1487" t="s">
        <v>87</v>
      </c>
      <c r="D1487" t="s">
        <v>18</v>
      </c>
      <c r="E1487" t="s">
        <v>206</v>
      </c>
      <c r="F1487" t="s">
        <v>794</v>
      </c>
      <c r="G1487" t="s">
        <v>21</v>
      </c>
      <c r="H1487" t="s">
        <v>6494</v>
      </c>
      <c r="I1487" t="s">
        <v>23</v>
      </c>
      <c r="J1487" t="s">
        <v>3717</v>
      </c>
      <c r="K1487" t="s">
        <v>182</v>
      </c>
      <c r="L1487" t="s">
        <v>6495</v>
      </c>
      <c r="N1487" t="s">
        <v>28</v>
      </c>
      <c r="P1487">
        <f ca="1">IF(I1487 &lt;&gt; "Fechado",ROUND(TODAY()-H1487,0),0)</f>
        <v>0</v>
      </c>
      <c r="Q1487" t="str">
        <f ca="1">_xlfn.CONCAT(B1487,CHAR(10),C1487,CHAR(10),E1487,CHAR(10),F1487,CHAR(10),H1487,CHAR(10),I1487,CHAR(10),J1487,CHAR(10),K1487,CHAR(10),L1487,CHAR(10),P1487," dias")</f>
        <v>370571
Alta
068
ACR
12/06/24 14:58
Fechado
bianca.gomes
thiago.carneiro
Titulos do TRR não esta abaixando com o desconto.
0 dias</v>
      </c>
    </row>
    <row r="1488" spans="1:17" x14ac:dyDescent="0.25">
      <c r="A1488" t="s">
        <v>6496</v>
      </c>
      <c r="B1488" t="s">
        <v>6497</v>
      </c>
      <c r="C1488" t="s">
        <v>87</v>
      </c>
      <c r="D1488" t="s">
        <v>18</v>
      </c>
      <c r="E1488" t="s">
        <v>19</v>
      </c>
      <c r="F1488" t="s">
        <v>95</v>
      </c>
      <c r="G1488" t="s">
        <v>21</v>
      </c>
      <c r="H1488" t="s">
        <v>6498</v>
      </c>
      <c r="I1488" t="s">
        <v>299</v>
      </c>
      <c r="J1488" t="s">
        <v>785</v>
      </c>
      <c r="K1488" t="s">
        <v>146</v>
      </c>
      <c r="L1488" t="s">
        <v>6499</v>
      </c>
      <c r="M1488" t="s">
        <v>27</v>
      </c>
      <c r="N1488" t="s">
        <v>28</v>
      </c>
      <c r="P1488">
        <f ca="1">IF(I1488 &lt;&gt; "Fechado",ROUND(TODAY()-H1488,0),0)</f>
        <v>103</v>
      </c>
      <c r="Q1488" t="str">
        <f ca="1">_xlfn.CONCAT(B1488,CHAR(10),C1488,CHAR(10),E1488,CHAR(10),F1488,CHAR(10),H1488,CHAR(10),I1488,CHAR(10),J1488,CHAR(10),K1488,CHAR(10),L1488,CHAR(10),P1488," dias")</f>
        <v>370566
Alta
001
Grãos
12/06/24 14:51
Aguardando Aceite
cassia.ogawa
mirian.pozzo
FIXAÇÃO COM ADIANTAMENTO
103 dias</v>
      </c>
    </row>
    <row r="1489" spans="1:17" x14ac:dyDescent="0.25">
      <c r="A1489" t="s">
        <v>6500</v>
      </c>
      <c r="B1489" t="s">
        <v>6501</v>
      </c>
      <c r="C1489" t="s">
        <v>87</v>
      </c>
      <c r="D1489" t="s">
        <v>18</v>
      </c>
      <c r="E1489" t="s">
        <v>339</v>
      </c>
      <c r="F1489" t="s">
        <v>80</v>
      </c>
      <c r="G1489" t="s">
        <v>21</v>
      </c>
      <c r="H1489" t="s">
        <v>6502</v>
      </c>
      <c r="I1489" t="s">
        <v>23</v>
      </c>
      <c r="J1489" t="s">
        <v>830</v>
      </c>
      <c r="K1489" t="s">
        <v>182</v>
      </c>
      <c r="L1489" t="s">
        <v>6503</v>
      </c>
      <c r="N1489" t="s">
        <v>28</v>
      </c>
      <c r="P1489">
        <f ca="1">IF(I1489 &lt;&gt; "Fechado",ROUND(TODAY()-H1489,0),0)</f>
        <v>0</v>
      </c>
      <c r="Q1489" t="str">
        <f ca="1">_xlfn.CONCAT(B1489,CHAR(10),C1489,CHAR(10),E1489,CHAR(10),F1489,CHAR(10),H1489,CHAR(10),I1489,CHAR(10),J1489,CHAR(10),K1489,CHAR(10),L1489,CHAR(10),P1489," dias")</f>
        <v>370563
Alta
002
fluig
12/06/24 14:44
Fechado
tatiana.ajovedi
thiago.carneiro
habilitar o icone cadastro de cooperado no fluig
0 dias</v>
      </c>
    </row>
    <row r="1490" spans="1:17" x14ac:dyDescent="0.25">
      <c r="A1490" t="s">
        <v>6504</v>
      </c>
      <c r="B1490" t="s">
        <v>6505</v>
      </c>
      <c r="C1490" t="s">
        <v>87</v>
      </c>
      <c r="D1490" t="s">
        <v>18</v>
      </c>
      <c r="E1490" t="s">
        <v>290</v>
      </c>
      <c r="F1490" t="s">
        <v>4311</v>
      </c>
      <c r="G1490" t="s">
        <v>21</v>
      </c>
      <c r="H1490" t="s">
        <v>6506</v>
      </c>
      <c r="I1490" t="s">
        <v>23</v>
      </c>
      <c r="J1490" t="s">
        <v>1248</v>
      </c>
      <c r="K1490" t="s">
        <v>182</v>
      </c>
      <c r="L1490" t="s">
        <v>6507</v>
      </c>
      <c r="M1490" t="s">
        <v>27</v>
      </c>
      <c r="N1490" t="s">
        <v>28</v>
      </c>
      <c r="P1490">
        <f ca="1">IF(I1490 &lt;&gt; "Fechado",ROUND(TODAY()-H1490,0),0)</f>
        <v>0</v>
      </c>
      <c r="Q1490" t="str">
        <f ca="1">_xlfn.CONCAT(B1490,CHAR(10),C1490,CHAR(10),E1490,CHAR(10),F1490,CHAR(10),H1490,CHAR(10),I1490,CHAR(10),J1490,CHAR(10),K1490,CHAR(10),L1490,CHAR(10),P1490," dias")</f>
        <v>370541
Alta
023
CE
12/06/24 12:06
Fechado
rosana.godoy
thiago.carneiro
PROBLEMA AO ANEXAR DOCUMENTOS
0 dias</v>
      </c>
    </row>
    <row r="1491" spans="1:17" x14ac:dyDescent="0.25">
      <c r="A1491" t="s">
        <v>6508</v>
      </c>
      <c r="B1491" t="s">
        <v>6509</v>
      </c>
      <c r="C1491" t="s">
        <v>87</v>
      </c>
      <c r="D1491" t="s">
        <v>18</v>
      </c>
      <c r="E1491" t="s">
        <v>1159</v>
      </c>
      <c r="F1491" t="s">
        <v>151</v>
      </c>
      <c r="G1491" t="s">
        <v>21</v>
      </c>
      <c r="H1491" t="s">
        <v>6510</v>
      </c>
      <c r="I1491" t="s">
        <v>23</v>
      </c>
      <c r="J1491" t="s">
        <v>1795</v>
      </c>
      <c r="K1491" t="s">
        <v>182</v>
      </c>
      <c r="L1491" t="s">
        <v>6511</v>
      </c>
      <c r="M1491" t="s">
        <v>27</v>
      </c>
      <c r="N1491" t="s">
        <v>28</v>
      </c>
      <c r="P1491">
        <f ca="1">IF(I1491 &lt;&gt; "Fechado",ROUND(TODAY()-H1491,0),0)</f>
        <v>0</v>
      </c>
      <c r="Q1491" t="str">
        <f ca="1">_xlfn.CONCAT(B1491,CHAR(10),C1491,CHAR(10),E1491,CHAR(10),F1491,CHAR(10),H1491,CHAR(10),I1491,CHAR(10),J1491,CHAR(10),K1491,CHAR(10),L1491,CHAR(10),P1491," dias")</f>
        <v>370478
Alta
046
Neogrid
12/06/24 09:23
Fechado
luiz.eduardo
thiago.carneiro
CT-E não esta puxando no NEOGRID
0 dias</v>
      </c>
    </row>
    <row r="1492" spans="1:17" x14ac:dyDescent="0.25">
      <c r="A1492" t="s">
        <v>6512</v>
      </c>
      <c r="B1492" t="s">
        <v>6513</v>
      </c>
      <c r="C1492" t="s">
        <v>87</v>
      </c>
      <c r="D1492" t="s">
        <v>18</v>
      </c>
      <c r="E1492" t="s">
        <v>1707</v>
      </c>
      <c r="F1492" t="s">
        <v>47</v>
      </c>
      <c r="G1492" t="s">
        <v>21</v>
      </c>
      <c r="H1492" t="s">
        <v>6514</v>
      </c>
      <c r="I1492" t="s">
        <v>23</v>
      </c>
      <c r="J1492" t="s">
        <v>1709</v>
      </c>
      <c r="K1492" t="s">
        <v>182</v>
      </c>
      <c r="L1492" t="s">
        <v>6515</v>
      </c>
      <c r="N1492" t="s">
        <v>28</v>
      </c>
      <c r="P1492">
        <f ca="1">IF(I1492 &lt;&gt; "Fechado",ROUND(TODAY()-H1492,0),0)</f>
        <v>0</v>
      </c>
      <c r="Q1492" t="str">
        <f ca="1">_xlfn.CONCAT(B1492,CHAR(10),C1492,CHAR(10),E1492,CHAR(10),F1492,CHAR(10),H1492,CHAR(10),I1492,CHAR(10),J1492,CHAR(10),K1492,CHAR(10),L1492,CHAR(10),P1492," dias")</f>
        <v>370456
Alta
058
Faturamento
12/06/24 08:46
Fechado
adriana.fantinelli
thiago.carneiro
Nota parada no cancelamento dia 07-06 0060665
0 dias</v>
      </c>
    </row>
    <row r="1493" spans="1:17" x14ac:dyDescent="0.25">
      <c r="A1493" t="s">
        <v>6516</v>
      </c>
      <c r="B1493" t="s">
        <v>6517</v>
      </c>
      <c r="C1493" t="s">
        <v>87</v>
      </c>
      <c r="D1493" t="s">
        <v>18</v>
      </c>
      <c r="E1493" t="s">
        <v>297</v>
      </c>
      <c r="F1493" t="s">
        <v>62</v>
      </c>
      <c r="G1493" t="s">
        <v>21</v>
      </c>
      <c r="H1493" t="s">
        <v>6518</v>
      </c>
      <c r="I1493" t="s">
        <v>23</v>
      </c>
      <c r="J1493" t="s">
        <v>1980</v>
      </c>
      <c r="K1493" t="s">
        <v>182</v>
      </c>
      <c r="L1493" t="s">
        <v>1981</v>
      </c>
      <c r="N1493" t="s">
        <v>28</v>
      </c>
      <c r="P1493">
        <f ca="1">IF(I1493 &lt;&gt; "Fechado",ROUND(TODAY()-H1493,0),0)</f>
        <v>0</v>
      </c>
      <c r="Q1493" t="str">
        <f ca="1">_xlfn.CONCAT(B1493,CHAR(10),C1493,CHAR(10),E1493,CHAR(10),F1493,CHAR(10),H1493,CHAR(10),I1493,CHAR(10),J1493,CHAR(10),K1493,CHAR(10),L1493,CHAR(10),P1493," dias")</f>
        <v>370446
Alta
014
ADM Datasul
12/06/24 08:28
Fechado
fernanda.souza
thiago.carneiro
movimento diario
0 dias</v>
      </c>
    </row>
    <row r="1494" spans="1:17" x14ac:dyDescent="0.25">
      <c r="A1494" t="s">
        <v>6519</v>
      </c>
      <c r="B1494" t="s">
        <v>6520</v>
      </c>
      <c r="C1494" t="s">
        <v>87</v>
      </c>
      <c r="D1494" t="s">
        <v>18</v>
      </c>
      <c r="E1494" t="s">
        <v>101</v>
      </c>
      <c r="F1494" t="s">
        <v>68</v>
      </c>
      <c r="G1494" t="s">
        <v>21</v>
      </c>
      <c r="H1494" t="s">
        <v>6521</v>
      </c>
      <c r="I1494" t="s">
        <v>23</v>
      </c>
      <c r="J1494" t="s">
        <v>103</v>
      </c>
      <c r="K1494" t="s">
        <v>182</v>
      </c>
      <c r="L1494" t="s">
        <v>2625</v>
      </c>
      <c r="N1494" t="s">
        <v>28</v>
      </c>
      <c r="P1494">
        <f ca="1">IF(I1494 &lt;&gt; "Fechado",ROUND(TODAY()-H1494,0),0)</f>
        <v>0</v>
      </c>
      <c r="Q1494" t="str">
        <f ca="1">_xlfn.CONCAT(B1494,CHAR(10),C1494,CHAR(10),E1494,CHAR(10),F1494,CHAR(10),H1494,CHAR(10),I1494,CHAR(10),J1494,CHAR(10),K1494,CHAR(10),L1494,CHAR(10),P1494," dias")</f>
        <v>370434
Alta
035
PAP
12/06/24 08:06
Fechado
rosilene.bonfante
thiago.carneiro
Problema no encerramento diário
0 dias</v>
      </c>
    </row>
    <row r="1495" spans="1:17" x14ac:dyDescent="0.25">
      <c r="A1495" t="s">
        <v>6522</v>
      </c>
      <c r="B1495" t="s">
        <v>6523</v>
      </c>
      <c r="C1495" t="s">
        <v>87</v>
      </c>
      <c r="D1495" t="s">
        <v>18</v>
      </c>
      <c r="E1495" t="s">
        <v>4278</v>
      </c>
      <c r="F1495" t="s">
        <v>62</v>
      </c>
      <c r="G1495" t="s">
        <v>21</v>
      </c>
      <c r="H1495" t="s">
        <v>6524</v>
      </c>
      <c r="I1495" t="s">
        <v>23</v>
      </c>
      <c r="J1495" t="s">
        <v>4280</v>
      </c>
      <c r="K1495" t="s">
        <v>182</v>
      </c>
      <c r="L1495" t="s">
        <v>4621</v>
      </c>
      <c r="N1495" t="s">
        <v>28</v>
      </c>
      <c r="P1495">
        <f ca="1">IF(I1495 &lt;&gt; "Fechado",ROUND(TODAY()-H1495,0),0)</f>
        <v>0</v>
      </c>
      <c r="Q1495" t="str">
        <f ca="1">_xlfn.CONCAT(B1495,CHAR(10),C1495,CHAR(10),E1495,CHAR(10),F1495,CHAR(10),H1495,CHAR(10),I1495,CHAR(10),J1495,CHAR(10),K1495,CHAR(10),L1495,CHAR(10),P1495," dias")</f>
        <v>370425
Alta
055
ADM Datasul
12/06/24 07:40
Fechado
bruno.queiroz
thiago.carneiro
NÃO ESTOU CONSEGUINDO TROCAR A DATA
0 dias</v>
      </c>
    </row>
    <row r="1496" spans="1:17" x14ac:dyDescent="0.25">
      <c r="A1496" t="s">
        <v>6525</v>
      </c>
      <c r="B1496" t="s">
        <v>6526</v>
      </c>
      <c r="C1496" t="s">
        <v>87</v>
      </c>
      <c r="D1496" t="s">
        <v>18</v>
      </c>
      <c r="E1496" t="s">
        <v>333</v>
      </c>
      <c r="F1496" t="s">
        <v>661</v>
      </c>
      <c r="G1496" t="s">
        <v>21</v>
      </c>
      <c r="H1496" t="s">
        <v>6527</v>
      </c>
      <c r="I1496" t="s">
        <v>23</v>
      </c>
      <c r="J1496" t="s">
        <v>1071</v>
      </c>
      <c r="K1496" t="s">
        <v>58</v>
      </c>
      <c r="L1496" t="s">
        <v>661</v>
      </c>
      <c r="M1496" t="s">
        <v>27</v>
      </c>
      <c r="N1496" t="s">
        <v>28</v>
      </c>
      <c r="P1496">
        <f ca="1">IF(I1496 &lt;&gt; "Fechado",ROUND(TODAY()-H1496,0),0)</f>
        <v>0</v>
      </c>
      <c r="Q1496" t="str">
        <f ca="1">_xlfn.CONCAT(B1496,CHAR(10),C1496,CHAR(10),E1496,CHAR(10),F1496,CHAR(10),H1496,CHAR(10),I1496,CHAR(10),J1496,CHAR(10),K1496,CHAR(10),L1496,CHAR(10),P1496," dias")</f>
        <v>370404
Alta
047
FCCIA
11/06/24 17:14
Fechado
gabriela.menezes
rogerio.souza
FCCIA
0 dias</v>
      </c>
    </row>
    <row r="1497" spans="1:17" x14ac:dyDescent="0.25">
      <c r="A1497" t="s">
        <v>6528</v>
      </c>
      <c r="B1497" t="s">
        <v>6529</v>
      </c>
      <c r="C1497" t="s">
        <v>87</v>
      </c>
      <c r="D1497" t="s">
        <v>18</v>
      </c>
      <c r="E1497" t="s">
        <v>758</v>
      </c>
      <c r="F1497" t="s">
        <v>62</v>
      </c>
      <c r="G1497" t="s">
        <v>21</v>
      </c>
      <c r="H1497" t="s">
        <v>6530</v>
      </c>
      <c r="I1497" t="s">
        <v>23</v>
      </c>
      <c r="J1497" t="s">
        <v>3509</v>
      </c>
      <c r="K1497" t="s">
        <v>182</v>
      </c>
      <c r="L1497" t="s">
        <v>3510</v>
      </c>
      <c r="M1497" t="s">
        <v>27</v>
      </c>
      <c r="N1497" t="s">
        <v>28</v>
      </c>
      <c r="P1497">
        <f ca="1">IF(I1497 &lt;&gt; "Fechado",ROUND(TODAY()-H1497,0),0)</f>
        <v>0</v>
      </c>
      <c r="Q1497" t="str">
        <f ca="1">_xlfn.CONCAT(B1497,CHAR(10),C1497,CHAR(10),E1497,CHAR(10),F1497,CHAR(10),H1497,CHAR(10),I1497,CHAR(10),J1497,CHAR(10),K1497,CHAR(10),L1497,CHAR(10),P1497," dias")</f>
        <v>370396
Alta
103
ADM Datasul
11/06/24 16:51
Fechado
sean.souza
thiago.carneiro
NOTA EM PROCESSO
0 dias</v>
      </c>
    </row>
    <row r="1498" spans="1:17" x14ac:dyDescent="0.25">
      <c r="A1498" t="s">
        <v>6531</v>
      </c>
      <c r="B1498" t="s">
        <v>6532</v>
      </c>
      <c r="C1498" t="s">
        <v>87</v>
      </c>
      <c r="D1498" t="s">
        <v>18</v>
      </c>
      <c r="E1498" t="s">
        <v>31</v>
      </c>
      <c r="F1498" t="s">
        <v>622</v>
      </c>
      <c r="G1498" t="s">
        <v>21</v>
      </c>
      <c r="H1498" t="s">
        <v>6533</v>
      </c>
      <c r="I1498" t="s">
        <v>23</v>
      </c>
      <c r="J1498" t="s">
        <v>1785</v>
      </c>
      <c r="K1498" t="s">
        <v>182</v>
      </c>
      <c r="L1498" t="s">
        <v>6534</v>
      </c>
      <c r="N1498" t="s">
        <v>28</v>
      </c>
      <c r="P1498">
        <f ca="1">IF(I1498 &lt;&gt; "Fechado",ROUND(TODAY()-H1498,0),0)</f>
        <v>0</v>
      </c>
      <c r="Q1498" t="str">
        <f ca="1">_xlfn.CONCAT(B1498,CHAR(10),C1498,CHAR(10),E1498,CHAR(10),F1498,CHAR(10),H1498,CHAR(10),I1498,CHAR(10),J1498,CHAR(10),K1498,CHAR(10),L1498,CHAR(10),P1498," dias")</f>
        <v>370362
Alta
034
Produção
11/06/24 15:20
Fechado
bruna.santos
thiago.carneiro
Entrega de Produção.
0 dias</v>
      </c>
    </row>
    <row r="1499" spans="1:17" x14ac:dyDescent="0.25">
      <c r="A1499" t="s">
        <v>6535</v>
      </c>
      <c r="B1499" t="s">
        <v>6536</v>
      </c>
      <c r="C1499" t="s">
        <v>87</v>
      </c>
      <c r="D1499" t="s">
        <v>18</v>
      </c>
      <c r="E1499" t="s">
        <v>318</v>
      </c>
      <c r="F1499" t="s">
        <v>89</v>
      </c>
      <c r="G1499" t="s">
        <v>21</v>
      </c>
      <c r="H1499" t="s">
        <v>6537</v>
      </c>
      <c r="I1499" t="s">
        <v>23</v>
      </c>
      <c r="J1499" t="s">
        <v>1312</v>
      </c>
      <c r="K1499" t="s">
        <v>182</v>
      </c>
      <c r="L1499" t="s">
        <v>6538</v>
      </c>
      <c r="N1499" t="s">
        <v>28</v>
      </c>
      <c r="P1499">
        <f ca="1">IF(I1499 &lt;&gt; "Fechado",ROUND(TODAY()-H1499,0),0)</f>
        <v>0</v>
      </c>
      <c r="Q1499" t="str">
        <f ca="1">_xlfn.CONCAT(B1499,CHAR(10),C1499,CHAR(10),E1499,CHAR(10),F1499,CHAR(10),H1499,CHAR(10),I1499,CHAR(10),J1499,CHAR(10),K1499,CHAR(10),L1499,CHAR(10),P1499," dias")</f>
        <v>370359
Alta
007
Recebimento
11/06/24 15:12
Fechado
simonica.coelho
thiago.carneiro
Desatualizar Documento
0 dias</v>
      </c>
    </row>
    <row r="1500" spans="1:17" x14ac:dyDescent="0.25">
      <c r="A1500" t="s">
        <v>6539</v>
      </c>
      <c r="B1500" t="s">
        <v>6540</v>
      </c>
      <c r="C1500" t="s">
        <v>87</v>
      </c>
      <c r="D1500" t="s">
        <v>18</v>
      </c>
      <c r="E1500" t="s">
        <v>349</v>
      </c>
      <c r="F1500" t="s">
        <v>62</v>
      </c>
      <c r="G1500" t="s">
        <v>21</v>
      </c>
      <c r="H1500" t="s">
        <v>6541</v>
      </c>
      <c r="I1500" t="s">
        <v>23</v>
      </c>
      <c r="J1500" t="s">
        <v>351</v>
      </c>
      <c r="K1500" t="s">
        <v>182</v>
      </c>
      <c r="L1500" t="s">
        <v>503</v>
      </c>
      <c r="M1500" t="s">
        <v>27</v>
      </c>
      <c r="N1500" t="s">
        <v>28</v>
      </c>
      <c r="P1500">
        <f ca="1">IF(I1500 &lt;&gt; "Fechado",ROUND(TODAY()-H1500,0),0)</f>
        <v>0</v>
      </c>
      <c r="Q1500" t="str">
        <f ca="1">_xlfn.CONCAT(B1500,CHAR(10),C1500,CHAR(10),E1500,CHAR(10),F1500,CHAR(10),H1500,CHAR(10),I1500,CHAR(10),J1500,CHAR(10),K1500,CHAR(10),L1500,CHAR(10),P1500," dias")</f>
        <v>370357
Alta
106
ADM Datasul
11/06/24 15:11
Fechado
mayara.martins
thiago.carneiro
DESDOBRAMENTO DE PEDIDOS
0 dias</v>
      </c>
    </row>
    <row r="1501" spans="1:17" x14ac:dyDescent="0.25">
      <c r="A1501" t="s">
        <v>6542</v>
      </c>
      <c r="B1501" t="s">
        <v>6543</v>
      </c>
      <c r="C1501" t="s">
        <v>87</v>
      </c>
      <c r="D1501" t="s">
        <v>18</v>
      </c>
      <c r="E1501" t="s">
        <v>318</v>
      </c>
      <c r="F1501" t="s">
        <v>32</v>
      </c>
      <c r="G1501" t="s">
        <v>21</v>
      </c>
      <c r="H1501" t="s">
        <v>6544</v>
      </c>
      <c r="I1501" t="s">
        <v>23</v>
      </c>
      <c r="J1501" t="s">
        <v>1312</v>
      </c>
      <c r="K1501" t="s">
        <v>146</v>
      </c>
      <c r="L1501" t="s">
        <v>6545</v>
      </c>
      <c r="M1501" t="s">
        <v>27</v>
      </c>
      <c r="N1501" t="s">
        <v>28</v>
      </c>
      <c r="P1501">
        <f ca="1">IF(I1501 &lt;&gt; "Fechado",ROUND(TODAY()-H1501,0),0)</f>
        <v>0</v>
      </c>
      <c r="Q1501" t="str">
        <f ca="1">_xlfn.CONCAT(B1501,CHAR(10),C1501,CHAR(10),E1501,CHAR(10),F1501,CHAR(10),H1501,CHAR(10),I1501,CHAR(10),J1501,CHAR(10),K1501,CHAR(10),L1501,CHAR(10),P1501," dias")</f>
        <v>370304
Alta
007
Outros
11/06/24 11:37
Fechado
simonica.coelho
mirian.pozzo
Erro para alterar a data de faturamento em Santa F...
0 dias</v>
      </c>
    </row>
    <row r="1502" spans="1:17" x14ac:dyDescent="0.25">
      <c r="A1502" t="s">
        <v>6546</v>
      </c>
      <c r="B1502" t="s">
        <v>6547</v>
      </c>
      <c r="C1502" t="s">
        <v>87</v>
      </c>
      <c r="D1502" t="s">
        <v>18</v>
      </c>
      <c r="E1502" t="s">
        <v>19</v>
      </c>
      <c r="F1502" t="s">
        <v>1799</v>
      </c>
      <c r="G1502" t="s">
        <v>21</v>
      </c>
      <c r="H1502" t="s">
        <v>6548</v>
      </c>
      <c r="I1502" t="s">
        <v>23</v>
      </c>
      <c r="J1502" t="s">
        <v>82</v>
      </c>
      <c r="K1502" t="s">
        <v>182</v>
      </c>
      <c r="L1502" t="s">
        <v>6549</v>
      </c>
      <c r="N1502" t="s">
        <v>28</v>
      </c>
      <c r="P1502">
        <f ca="1">IF(I1502 &lt;&gt; "Fechado",ROUND(TODAY()-H1502,0),0)</f>
        <v>0</v>
      </c>
      <c r="Q1502" t="str">
        <f ca="1">_xlfn.CONCAT(B1502,CHAR(10),C1502,CHAR(10),E1502,CHAR(10),F1502,CHAR(10),H1502,CHAR(10),I1502,CHAR(10),J1502,CHAR(10),K1502,CHAR(10),L1502,CHAR(10),P1502," dias")</f>
        <v>370301
Alta
001
Patrimônio
11/06/24 11:31
Fechado
igor.lima
thiago.carneiro
Liberação usuario
0 dias</v>
      </c>
    </row>
    <row r="1503" spans="1:17" x14ac:dyDescent="0.25">
      <c r="A1503" t="s">
        <v>6550</v>
      </c>
      <c r="B1503" t="s">
        <v>6551</v>
      </c>
      <c r="C1503" t="s">
        <v>87</v>
      </c>
      <c r="D1503" t="s">
        <v>18</v>
      </c>
      <c r="E1503" t="s">
        <v>19</v>
      </c>
      <c r="F1503" t="s">
        <v>89</v>
      </c>
      <c r="G1503" t="s">
        <v>21</v>
      </c>
      <c r="H1503" t="s">
        <v>6552</v>
      </c>
      <c r="I1503" t="s">
        <v>23</v>
      </c>
      <c r="J1503" t="s">
        <v>1266</v>
      </c>
      <c r="K1503" t="s">
        <v>182</v>
      </c>
      <c r="L1503" t="s">
        <v>6553</v>
      </c>
      <c r="M1503" t="s">
        <v>27</v>
      </c>
      <c r="N1503" t="s">
        <v>28</v>
      </c>
      <c r="P1503">
        <f ca="1">IF(I1503 &lt;&gt; "Fechado",ROUND(TODAY()-H1503,0),0)</f>
        <v>0</v>
      </c>
      <c r="Q1503" t="str">
        <f ca="1">_xlfn.CONCAT(B1503,CHAR(10),C1503,CHAR(10),E1503,CHAR(10),F1503,CHAR(10),H1503,CHAR(10),I1503,CHAR(10),J1503,CHAR(10),K1503,CHAR(10),L1503,CHAR(10),P1503," dias")</f>
        <v>370270
Alta
001
Recebimento
11/06/24 10:11
Fechado
denilson.damas
thiago.carneiro
NOTA ENTRANDO AUTOMÁTICO RE1001 E ATUALIZANDO "SOZ...
0 dias</v>
      </c>
    </row>
    <row r="1504" spans="1:17" x14ac:dyDescent="0.25">
      <c r="A1504" t="s">
        <v>6554</v>
      </c>
      <c r="B1504" t="s">
        <v>6555</v>
      </c>
      <c r="C1504" t="s">
        <v>87</v>
      </c>
      <c r="D1504" t="s">
        <v>18</v>
      </c>
      <c r="E1504" t="s">
        <v>466</v>
      </c>
      <c r="F1504" t="s">
        <v>151</v>
      </c>
      <c r="G1504" t="s">
        <v>21</v>
      </c>
      <c r="H1504" t="s">
        <v>6556</v>
      </c>
      <c r="I1504" t="s">
        <v>23</v>
      </c>
      <c r="J1504" t="s">
        <v>1852</v>
      </c>
      <c r="K1504" t="s">
        <v>182</v>
      </c>
      <c r="L1504" t="s">
        <v>6557</v>
      </c>
      <c r="M1504" t="s">
        <v>27</v>
      </c>
      <c r="N1504" t="s">
        <v>28</v>
      </c>
      <c r="P1504">
        <f ca="1">IF(I1504 &lt;&gt; "Fechado",ROUND(TODAY()-H1504,0),0)</f>
        <v>0</v>
      </c>
      <c r="Q1504" t="str">
        <f ca="1">_xlfn.CONCAT(B1504,CHAR(10),C1504,CHAR(10),E1504,CHAR(10),F1504,CHAR(10),H1504,CHAR(10),I1504,CHAR(10),J1504,CHAR(10),K1504,CHAR(10),L1504,CHAR(10),P1504," dias")</f>
        <v>370266
Alta
051
Neogrid
11/06/24 10:02
Fechado
cleisson.souza
thiago.carneiro
Problema de notas com duplicidade.
0 dias</v>
      </c>
    </row>
    <row r="1505" spans="1:17" x14ac:dyDescent="0.25">
      <c r="A1505" t="s">
        <v>6558</v>
      </c>
      <c r="B1505" t="s">
        <v>6559</v>
      </c>
      <c r="C1505" t="s">
        <v>87</v>
      </c>
      <c r="D1505" t="s">
        <v>18</v>
      </c>
      <c r="E1505" t="s">
        <v>19</v>
      </c>
      <c r="F1505" t="s">
        <v>448</v>
      </c>
      <c r="G1505" t="s">
        <v>21</v>
      </c>
      <c r="H1505" t="s">
        <v>6560</v>
      </c>
      <c r="I1505" t="s">
        <v>23</v>
      </c>
      <c r="J1505" t="s">
        <v>4995</v>
      </c>
      <c r="K1505" t="s">
        <v>182</v>
      </c>
      <c r="L1505" t="s">
        <v>6561</v>
      </c>
      <c r="N1505" t="s">
        <v>28</v>
      </c>
      <c r="P1505">
        <f ca="1">IF(I1505 &lt;&gt; "Fechado",ROUND(TODAY()-H1505,0),0)</f>
        <v>0</v>
      </c>
      <c r="Q1505" t="str">
        <f ca="1">_xlfn.CONCAT(B1505,CHAR(10),C1505,CHAR(10),E1505,CHAR(10),F1505,CHAR(10),H1505,CHAR(10),I1505,CHAR(10),J1505,CHAR(10),K1505,CHAR(10),L1505,CHAR(10),P1505," dias")</f>
        <v>370239
Alta
001
Permissão de acesso
11/06/24 09:07
Fechado
angela.almeida
thiago.carneiro
acesso EMS
0 dias</v>
      </c>
    </row>
    <row r="1506" spans="1:17" x14ac:dyDescent="0.25">
      <c r="A1506" t="s">
        <v>6562</v>
      </c>
      <c r="B1506" t="s">
        <v>6563</v>
      </c>
      <c r="C1506" t="s">
        <v>87</v>
      </c>
      <c r="D1506" t="s">
        <v>18</v>
      </c>
      <c r="E1506" t="s">
        <v>318</v>
      </c>
      <c r="F1506" t="s">
        <v>32</v>
      </c>
      <c r="G1506" t="s">
        <v>21</v>
      </c>
      <c r="H1506" t="s">
        <v>6564</v>
      </c>
      <c r="I1506" t="s">
        <v>23</v>
      </c>
      <c r="J1506" t="s">
        <v>1312</v>
      </c>
      <c r="K1506" t="s">
        <v>182</v>
      </c>
      <c r="L1506" t="s">
        <v>6565</v>
      </c>
      <c r="N1506" t="s">
        <v>28</v>
      </c>
      <c r="P1506">
        <f ca="1">IF(I1506 &lt;&gt; "Fechado",ROUND(TODAY()-H1506,0),0)</f>
        <v>0</v>
      </c>
      <c r="Q1506" t="str">
        <f ca="1">_xlfn.CONCAT(B1506,CHAR(10),C1506,CHAR(10),E1506,CHAR(10),F1506,CHAR(10),H1506,CHAR(10),I1506,CHAR(10),J1506,CHAR(10),K1506,CHAR(10),L1506,CHAR(10),P1506," dias")</f>
        <v>370219
Alta
007
Outros
11/06/24 08:38
Fechado
simonica.coelho
thiago.carneiro
NF rejeitada para alterar a data
0 dias</v>
      </c>
    </row>
    <row r="1507" spans="1:17" x14ac:dyDescent="0.25">
      <c r="A1507" t="s">
        <v>6566</v>
      </c>
      <c r="B1507" t="s">
        <v>6567</v>
      </c>
      <c r="C1507" t="s">
        <v>87</v>
      </c>
      <c r="D1507" t="s">
        <v>18</v>
      </c>
      <c r="E1507" t="s">
        <v>101</v>
      </c>
      <c r="F1507" t="s">
        <v>68</v>
      </c>
      <c r="G1507" t="s">
        <v>21</v>
      </c>
      <c r="H1507" t="s">
        <v>6568</v>
      </c>
      <c r="I1507" t="s">
        <v>23</v>
      </c>
      <c r="J1507" t="s">
        <v>103</v>
      </c>
      <c r="K1507" t="s">
        <v>72</v>
      </c>
      <c r="L1507" t="s">
        <v>2625</v>
      </c>
      <c r="N1507" t="s">
        <v>28</v>
      </c>
      <c r="P1507">
        <f ca="1">IF(I1507 &lt;&gt; "Fechado",ROUND(TODAY()-H1507,0),0)</f>
        <v>0</v>
      </c>
      <c r="Q1507" t="str">
        <f ca="1">_xlfn.CONCAT(B1507,CHAR(10),C1507,CHAR(10),E1507,CHAR(10),F1507,CHAR(10),H1507,CHAR(10),I1507,CHAR(10),J1507,CHAR(10),K1507,CHAR(10),L1507,CHAR(10),P1507," dias")</f>
        <v>370204
Alta
035
PAP
11/06/24 08:03
Fechado
rosilene.bonfante
cleber.paixao
Problema no encerramento diário
0 dias</v>
      </c>
    </row>
    <row r="1508" spans="1:17" x14ac:dyDescent="0.25">
      <c r="A1508" t="s">
        <v>6569</v>
      </c>
      <c r="B1508" t="s">
        <v>6570</v>
      </c>
      <c r="C1508" t="s">
        <v>87</v>
      </c>
      <c r="D1508" t="s">
        <v>18</v>
      </c>
      <c r="E1508" t="s">
        <v>245</v>
      </c>
      <c r="F1508" t="s">
        <v>68</v>
      </c>
      <c r="G1508" t="s">
        <v>21</v>
      </c>
      <c r="H1508" t="s">
        <v>6571</v>
      </c>
      <c r="I1508" t="s">
        <v>23</v>
      </c>
      <c r="J1508" t="s">
        <v>2647</v>
      </c>
      <c r="K1508" t="s">
        <v>164</v>
      </c>
      <c r="L1508" t="s">
        <v>6572</v>
      </c>
      <c r="M1508" t="s">
        <v>27</v>
      </c>
      <c r="N1508" t="s">
        <v>28</v>
      </c>
      <c r="P1508">
        <f ca="1">IF(I1508 &lt;&gt; "Fechado",ROUND(TODAY()-H1508,0),0)</f>
        <v>0</v>
      </c>
      <c r="Q1508" t="str">
        <f ca="1">_xlfn.CONCAT(B1508,CHAR(10),C1508,CHAR(10),E1508,CHAR(10),F1508,CHAR(10),H1508,CHAR(10),I1508,CHAR(10),J1508,CHAR(10),K1508,CHAR(10),L1508,CHAR(10),P1508," dias")</f>
        <v>369965
Alta
016
PAP
09/06/24 18:20
Fechado
fernando.cavalier
edson.pereira
PROBLEMA NO PROCESSAMENTO
0 dias</v>
      </c>
    </row>
    <row r="1509" spans="1:17" x14ac:dyDescent="0.25">
      <c r="A1509" t="s">
        <v>6573</v>
      </c>
      <c r="B1509" t="s">
        <v>6574</v>
      </c>
      <c r="C1509" t="s">
        <v>87</v>
      </c>
      <c r="D1509" t="s">
        <v>18</v>
      </c>
      <c r="E1509" t="s">
        <v>297</v>
      </c>
      <c r="F1509" t="s">
        <v>173</v>
      </c>
      <c r="G1509" t="s">
        <v>21</v>
      </c>
      <c r="H1509" t="s">
        <v>6575</v>
      </c>
      <c r="I1509" t="s">
        <v>23</v>
      </c>
      <c r="J1509" t="s">
        <v>1043</v>
      </c>
      <c r="K1509" t="s">
        <v>182</v>
      </c>
      <c r="L1509" t="s">
        <v>6576</v>
      </c>
      <c r="N1509" t="s">
        <v>28</v>
      </c>
      <c r="P1509">
        <f ca="1">IF(I1509 &lt;&gt; "Fechado",ROUND(TODAY()-H1509,0),0)</f>
        <v>0</v>
      </c>
      <c r="Q1509" t="str">
        <f ca="1">_xlfn.CONCAT(B1509,CHAR(10),C1509,CHAR(10),E1509,CHAR(10),F1509,CHAR(10),H1509,CHAR(10),I1509,CHAR(10),J1509,CHAR(10),K1509,CHAR(10),L1509,CHAR(10),P1509," dias")</f>
        <v>369958
Alta
014
gns
08/06/24 12:01
Fechado
dorival.soares
thiago.carneiro
Alterar o tipo de produção para outros
0 dias</v>
      </c>
    </row>
    <row r="1510" spans="1:17" x14ac:dyDescent="0.25">
      <c r="A1510" t="s">
        <v>6577</v>
      </c>
      <c r="B1510" t="s">
        <v>6578</v>
      </c>
      <c r="C1510" t="s">
        <v>87</v>
      </c>
      <c r="D1510" t="s">
        <v>18</v>
      </c>
      <c r="E1510" t="s">
        <v>1305</v>
      </c>
      <c r="F1510" t="s">
        <v>62</v>
      </c>
      <c r="G1510" t="s">
        <v>21</v>
      </c>
      <c r="H1510" t="s">
        <v>6579</v>
      </c>
      <c r="I1510" t="s">
        <v>23</v>
      </c>
      <c r="J1510" t="s">
        <v>881</v>
      </c>
      <c r="K1510" t="s">
        <v>182</v>
      </c>
      <c r="L1510" t="s">
        <v>6580</v>
      </c>
      <c r="N1510" t="s">
        <v>28</v>
      </c>
      <c r="P1510">
        <f ca="1">IF(I1510 &lt;&gt; "Fechado",ROUND(TODAY()-H1510,0),0)</f>
        <v>0</v>
      </c>
      <c r="Q1510" t="str">
        <f ca="1">_xlfn.CONCAT(B1510,CHAR(10),C1510,CHAR(10),E1510,CHAR(10),F1510,CHAR(10),H1510,CHAR(10),I1510,CHAR(10),J1510,CHAR(10),K1510,CHAR(10),L1510,CHAR(10),P1510," dias")</f>
        <v>369813
Alta
013
ADM Datasul
06/06/24 17:33
Fechado
ricardo.accetti
thiago.carneiro
Erro atualizar ACR FT0603
0 dias</v>
      </c>
    </row>
    <row r="1511" spans="1:17" x14ac:dyDescent="0.25">
      <c r="A1511" t="s">
        <v>6581</v>
      </c>
      <c r="B1511" t="s">
        <v>6582</v>
      </c>
      <c r="C1511" t="s">
        <v>87</v>
      </c>
      <c r="D1511" t="s">
        <v>18</v>
      </c>
      <c r="E1511" t="s">
        <v>39</v>
      </c>
      <c r="F1511" t="s">
        <v>372</v>
      </c>
      <c r="G1511" t="s">
        <v>21</v>
      </c>
      <c r="H1511" t="s">
        <v>6583</v>
      </c>
      <c r="I1511" t="s">
        <v>23</v>
      </c>
      <c r="J1511" t="s">
        <v>1756</v>
      </c>
      <c r="K1511" t="s">
        <v>241</v>
      </c>
      <c r="L1511" t="s">
        <v>6584</v>
      </c>
      <c r="M1511" t="s">
        <v>27</v>
      </c>
      <c r="N1511" t="s">
        <v>28</v>
      </c>
      <c r="P1511">
        <f ca="1">IF(I1511 &lt;&gt; "Fechado",ROUND(TODAY()-H1511,0),0)</f>
        <v>0</v>
      </c>
      <c r="Q1511" t="str">
        <f ca="1">_xlfn.CONCAT(B1511,CHAR(10),C1511,CHAR(10),E1511,CHAR(10),F1511,CHAR(10),H1511,CHAR(10),I1511,CHAR(10),J1511,CHAR(10),K1511,CHAR(10),L1511,CHAR(10),P1511," dias")</f>
        <v>369812
Alta
019
MRH
06/06/24 17:31
Fechado
gabriel.kuas
lauro.guido
Padronização de senha Meu RH
0 dias</v>
      </c>
    </row>
    <row r="1512" spans="1:17" x14ac:dyDescent="0.25">
      <c r="A1512" t="s">
        <v>6585</v>
      </c>
      <c r="B1512" t="s">
        <v>6586</v>
      </c>
      <c r="C1512" t="s">
        <v>87</v>
      </c>
      <c r="D1512" t="s">
        <v>18</v>
      </c>
      <c r="E1512" t="s">
        <v>4278</v>
      </c>
      <c r="F1512" t="s">
        <v>62</v>
      </c>
      <c r="G1512" t="s">
        <v>21</v>
      </c>
      <c r="H1512" t="s">
        <v>6587</v>
      </c>
      <c r="I1512" t="s">
        <v>23</v>
      </c>
      <c r="J1512" t="s">
        <v>4280</v>
      </c>
      <c r="K1512" t="s">
        <v>182</v>
      </c>
      <c r="L1512" t="s">
        <v>6588</v>
      </c>
      <c r="N1512" t="s">
        <v>28</v>
      </c>
      <c r="P1512">
        <f ca="1">IF(I1512 &lt;&gt; "Fechado",ROUND(TODAY()-H1512,0),0)</f>
        <v>0</v>
      </c>
      <c r="Q1512" t="str">
        <f ca="1">_xlfn.CONCAT(B1512,CHAR(10),C1512,CHAR(10),E1512,CHAR(10),F1512,CHAR(10),H1512,CHAR(10),I1512,CHAR(10),J1512,CHAR(10),K1512,CHAR(10),L1512,CHAR(10),P1512," dias")</f>
        <v>369586
Alta
055
ADM Datasul
06/06/24 07:25
Fechado
bruno.queiroz
thiago.carneiro
TROCAR SENHA DO DATASUL
0 dias</v>
      </c>
    </row>
    <row r="1513" spans="1:17" x14ac:dyDescent="0.25">
      <c r="A1513" t="s">
        <v>6589</v>
      </c>
      <c r="B1513" t="s">
        <v>6590</v>
      </c>
      <c r="C1513" t="s">
        <v>87</v>
      </c>
      <c r="D1513" t="s">
        <v>18</v>
      </c>
      <c r="E1513" t="s">
        <v>392</v>
      </c>
      <c r="F1513" t="s">
        <v>794</v>
      </c>
      <c r="G1513" t="s">
        <v>21</v>
      </c>
      <c r="H1513" t="s">
        <v>6591</v>
      </c>
      <c r="I1513" t="s">
        <v>23</v>
      </c>
      <c r="J1513" t="s">
        <v>1180</v>
      </c>
      <c r="K1513" t="s">
        <v>146</v>
      </c>
      <c r="L1513" t="s">
        <v>6592</v>
      </c>
      <c r="M1513" t="s">
        <v>27</v>
      </c>
      <c r="N1513" t="s">
        <v>28</v>
      </c>
      <c r="P1513">
        <f ca="1">IF(I1513 &lt;&gt; "Fechado",ROUND(TODAY()-H1513,0),0)</f>
        <v>0</v>
      </c>
      <c r="Q1513" t="str">
        <f ca="1">_xlfn.CONCAT(B1513,CHAR(10),C1513,CHAR(10),E1513,CHAR(10),F1513,CHAR(10),H1513,CHAR(10),I1513,CHAR(10),J1513,CHAR(10),K1513,CHAR(10),L1513,CHAR(10),P1513," dias")</f>
        <v>369540
Alta
038
ACR
05/06/24 15:54
Fechado
rodrigo.cavalcante
mirian.pozzo
ALTERAÇÃO DE TRANSITÓRIA DE AD
0 dias</v>
      </c>
    </row>
    <row r="1514" spans="1:17" x14ac:dyDescent="0.25">
      <c r="A1514" t="s">
        <v>6593</v>
      </c>
      <c r="B1514" t="s">
        <v>6594</v>
      </c>
      <c r="C1514" t="s">
        <v>87</v>
      </c>
      <c r="D1514" t="s">
        <v>18</v>
      </c>
      <c r="E1514" t="s">
        <v>4278</v>
      </c>
      <c r="F1514" t="s">
        <v>62</v>
      </c>
      <c r="G1514" t="s">
        <v>21</v>
      </c>
      <c r="H1514" t="s">
        <v>6595</v>
      </c>
      <c r="I1514" t="s">
        <v>23</v>
      </c>
      <c r="J1514" t="s">
        <v>6321</v>
      </c>
      <c r="K1514" t="s">
        <v>182</v>
      </c>
      <c r="L1514" t="s">
        <v>6596</v>
      </c>
      <c r="N1514" t="s">
        <v>28</v>
      </c>
      <c r="P1514">
        <f ca="1">IF(I1514 &lt;&gt; "Fechado",ROUND(TODAY()-H1514,0),0)</f>
        <v>0</v>
      </c>
      <c r="Q1514" t="str">
        <f ca="1">_xlfn.CONCAT(B1514,CHAR(10),C1514,CHAR(10),E1514,CHAR(10),F1514,CHAR(10),H1514,CHAR(10),I1514,CHAR(10),J1514,CHAR(10),K1514,CHAR(10),L1514,CHAR(10),P1514," dias")</f>
        <v>369519
Alta
055
ADM Datasul
05/06/24 15:10
Fechado
jackeline.farias
thiago.carneiro
senha bloqueada
0 dias</v>
      </c>
    </row>
    <row r="1515" spans="1:17" x14ac:dyDescent="0.25">
      <c r="A1515" t="s">
        <v>6597</v>
      </c>
      <c r="B1515" t="s">
        <v>6598</v>
      </c>
      <c r="C1515" t="s">
        <v>87</v>
      </c>
      <c r="D1515" t="s">
        <v>18</v>
      </c>
      <c r="E1515" t="s">
        <v>339</v>
      </c>
      <c r="F1515" t="s">
        <v>68</v>
      </c>
      <c r="G1515" t="s">
        <v>21</v>
      </c>
      <c r="H1515" t="s">
        <v>6599</v>
      </c>
      <c r="I1515" t="s">
        <v>23</v>
      </c>
      <c r="J1515" t="s">
        <v>1372</v>
      </c>
      <c r="K1515" t="s">
        <v>182</v>
      </c>
      <c r="L1515" t="s">
        <v>6600</v>
      </c>
      <c r="N1515" t="s">
        <v>28</v>
      </c>
      <c r="P1515">
        <f ca="1">IF(I1515 &lt;&gt; "Fechado",ROUND(TODAY()-H1515,0),0)</f>
        <v>0</v>
      </c>
      <c r="Q1515" t="str">
        <f ca="1">_xlfn.CONCAT(B1515,CHAR(10),C1515,CHAR(10),E1515,CHAR(10),F1515,CHAR(10),H1515,CHAR(10),I1515,CHAR(10),J1515,CHAR(10),K1515,CHAR(10),L1515,CHAR(10),P1515," dias")</f>
        <v>369495
Alta
002
PAP
05/06/24 14:06
Fechado
regiane.xavier
thiago.carneiro
DEVOLUÇÃO DE SALDO DE PRODUÇÃO
0 dias</v>
      </c>
    </row>
    <row r="1516" spans="1:17" x14ac:dyDescent="0.25">
      <c r="A1516" t="s">
        <v>6601</v>
      </c>
      <c r="B1516" t="s">
        <v>6602</v>
      </c>
      <c r="C1516" t="s">
        <v>87</v>
      </c>
      <c r="D1516" t="s">
        <v>18</v>
      </c>
      <c r="E1516" t="s">
        <v>179</v>
      </c>
      <c r="F1516" t="s">
        <v>62</v>
      </c>
      <c r="G1516" t="s">
        <v>21</v>
      </c>
      <c r="H1516" t="s">
        <v>6603</v>
      </c>
      <c r="I1516" t="s">
        <v>23</v>
      </c>
      <c r="J1516" t="s">
        <v>5915</v>
      </c>
      <c r="K1516" t="s">
        <v>146</v>
      </c>
      <c r="L1516" t="s">
        <v>6604</v>
      </c>
      <c r="N1516" t="s">
        <v>28</v>
      </c>
      <c r="P1516">
        <f ca="1">IF(I1516 &lt;&gt; "Fechado",ROUND(TODAY()-H1516,0),0)</f>
        <v>0</v>
      </c>
      <c r="Q1516" t="str">
        <f ca="1">_xlfn.CONCAT(B1516,CHAR(10),C1516,CHAR(10),E1516,CHAR(10),F1516,CHAR(10),H1516,CHAR(10),I1516,CHAR(10),J1516,CHAR(10),K1516,CHAR(10),L1516,CHAR(10),P1516," dias")</f>
        <v>369394
Alta
004
ADM Datasul
05/06/24 09:06
Fechado
cristina.mussi
mirian.pozzo
PROBLEMA AO GERAR AS TAXAS TE DO ESTAB 004
0 dias</v>
      </c>
    </row>
    <row r="1517" spans="1:17" x14ac:dyDescent="0.25">
      <c r="A1517" t="s">
        <v>6605</v>
      </c>
      <c r="B1517" t="s">
        <v>6606</v>
      </c>
      <c r="C1517" t="s">
        <v>87</v>
      </c>
      <c r="D1517" t="s">
        <v>18</v>
      </c>
      <c r="E1517" t="s">
        <v>290</v>
      </c>
      <c r="F1517" t="s">
        <v>20</v>
      </c>
      <c r="G1517" t="s">
        <v>21</v>
      </c>
      <c r="H1517" t="s">
        <v>6607</v>
      </c>
      <c r="I1517" t="s">
        <v>23</v>
      </c>
      <c r="J1517" t="s">
        <v>3460</v>
      </c>
      <c r="K1517" t="s">
        <v>182</v>
      </c>
      <c r="L1517" t="s">
        <v>6608</v>
      </c>
      <c r="M1517" t="s">
        <v>27</v>
      </c>
      <c r="N1517" t="s">
        <v>28</v>
      </c>
      <c r="P1517">
        <f ca="1">IF(I1517 &lt;&gt; "Fechado",ROUND(TODAY()-H1517,0),0)</f>
        <v>0</v>
      </c>
      <c r="Q1517" t="str">
        <f ca="1">_xlfn.CONCAT(B1517,CHAR(10),C1517,CHAR(10),E1517,CHAR(10),F1517,CHAR(10),H1517,CHAR(10),I1517,CHAR(10),J1517,CHAR(10),K1517,CHAR(10),L1517,CHAR(10),P1517," dias")</f>
        <v>369266
Alta
023
APB
04/06/24 15:01
Fechado
flavio.buranello
thiago.carneiro
NF 156190 não contabiliza ICMS
0 dias</v>
      </c>
    </row>
    <row r="1518" spans="1:17" x14ac:dyDescent="0.25">
      <c r="A1518" t="s">
        <v>6609</v>
      </c>
      <c r="B1518" t="s">
        <v>6610</v>
      </c>
      <c r="C1518" t="s">
        <v>87</v>
      </c>
      <c r="D1518" t="s">
        <v>18</v>
      </c>
      <c r="E1518" t="s">
        <v>318</v>
      </c>
      <c r="F1518" t="s">
        <v>361</v>
      </c>
      <c r="G1518" t="s">
        <v>21</v>
      </c>
      <c r="H1518" t="s">
        <v>6611</v>
      </c>
      <c r="I1518" t="s">
        <v>23</v>
      </c>
      <c r="J1518" t="s">
        <v>924</v>
      </c>
      <c r="K1518" t="s">
        <v>43</v>
      </c>
      <c r="L1518" t="s">
        <v>6612</v>
      </c>
      <c r="M1518" t="s">
        <v>27</v>
      </c>
      <c r="N1518" t="s">
        <v>28</v>
      </c>
      <c r="P1518">
        <f ca="1">IF(I1518 &lt;&gt; "Fechado",ROUND(TODAY()-H1518,0),0)</f>
        <v>0</v>
      </c>
      <c r="Q1518" t="str">
        <f ca="1">_xlfn.CONCAT(B1518,CHAR(10),C1518,CHAR(10),E1518,CHAR(10),F1518,CHAR(10),H1518,CHAR(10),I1518,CHAR(10),J1518,CHAR(10),K1518,CHAR(10),L1518,CHAR(10),P1518," dias")</f>
        <v>369258
Alta
007
Qlik / Paineis
04/06/24 14:31
Fechado
isabely.rocha
luv.jeniffer
Dificuldade em acessar o QLIKSENSE SAAS
0 dias</v>
      </c>
    </row>
    <row r="1519" spans="1:17" x14ac:dyDescent="0.25">
      <c r="A1519" t="s">
        <v>6613</v>
      </c>
      <c r="B1519" t="s">
        <v>6614</v>
      </c>
      <c r="C1519" t="s">
        <v>87</v>
      </c>
      <c r="D1519" t="s">
        <v>18</v>
      </c>
      <c r="E1519" t="s">
        <v>19</v>
      </c>
      <c r="F1519" t="s">
        <v>372</v>
      </c>
      <c r="G1519" t="s">
        <v>21</v>
      </c>
      <c r="H1519" t="s">
        <v>6615</v>
      </c>
      <c r="I1519" t="s">
        <v>23</v>
      </c>
      <c r="J1519" t="s">
        <v>6616</v>
      </c>
      <c r="K1519" t="s">
        <v>241</v>
      </c>
      <c r="L1519" t="s">
        <v>6617</v>
      </c>
      <c r="M1519" t="s">
        <v>27</v>
      </c>
      <c r="N1519" t="s">
        <v>28</v>
      </c>
      <c r="P1519">
        <f ca="1">IF(I1519 &lt;&gt; "Fechado",ROUND(TODAY()-H1519,0),0)</f>
        <v>0</v>
      </c>
      <c r="Q1519" t="str">
        <f ca="1">_xlfn.CONCAT(B1519,CHAR(10),C1519,CHAR(10),E1519,CHAR(10),F1519,CHAR(10),H1519,CHAR(10),I1519,CHAR(10),J1519,CHAR(10),K1519,CHAR(10),L1519,CHAR(10),P1519," dias")</f>
        <v>369212
Alta
001
MRH
04/06/24 11:18
Fechado
rodrigo.silva
lauro.guido
Acesso ao Datasul
0 dias</v>
      </c>
    </row>
    <row r="1520" spans="1:17" x14ac:dyDescent="0.25">
      <c r="A1520" t="s">
        <v>6618</v>
      </c>
      <c r="B1520" t="s">
        <v>6619</v>
      </c>
      <c r="C1520" t="s">
        <v>87</v>
      </c>
      <c r="D1520" t="s">
        <v>18</v>
      </c>
      <c r="E1520" t="s">
        <v>466</v>
      </c>
      <c r="F1520" t="s">
        <v>62</v>
      </c>
      <c r="G1520" t="s">
        <v>21</v>
      </c>
      <c r="H1520" t="s">
        <v>6620</v>
      </c>
      <c r="I1520" t="s">
        <v>23</v>
      </c>
      <c r="J1520" t="s">
        <v>468</v>
      </c>
      <c r="K1520" t="s">
        <v>182</v>
      </c>
      <c r="L1520" t="s">
        <v>6621</v>
      </c>
      <c r="N1520" t="s">
        <v>28</v>
      </c>
      <c r="P1520">
        <f ca="1">IF(I1520 &lt;&gt; "Fechado",ROUND(TODAY()-H1520,0),0)</f>
        <v>0</v>
      </c>
      <c r="Q1520" t="str">
        <f ca="1">_xlfn.CONCAT(B1520,CHAR(10),C1520,CHAR(10),E1520,CHAR(10),F1520,CHAR(10),H1520,CHAR(10),I1520,CHAR(10),J1520,CHAR(10),K1520,CHAR(10),L1520,CHAR(10),P1520," dias")</f>
        <v>369146
Alta
051
ADM Datasul
04/06/24 09:02
Fechado
naiara.silva
thiago.carneiro
trocar senha do datasul
0 dias</v>
      </c>
    </row>
    <row r="1521" spans="1:17" x14ac:dyDescent="0.25">
      <c r="A1521" t="s">
        <v>6622</v>
      </c>
      <c r="B1521" t="s">
        <v>6623</v>
      </c>
      <c r="C1521" t="s">
        <v>87</v>
      </c>
      <c r="D1521" t="s">
        <v>18</v>
      </c>
      <c r="E1521" t="s">
        <v>138</v>
      </c>
      <c r="F1521" t="s">
        <v>127</v>
      </c>
      <c r="G1521" t="s">
        <v>21</v>
      </c>
      <c r="H1521" t="s">
        <v>6624</v>
      </c>
      <c r="I1521" t="s">
        <v>23</v>
      </c>
      <c r="J1521" t="s">
        <v>141</v>
      </c>
      <c r="K1521" t="s">
        <v>182</v>
      </c>
      <c r="L1521" t="s">
        <v>6625</v>
      </c>
      <c r="N1521" t="s">
        <v>28</v>
      </c>
      <c r="P1521">
        <f ca="1">IF(I1521 &lt;&gt; "Fechado",ROUND(TODAY()-H1521,0),0)</f>
        <v>0</v>
      </c>
      <c r="Q1521" t="str">
        <f ca="1">_xlfn.CONCAT(B1521,CHAR(10),C1521,CHAR(10),E1521,CHAR(10),F1521,CHAR(10),H1521,CHAR(10),I1521,CHAR(10),J1521,CHAR(10),K1521,CHAR(10),L1521,CHAR(10),P1521," dias")</f>
        <v>369131
Alta
067
FGL
04/06/24 08:44
Fechado
eduardo.rolim
thiago.carneiro
Devolução de carga refugada pela bunge
0 dias</v>
      </c>
    </row>
    <row r="1522" spans="1:17" x14ac:dyDescent="0.25">
      <c r="A1522" t="s">
        <v>6626</v>
      </c>
      <c r="B1522" t="s">
        <v>6627</v>
      </c>
      <c r="C1522" t="s">
        <v>87</v>
      </c>
      <c r="D1522" t="s">
        <v>18</v>
      </c>
      <c r="E1522" t="s">
        <v>632</v>
      </c>
      <c r="F1522" t="s">
        <v>68</v>
      </c>
      <c r="G1522" t="s">
        <v>21</v>
      </c>
      <c r="H1522" t="s">
        <v>6628</v>
      </c>
      <c r="I1522" t="s">
        <v>23</v>
      </c>
      <c r="J1522" t="s">
        <v>1435</v>
      </c>
      <c r="K1522" t="s">
        <v>146</v>
      </c>
      <c r="L1522" t="s">
        <v>6629</v>
      </c>
      <c r="N1522" t="s">
        <v>28</v>
      </c>
      <c r="P1522">
        <f ca="1">IF(I1522 &lt;&gt; "Fechado",ROUND(TODAY()-H1522,0),0)</f>
        <v>0</v>
      </c>
      <c r="Q1522" t="str">
        <f ca="1">_xlfn.CONCAT(B1522,CHAR(10),C1522,CHAR(10),E1522,CHAR(10),F1522,CHAR(10),H1522,CHAR(10),I1522,CHAR(10),J1522,CHAR(10),K1522,CHAR(10),L1522,CHAR(10),P1522," dias")</f>
        <v>369088
Alta
022
PAP
04/06/24 07:47
Fechado
sandy.ferracioli
mirian.pozzo
falha ao encerrar o dia
0 dias</v>
      </c>
    </row>
    <row r="1523" spans="1:17" x14ac:dyDescent="0.25">
      <c r="A1523" t="s">
        <v>6630</v>
      </c>
      <c r="B1523" t="s">
        <v>6631</v>
      </c>
      <c r="C1523" t="s">
        <v>87</v>
      </c>
      <c r="D1523" t="s">
        <v>18</v>
      </c>
      <c r="E1523" t="s">
        <v>19</v>
      </c>
      <c r="F1523" t="s">
        <v>361</v>
      </c>
      <c r="G1523" t="s">
        <v>21</v>
      </c>
      <c r="H1523" t="s">
        <v>6632</v>
      </c>
      <c r="I1523" t="s">
        <v>23</v>
      </c>
      <c r="J1523" t="s">
        <v>163</v>
      </c>
      <c r="K1523" t="s">
        <v>43</v>
      </c>
      <c r="L1523" t="s">
        <v>6633</v>
      </c>
      <c r="N1523" t="s">
        <v>28</v>
      </c>
      <c r="P1523">
        <f ca="1">IF(I1523 &lt;&gt; "Fechado",ROUND(TODAY()-H1523,0),0)</f>
        <v>0</v>
      </c>
      <c r="Q1523" t="str">
        <f ca="1">_xlfn.CONCAT(B1523,CHAR(10),C1523,CHAR(10),E1523,CHAR(10),F1523,CHAR(10),H1523,CHAR(10),I1523,CHAR(10),J1523,CHAR(10),K1523,CHAR(10),L1523,CHAR(10),P1523," dias")</f>
        <v>368997
Alta
001
Qlik / Paineis
03/06/24 14:49
Fechado
josiane.cordeiro
luv.jeniffer
Painel Lenha - correção variavel - consumo Proje...
0 dias</v>
      </c>
    </row>
    <row r="1524" spans="1:17" x14ac:dyDescent="0.25">
      <c r="A1524" t="s">
        <v>6634</v>
      </c>
      <c r="B1524" t="s">
        <v>6635</v>
      </c>
      <c r="C1524" t="s">
        <v>87</v>
      </c>
      <c r="D1524" t="s">
        <v>18</v>
      </c>
      <c r="E1524" t="s">
        <v>418</v>
      </c>
      <c r="F1524" t="s">
        <v>47</v>
      </c>
      <c r="G1524" t="s">
        <v>21</v>
      </c>
      <c r="H1524" t="s">
        <v>6636</v>
      </c>
      <c r="I1524" t="s">
        <v>23</v>
      </c>
      <c r="J1524" t="s">
        <v>2115</v>
      </c>
      <c r="K1524" t="s">
        <v>182</v>
      </c>
      <c r="L1524" t="s">
        <v>3298</v>
      </c>
      <c r="N1524" t="s">
        <v>28</v>
      </c>
      <c r="P1524">
        <f ca="1">IF(I1524 &lt;&gt; "Fechado",ROUND(TODAY()-H1524,0),0)</f>
        <v>0</v>
      </c>
      <c r="Q1524" t="str">
        <f ca="1">_xlfn.CONCAT(B1524,CHAR(10),C1524,CHAR(10),E1524,CHAR(10),F1524,CHAR(10),H1524,CHAR(10),I1524,CHAR(10),J1524,CHAR(10),K1524,CHAR(10),L1524,CHAR(10),P1524," dias")</f>
        <v>368962
Alta
086
Faturamento
03/06/24 11:49
Fechado
henrique.profeta
thiago.carneiro
Atualização de notas de série 2
0 dias</v>
      </c>
    </row>
    <row r="1525" spans="1:17" x14ac:dyDescent="0.25">
      <c r="A1525" t="s">
        <v>6637</v>
      </c>
      <c r="B1525" t="s">
        <v>6638</v>
      </c>
      <c r="C1525" t="s">
        <v>87</v>
      </c>
      <c r="D1525" t="s">
        <v>18</v>
      </c>
      <c r="E1525" t="s">
        <v>311</v>
      </c>
      <c r="F1525" t="s">
        <v>80</v>
      </c>
      <c r="G1525" t="s">
        <v>21</v>
      </c>
      <c r="H1525" t="s">
        <v>6639</v>
      </c>
      <c r="I1525" t="s">
        <v>23</v>
      </c>
      <c r="J1525" t="s">
        <v>6640</v>
      </c>
      <c r="K1525" t="s">
        <v>182</v>
      </c>
      <c r="L1525" t="s">
        <v>6641</v>
      </c>
      <c r="N1525" t="s">
        <v>28</v>
      </c>
      <c r="P1525">
        <f ca="1">IF(I1525 &lt;&gt; "Fechado",ROUND(TODAY()-H1525,0),0)</f>
        <v>0</v>
      </c>
      <c r="Q1525" t="str">
        <f ca="1">_xlfn.CONCAT(B1525,CHAR(10),C1525,CHAR(10),E1525,CHAR(10),F1525,CHAR(10),H1525,CHAR(10),I1525,CHAR(10),J1525,CHAR(10),K1525,CHAR(10),L1525,CHAR(10),P1525," dias")</f>
        <v>368854
Alta
073
fluig
03/06/24 08:38
Fechado
agda.silva
thiago.carneiro
ERRO PROGRAMA ANALISE DESLIGAMENTO
0 dias</v>
      </c>
    </row>
    <row r="1526" spans="1:17" x14ac:dyDescent="0.25">
      <c r="A1526" t="s">
        <v>6642</v>
      </c>
      <c r="B1526" t="s">
        <v>6643</v>
      </c>
      <c r="C1526" t="s">
        <v>87</v>
      </c>
      <c r="D1526" t="s">
        <v>18</v>
      </c>
      <c r="E1526" t="s">
        <v>333</v>
      </c>
      <c r="F1526" t="s">
        <v>32</v>
      </c>
      <c r="G1526" t="s">
        <v>21</v>
      </c>
      <c r="H1526" t="s">
        <v>6644</v>
      </c>
      <c r="I1526" t="s">
        <v>23</v>
      </c>
      <c r="J1526" t="s">
        <v>1071</v>
      </c>
      <c r="K1526" t="s">
        <v>182</v>
      </c>
      <c r="L1526" t="s">
        <v>6645</v>
      </c>
      <c r="N1526" t="s">
        <v>28</v>
      </c>
      <c r="P1526">
        <f ca="1">IF(I1526 &lt;&gt; "Fechado",ROUND(TODAY()-H1526,0),0)</f>
        <v>0</v>
      </c>
      <c r="Q1526" t="str">
        <f ca="1">_xlfn.CONCAT(B1526,CHAR(10),C1526,CHAR(10),E1526,CHAR(10),F1526,CHAR(10),H1526,CHAR(10),I1526,CHAR(10),J1526,CHAR(10),K1526,CHAR(10),L1526,CHAR(10),P1526," dias")</f>
        <v>368837
Alta
047
Outros
03/06/24 08:16
Fechado
gabriela.menezes
thiago.carneiro
Spark
0 dias</v>
      </c>
    </row>
    <row r="1527" spans="1:17" x14ac:dyDescent="0.25">
      <c r="A1527" t="s">
        <v>6646</v>
      </c>
      <c r="B1527" t="s">
        <v>6647</v>
      </c>
      <c r="C1527" t="s">
        <v>87</v>
      </c>
      <c r="D1527" t="s">
        <v>18</v>
      </c>
      <c r="E1527" t="s">
        <v>339</v>
      </c>
      <c r="F1527" t="s">
        <v>62</v>
      </c>
      <c r="G1527" t="s">
        <v>21</v>
      </c>
      <c r="H1527" t="s">
        <v>6648</v>
      </c>
      <c r="I1527" t="s">
        <v>23</v>
      </c>
      <c r="J1527" t="s">
        <v>1592</v>
      </c>
      <c r="K1527" t="s">
        <v>182</v>
      </c>
      <c r="L1527" t="s">
        <v>6649</v>
      </c>
      <c r="N1527" t="s">
        <v>28</v>
      </c>
      <c r="P1527">
        <f ca="1">IF(I1527 &lt;&gt; "Fechado",ROUND(TODAY()-H1527,0),0)</f>
        <v>0</v>
      </c>
      <c r="Q1527" t="str">
        <f ca="1">_xlfn.CONCAT(B1527,CHAR(10),C1527,CHAR(10),E1527,CHAR(10),F1527,CHAR(10),H1527,CHAR(10),I1527,CHAR(10),J1527,CHAR(10),K1527,CHAR(10),L1527,CHAR(10),P1527," dias")</f>
        <v>368833
Alta
002
ADM Datasul
03/06/24 08:10
Fechado
denieliton.souza
thiago.carneiro
Solicitação de Acesso
0 dias</v>
      </c>
    </row>
    <row r="1528" spans="1:17" x14ac:dyDescent="0.25">
      <c r="A1528" t="s">
        <v>6650</v>
      </c>
      <c r="B1528" t="s">
        <v>6651</v>
      </c>
      <c r="C1528" t="s">
        <v>87</v>
      </c>
      <c r="D1528" t="s">
        <v>18</v>
      </c>
      <c r="E1528" t="s">
        <v>1305</v>
      </c>
      <c r="F1528" t="s">
        <v>62</v>
      </c>
      <c r="G1528" t="s">
        <v>21</v>
      </c>
      <c r="H1528" t="s">
        <v>6652</v>
      </c>
      <c r="I1528" t="s">
        <v>23</v>
      </c>
      <c r="J1528" t="s">
        <v>881</v>
      </c>
      <c r="K1528" t="s">
        <v>182</v>
      </c>
      <c r="L1528" t="s">
        <v>6653</v>
      </c>
      <c r="N1528" t="s">
        <v>28</v>
      </c>
      <c r="P1528">
        <f ca="1">IF(I1528 &lt;&gt; "Fechado",ROUND(TODAY()-H1528,0),0)</f>
        <v>0</v>
      </c>
      <c r="Q1528" t="str">
        <f ca="1">_xlfn.CONCAT(B1528,CHAR(10),C1528,CHAR(10),E1528,CHAR(10),F1528,CHAR(10),H1528,CHAR(10),I1528,CHAR(10),J1528,CHAR(10),K1528,CHAR(10),L1528,CHAR(10),P1528," dias")</f>
        <v>368831
Alta
013
ADM Datasul
03/06/24 08:05
Fechado
ricardo.accetti
thiago.carneiro
Senha de acesso
0 dias</v>
      </c>
    </row>
    <row r="1529" spans="1:17" x14ac:dyDescent="0.25">
      <c r="A1529" t="s">
        <v>6654</v>
      </c>
      <c r="B1529" t="s">
        <v>6655</v>
      </c>
      <c r="C1529" t="s">
        <v>87</v>
      </c>
      <c r="D1529" t="s">
        <v>18</v>
      </c>
      <c r="E1529" t="s">
        <v>424</v>
      </c>
      <c r="F1529" t="s">
        <v>62</v>
      </c>
      <c r="G1529" t="s">
        <v>21</v>
      </c>
      <c r="H1529" t="s">
        <v>6656</v>
      </c>
      <c r="I1529" t="s">
        <v>23</v>
      </c>
      <c r="J1529" t="s">
        <v>427</v>
      </c>
      <c r="K1529" t="s">
        <v>182</v>
      </c>
      <c r="L1529" t="s">
        <v>613</v>
      </c>
      <c r="N1529" t="s">
        <v>28</v>
      </c>
      <c r="P1529">
        <f ca="1">IF(I1529 &lt;&gt; "Fechado",ROUND(TODAY()-H1529,0),0)</f>
        <v>0</v>
      </c>
      <c r="Q1529" t="str">
        <f ca="1">_xlfn.CONCAT(B1529,CHAR(10),C1529,CHAR(10),E1529,CHAR(10),F1529,CHAR(10),H1529,CHAR(10),I1529,CHAR(10),J1529,CHAR(10),K1529,CHAR(10),L1529,CHAR(10),P1529," dias")</f>
        <v>368829
Alta
008
ADM Datasul
03/06/24 07:42
Fechado
rafaela.mitrovini
thiago.carneiro
ENCERRAMENTO DIÁRIO
0 dias</v>
      </c>
    </row>
    <row r="1530" spans="1:17" x14ac:dyDescent="0.25">
      <c r="A1530" t="s">
        <v>6657</v>
      </c>
      <c r="B1530" t="s">
        <v>6658</v>
      </c>
      <c r="C1530" t="s">
        <v>87</v>
      </c>
      <c r="D1530" t="s">
        <v>18</v>
      </c>
      <c r="E1530" t="s">
        <v>418</v>
      </c>
      <c r="F1530" t="s">
        <v>80</v>
      </c>
      <c r="G1530" t="s">
        <v>21</v>
      </c>
      <c r="H1530" t="s">
        <v>6659</v>
      </c>
      <c r="I1530" t="s">
        <v>23</v>
      </c>
      <c r="J1530" t="s">
        <v>3265</v>
      </c>
      <c r="K1530" t="s">
        <v>182</v>
      </c>
      <c r="L1530" t="s">
        <v>6660</v>
      </c>
      <c r="M1530" t="s">
        <v>27</v>
      </c>
      <c r="N1530" t="s">
        <v>28</v>
      </c>
      <c r="P1530">
        <f ca="1">IF(I1530 &lt;&gt; "Fechado",ROUND(TODAY()-H1530,0),0)</f>
        <v>0</v>
      </c>
      <c r="Q1530" t="str">
        <f ca="1">_xlfn.CONCAT(B1530,CHAR(10),C1530,CHAR(10),E1530,CHAR(10),F1530,CHAR(10),H1530,CHAR(10),I1530,CHAR(10),J1530,CHAR(10),K1530,CHAR(10),L1530,CHAR(10),P1530," dias")</f>
        <v>368804
Alta
086
fluig
31/05/24 17:32
Fechado
bianca.carvalho
thiago.carneiro
transferir solicitações
0 dias</v>
      </c>
    </row>
    <row r="1531" spans="1:17" x14ac:dyDescent="0.25">
      <c r="A1531" t="s">
        <v>6661</v>
      </c>
      <c r="B1531" t="s">
        <v>6662</v>
      </c>
      <c r="C1531" t="s">
        <v>87</v>
      </c>
      <c r="D1531" t="s">
        <v>18</v>
      </c>
      <c r="E1531" t="s">
        <v>19</v>
      </c>
      <c r="F1531" t="s">
        <v>361</v>
      </c>
      <c r="G1531" t="s">
        <v>21</v>
      </c>
      <c r="H1531" t="s">
        <v>6663</v>
      </c>
      <c r="I1531" t="s">
        <v>23</v>
      </c>
      <c r="J1531" t="s">
        <v>163</v>
      </c>
      <c r="K1531" t="s">
        <v>43</v>
      </c>
      <c r="L1531" t="s">
        <v>6664</v>
      </c>
      <c r="N1531" t="s">
        <v>28</v>
      </c>
      <c r="P1531">
        <f ca="1">IF(I1531 &lt;&gt; "Fechado",ROUND(TODAY()-H1531,0),0)</f>
        <v>0</v>
      </c>
      <c r="Q1531" t="str">
        <f ca="1">_xlfn.CONCAT(B1531,CHAR(10),C1531,CHAR(10),E1531,CHAR(10),F1531,CHAR(10),H1531,CHAR(10),I1531,CHAR(10),J1531,CHAR(10),K1531,CHAR(10),L1531,CHAR(10),P1531," dias")</f>
        <v>368682
Alta
001
Qlik / Paineis
31/05/24 10:52
Fechado
josiane.cordeiro
luv.jeniffer
PRODUÇÃO AGRICOLA - ERRO EMAIL ENVIADO
0 dias</v>
      </c>
    </row>
    <row r="1532" spans="1:17" x14ac:dyDescent="0.25">
      <c r="A1532" t="s">
        <v>6665</v>
      </c>
      <c r="B1532" t="s">
        <v>6666</v>
      </c>
      <c r="C1532" t="s">
        <v>87</v>
      </c>
      <c r="D1532" t="s">
        <v>18</v>
      </c>
      <c r="E1532" t="s">
        <v>108</v>
      </c>
      <c r="F1532" t="s">
        <v>1384</v>
      </c>
      <c r="G1532" t="s">
        <v>21</v>
      </c>
      <c r="H1532" t="s">
        <v>6667</v>
      </c>
      <c r="I1532" t="s">
        <v>23</v>
      </c>
      <c r="J1532" t="s">
        <v>938</v>
      </c>
      <c r="K1532" t="s">
        <v>182</v>
      </c>
      <c r="L1532" t="s">
        <v>6668</v>
      </c>
      <c r="N1532" t="s">
        <v>28</v>
      </c>
      <c r="P1532">
        <f ca="1">IF(I1532 &lt;&gt; "Fechado",ROUND(TODAY()-H1532,0),0)</f>
        <v>0</v>
      </c>
      <c r="Q1532" t="str">
        <f ca="1">_xlfn.CONCAT(B1532,CHAR(10),C1532,CHAR(10),E1532,CHAR(10),F1532,CHAR(10),H1532,CHAR(10),I1532,CHAR(10),J1532,CHAR(10),K1532,CHAR(10),L1532,CHAR(10),P1532," dias")</f>
        <v>368616
Alta
030
Master Sales
31/05/24 08:51
Fechado
bruna.akiyoshi
thiago.carneiro
Erro sincronização - Master Sales
0 dias</v>
      </c>
    </row>
    <row r="1533" spans="1:17" x14ac:dyDescent="0.25">
      <c r="A1533" t="s">
        <v>6669</v>
      </c>
      <c r="B1533" t="s">
        <v>6670</v>
      </c>
      <c r="C1533" t="s">
        <v>87</v>
      </c>
      <c r="D1533" t="s">
        <v>18</v>
      </c>
      <c r="E1533" t="s">
        <v>39</v>
      </c>
      <c r="F1533" t="s">
        <v>62</v>
      </c>
      <c r="G1533" t="s">
        <v>21</v>
      </c>
      <c r="H1533" t="s">
        <v>6671</v>
      </c>
      <c r="I1533" t="s">
        <v>23</v>
      </c>
      <c r="J1533" t="s">
        <v>578</v>
      </c>
      <c r="K1533" t="s">
        <v>182</v>
      </c>
      <c r="L1533" t="s">
        <v>6672</v>
      </c>
      <c r="N1533" t="s">
        <v>28</v>
      </c>
      <c r="P1533">
        <f ca="1">IF(I1533 &lt;&gt; "Fechado",ROUND(TODAY()-H1533,0),0)</f>
        <v>0</v>
      </c>
      <c r="Q1533" t="str">
        <f ca="1">_xlfn.CONCAT(B1533,CHAR(10),C1533,CHAR(10),E1533,CHAR(10),F1533,CHAR(10),H1533,CHAR(10),I1533,CHAR(10),J1533,CHAR(10),K1533,CHAR(10),L1533,CHAR(10),P1533," dias")</f>
        <v>368614
Alta
019
ADM Datasul
31/05/24 08:45
Fechado
johann.dulz
thiago.carneiro
USUARIO BLOQUEADO
0 dias</v>
      </c>
    </row>
    <row r="1534" spans="1:17" x14ac:dyDescent="0.25">
      <c r="A1534" t="s">
        <v>6673</v>
      </c>
      <c r="B1534" t="s">
        <v>6674</v>
      </c>
      <c r="C1534" t="s">
        <v>87</v>
      </c>
      <c r="D1534" t="s">
        <v>18</v>
      </c>
      <c r="E1534" t="s">
        <v>206</v>
      </c>
      <c r="F1534" t="s">
        <v>62</v>
      </c>
      <c r="G1534" t="s">
        <v>21</v>
      </c>
      <c r="H1534" t="s">
        <v>6675</v>
      </c>
      <c r="I1534" t="s">
        <v>23</v>
      </c>
      <c r="J1534" t="s">
        <v>6676</v>
      </c>
      <c r="K1534" t="s">
        <v>182</v>
      </c>
      <c r="L1534" t="s">
        <v>6677</v>
      </c>
      <c r="N1534" t="s">
        <v>28</v>
      </c>
      <c r="P1534">
        <f ca="1">IF(I1534 &lt;&gt; "Fechado",ROUND(TODAY()-H1534,0),0)</f>
        <v>0</v>
      </c>
      <c r="Q1534" t="str">
        <f ca="1">_xlfn.CONCAT(B1534,CHAR(10),C1534,CHAR(10),E1534,CHAR(10),F1534,CHAR(10),H1534,CHAR(10),I1534,CHAR(10),J1534,CHAR(10),K1534,CHAR(10),L1534,CHAR(10),P1534," dias")</f>
        <v>368595
Alta
068
ADM Datasul
31/05/24 08:21
Fechado
matheus.santana
thiago.carneiro
SENHA INVALIDA E NÃO FOI TROCADA
0 dias</v>
      </c>
    </row>
    <row r="1535" spans="1:17" x14ac:dyDescent="0.25">
      <c r="A1535" t="s">
        <v>6678</v>
      </c>
      <c r="B1535" t="s">
        <v>6679</v>
      </c>
      <c r="C1535" t="s">
        <v>87</v>
      </c>
      <c r="D1535" t="s">
        <v>18</v>
      </c>
      <c r="E1535" t="s">
        <v>150</v>
      </c>
      <c r="F1535" t="s">
        <v>372</v>
      </c>
      <c r="G1535" t="s">
        <v>21</v>
      </c>
      <c r="H1535" t="s">
        <v>6680</v>
      </c>
      <c r="I1535" t="s">
        <v>23</v>
      </c>
      <c r="J1535" t="s">
        <v>374</v>
      </c>
      <c r="K1535" t="s">
        <v>164</v>
      </c>
      <c r="L1535" t="s">
        <v>6681</v>
      </c>
      <c r="M1535" t="s">
        <v>27</v>
      </c>
      <c r="N1535" t="s">
        <v>28</v>
      </c>
      <c r="P1535">
        <f ca="1">IF(I1535 &lt;&gt; "Fechado",ROUND(TODAY()-H1535,0),0)</f>
        <v>0</v>
      </c>
      <c r="Q1535" t="str">
        <f ca="1">_xlfn.CONCAT(B1535,CHAR(10),C1535,CHAR(10),E1535,CHAR(10),F1535,CHAR(10),H1535,CHAR(10),I1535,CHAR(10),J1535,CHAR(10),K1535,CHAR(10),L1535,CHAR(10),P1535," dias")</f>
        <v>368534
Alta
028
MRH
29/05/24 16:46
Fechado
dorival.filho
edson.pereira
Não abre o aplicativo
0 dias</v>
      </c>
    </row>
    <row r="1536" spans="1:17" x14ac:dyDescent="0.25">
      <c r="A1536" t="s">
        <v>6682</v>
      </c>
      <c r="B1536" t="s">
        <v>6683</v>
      </c>
      <c r="C1536" t="s">
        <v>87</v>
      </c>
      <c r="D1536" t="s">
        <v>18</v>
      </c>
      <c r="E1536" t="s">
        <v>19</v>
      </c>
      <c r="F1536" t="s">
        <v>127</v>
      </c>
      <c r="G1536" t="s">
        <v>21</v>
      </c>
      <c r="H1536" t="s">
        <v>6684</v>
      </c>
      <c r="I1536" t="s">
        <v>23</v>
      </c>
      <c r="J1536" t="s">
        <v>6685</v>
      </c>
      <c r="K1536" t="s">
        <v>182</v>
      </c>
      <c r="L1536" t="s">
        <v>6686</v>
      </c>
      <c r="N1536" t="s">
        <v>28</v>
      </c>
      <c r="P1536">
        <f ca="1">IF(I1536 &lt;&gt; "Fechado",ROUND(TODAY()-H1536,0),0)</f>
        <v>0</v>
      </c>
      <c r="Q1536" t="str">
        <f ca="1">_xlfn.CONCAT(B1536,CHAR(10),C1536,CHAR(10),E1536,CHAR(10),F1536,CHAR(10),H1536,CHAR(10),I1536,CHAR(10),J1536,CHAR(10),K1536,CHAR(10),L1536,CHAR(10),P1536," dias")</f>
        <v>368492
Alta
001
FGL
29/05/24 14:58
Fechado
dayane.godinho
thiago.carneiro
Erro na contabilização lote
0 dias</v>
      </c>
    </row>
    <row r="1537" spans="1:17" x14ac:dyDescent="0.25">
      <c r="A1537" t="s">
        <v>6687</v>
      </c>
      <c r="B1537" t="s">
        <v>6688</v>
      </c>
      <c r="C1537" t="s">
        <v>87</v>
      </c>
      <c r="D1537" t="s">
        <v>18</v>
      </c>
      <c r="E1537" t="s">
        <v>206</v>
      </c>
      <c r="F1537" t="s">
        <v>372</v>
      </c>
      <c r="G1537" t="s">
        <v>21</v>
      </c>
      <c r="H1537" t="s">
        <v>6689</v>
      </c>
      <c r="I1537" t="s">
        <v>23</v>
      </c>
      <c r="J1537" t="s">
        <v>1714</v>
      </c>
      <c r="K1537" t="s">
        <v>164</v>
      </c>
      <c r="L1537" t="s">
        <v>6690</v>
      </c>
      <c r="M1537" t="s">
        <v>27</v>
      </c>
      <c r="N1537" t="s">
        <v>28</v>
      </c>
      <c r="P1537">
        <f ca="1">IF(I1537 &lt;&gt; "Fechado",ROUND(TODAY()-H1537,0),0)</f>
        <v>0</v>
      </c>
      <c r="Q1537" t="str">
        <f ca="1">_xlfn.CONCAT(B1537,CHAR(10),C1537,CHAR(10),E1537,CHAR(10),F1537,CHAR(10),H1537,CHAR(10),I1537,CHAR(10),J1537,CHAR(10),K1537,CHAR(10),L1537,CHAR(10),P1537," dias")</f>
        <v>368459
Alta
068
MRH
29/05/24 13:32
Fechado
edvaldo.silva
edson.pereira
ALTERAÇÃO DE SENHA
0 dias</v>
      </c>
    </row>
    <row r="1538" spans="1:17" x14ac:dyDescent="0.25">
      <c r="A1538" t="s">
        <v>6691</v>
      </c>
      <c r="B1538" t="s">
        <v>6692</v>
      </c>
      <c r="C1538" t="s">
        <v>87</v>
      </c>
      <c r="D1538" t="s">
        <v>18</v>
      </c>
      <c r="E1538" t="s">
        <v>19</v>
      </c>
      <c r="F1538" t="s">
        <v>95</v>
      </c>
      <c r="G1538" t="s">
        <v>21</v>
      </c>
      <c r="H1538" t="s">
        <v>6693</v>
      </c>
      <c r="I1538" t="s">
        <v>23</v>
      </c>
      <c r="J1538" t="s">
        <v>97</v>
      </c>
      <c r="K1538" t="s">
        <v>50</v>
      </c>
      <c r="L1538" t="s">
        <v>6694</v>
      </c>
      <c r="M1538" t="s">
        <v>105</v>
      </c>
      <c r="N1538" t="s">
        <v>28</v>
      </c>
      <c r="P1538">
        <f ca="1">IF(I1538 &lt;&gt; "Fechado",ROUND(TODAY()-H1538,0),0)</f>
        <v>0</v>
      </c>
      <c r="Q1538" t="str">
        <f ca="1">_xlfn.CONCAT(B1538,CHAR(10),C1538,CHAR(10),E1538,CHAR(10),F1538,CHAR(10),H1538,CHAR(10),I1538,CHAR(10),J1538,CHAR(10),K1538,CHAR(10),L1538,CHAR(10),P1538," dias")</f>
        <v>368449
Alta
001
Grãos
29/05/24 11:52
Fechado
mayara.amaro
gilmar.honorato
BAIXA DE SALDO CI 7076 PARA FIXAÇÃO DO SALDO
0 dias</v>
      </c>
    </row>
    <row r="1539" spans="1:17" x14ac:dyDescent="0.25">
      <c r="A1539" t="s">
        <v>6695</v>
      </c>
      <c r="B1539" t="s">
        <v>6696</v>
      </c>
      <c r="C1539" t="s">
        <v>87</v>
      </c>
      <c r="D1539" t="s">
        <v>18</v>
      </c>
      <c r="E1539" t="s">
        <v>339</v>
      </c>
      <c r="F1539" t="s">
        <v>68</v>
      </c>
      <c r="G1539" t="s">
        <v>21</v>
      </c>
      <c r="H1539" t="s">
        <v>6697</v>
      </c>
      <c r="I1539" t="s">
        <v>23</v>
      </c>
      <c r="J1539" t="s">
        <v>1372</v>
      </c>
      <c r="K1539" t="s">
        <v>182</v>
      </c>
      <c r="L1539" t="s">
        <v>6698</v>
      </c>
      <c r="N1539" t="s">
        <v>28</v>
      </c>
      <c r="P1539">
        <f ca="1">IF(I1539 &lt;&gt; "Fechado",ROUND(TODAY()-H1539,0),0)</f>
        <v>0</v>
      </c>
      <c r="Q1539" t="str">
        <f ca="1">_xlfn.CONCAT(B1539,CHAR(10),C1539,CHAR(10),E1539,CHAR(10),F1539,CHAR(10),H1539,CHAR(10),I1539,CHAR(10),J1539,CHAR(10),K1539,CHAR(10),L1539,CHAR(10),P1539," dias")</f>
        <v>368347
Alta
002
PAP
29/05/24 08:30
Fechado
regiane.xavier
thiago.carneiro
PERMISSÃO PRA FIXAR 054
0 dias</v>
      </c>
    </row>
    <row r="1540" spans="1:17" x14ac:dyDescent="0.25">
      <c r="A1540" t="s">
        <v>6699</v>
      </c>
      <c r="B1540" t="s">
        <v>6700</v>
      </c>
      <c r="C1540" t="s">
        <v>87</v>
      </c>
      <c r="D1540" t="s">
        <v>18</v>
      </c>
      <c r="E1540" t="s">
        <v>179</v>
      </c>
      <c r="F1540" t="s">
        <v>68</v>
      </c>
      <c r="G1540" t="s">
        <v>21</v>
      </c>
      <c r="H1540" t="s">
        <v>6701</v>
      </c>
      <c r="I1540" t="s">
        <v>23</v>
      </c>
      <c r="J1540" t="s">
        <v>1505</v>
      </c>
      <c r="K1540" t="s">
        <v>146</v>
      </c>
      <c r="L1540" t="s">
        <v>6702</v>
      </c>
      <c r="N1540" t="s">
        <v>28</v>
      </c>
      <c r="P1540">
        <f ca="1">IF(I1540 &lt;&gt; "Fechado",ROUND(TODAY()-H1540,0),0)</f>
        <v>0</v>
      </c>
      <c r="Q1540" t="str">
        <f ca="1">_xlfn.CONCAT(B1540,CHAR(10),C1540,CHAR(10),E1540,CHAR(10),F1540,CHAR(10),H1540,CHAR(10),I1540,CHAR(10),J1540,CHAR(10),K1540,CHAR(10),L1540,CHAR(10),P1540," dias")</f>
        <v>368307
Alta
004
PAP
28/05/24 16:59
Fechado
yasmim.batista
mirian.pozzo
ERRO NA FIXAÇÃO
0 dias</v>
      </c>
    </row>
    <row r="1541" spans="1:17" x14ac:dyDescent="0.25">
      <c r="A1541" t="s">
        <v>6703</v>
      </c>
      <c r="B1541" t="s">
        <v>6704</v>
      </c>
      <c r="C1541" t="s">
        <v>87</v>
      </c>
      <c r="D1541" t="s">
        <v>18</v>
      </c>
      <c r="E1541" t="s">
        <v>179</v>
      </c>
      <c r="F1541" t="s">
        <v>4636</v>
      </c>
      <c r="G1541" t="s">
        <v>21</v>
      </c>
      <c r="H1541" t="s">
        <v>6705</v>
      </c>
      <c r="I1541" t="s">
        <v>23</v>
      </c>
      <c r="J1541" t="s">
        <v>3360</v>
      </c>
      <c r="K1541" t="s">
        <v>182</v>
      </c>
      <c r="L1541" t="s">
        <v>6706</v>
      </c>
      <c r="M1541" t="s">
        <v>27</v>
      </c>
      <c r="N1541" t="s">
        <v>28</v>
      </c>
      <c r="P1541">
        <f ca="1">IF(I1541 &lt;&gt; "Fechado",ROUND(TODAY()-H1541,0),0)</f>
        <v>0</v>
      </c>
      <c r="Q1541" t="str">
        <f ca="1">_xlfn.CONCAT(B1541,CHAR(10),C1541,CHAR(10),E1541,CHAR(10),F1541,CHAR(10),H1541,CHAR(10),I1541,CHAR(10),J1541,CHAR(10),K1541,CHAR(10),L1541,CHAR(10),P1541," dias")</f>
        <v>368257
Alta
004
PC
28/05/24 14:58
Fechado
suzi.aguiar
thiago.carneiro
Informações Aplicativo
0 dias</v>
      </c>
    </row>
    <row r="1542" spans="1:17" x14ac:dyDescent="0.25">
      <c r="A1542" t="s">
        <v>6707</v>
      </c>
      <c r="B1542" t="s">
        <v>6708</v>
      </c>
      <c r="C1542" t="s">
        <v>87</v>
      </c>
      <c r="D1542" t="s">
        <v>18</v>
      </c>
      <c r="E1542" t="s">
        <v>605</v>
      </c>
      <c r="F1542" t="s">
        <v>62</v>
      </c>
      <c r="G1542" t="s">
        <v>21</v>
      </c>
      <c r="H1542" t="s">
        <v>6709</v>
      </c>
      <c r="I1542" t="s">
        <v>23</v>
      </c>
      <c r="J1542" t="s">
        <v>607</v>
      </c>
      <c r="K1542" t="s">
        <v>182</v>
      </c>
      <c r="L1542" t="s">
        <v>6710</v>
      </c>
      <c r="N1542" t="s">
        <v>28</v>
      </c>
      <c r="P1542">
        <f ca="1">IF(I1542 &lt;&gt; "Fechado",ROUND(TODAY()-H1542,0),0)</f>
        <v>0</v>
      </c>
      <c r="Q1542" t="str">
        <f ca="1">_xlfn.CONCAT(B1542,CHAR(10),C1542,CHAR(10),E1542,CHAR(10),F1542,CHAR(10),H1542,CHAR(10),I1542,CHAR(10),J1542,CHAR(10),K1542,CHAR(10),L1542,CHAR(10),P1542," dias")</f>
        <v>368254
Alta
054
ADM Datasul
28/05/24 14:49
Fechado
ana.covre
thiago.carneiro
Não consigo acessar a base de teste
0 dias</v>
      </c>
    </row>
    <row r="1543" spans="1:17" x14ac:dyDescent="0.25">
      <c r="A1543" t="s">
        <v>6711</v>
      </c>
      <c r="B1543" t="s">
        <v>6712</v>
      </c>
      <c r="C1543" t="s">
        <v>87</v>
      </c>
      <c r="D1543" t="s">
        <v>18</v>
      </c>
      <c r="E1543" t="s">
        <v>179</v>
      </c>
      <c r="F1543" t="s">
        <v>922</v>
      </c>
      <c r="G1543" t="s">
        <v>21</v>
      </c>
      <c r="H1543" t="s">
        <v>6713</v>
      </c>
      <c r="I1543" t="s">
        <v>23</v>
      </c>
      <c r="J1543" t="s">
        <v>703</v>
      </c>
      <c r="K1543" t="s">
        <v>182</v>
      </c>
      <c r="L1543" t="s">
        <v>6714</v>
      </c>
      <c r="M1543" t="s">
        <v>27</v>
      </c>
      <c r="N1543" t="s">
        <v>28</v>
      </c>
      <c r="P1543">
        <f ca="1">IF(I1543 &lt;&gt; "Fechado",ROUND(TODAY()-H1543,0),0)</f>
        <v>0</v>
      </c>
      <c r="Q1543" t="str">
        <f ca="1">_xlfn.CONCAT(B1543,CHAR(10),C1543,CHAR(10),E1543,CHAR(10),F1543,CHAR(10),H1543,CHAR(10),I1543,CHAR(10),J1543,CHAR(10),K1543,CHAR(10),L1543,CHAR(10),P1543," dias")</f>
        <v>368224
Alta
004
CRM
28/05/24 13:47
Fechado
erica.nascimento
thiago.carneiro
ERRO REPRESENTANTE INVÁLIDO
0 dias</v>
      </c>
    </row>
    <row r="1544" spans="1:17" x14ac:dyDescent="0.25">
      <c r="A1544" t="s">
        <v>6715</v>
      </c>
      <c r="B1544" t="s">
        <v>6716</v>
      </c>
      <c r="C1544" t="s">
        <v>87</v>
      </c>
      <c r="D1544" t="s">
        <v>18</v>
      </c>
      <c r="E1544" t="s">
        <v>19</v>
      </c>
      <c r="F1544" t="s">
        <v>127</v>
      </c>
      <c r="G1544" t="s">
        <v>21</v>
      </c>
      <c r="H1544" t="s">
        <v>6717</v>
      </c>
      <c r="I1544" t="s">
        <v>634</v>
      </c>
      <c r="J1544" t="s">
        <v>223</v>
      </c>
      <c r="K1544" t="s">
        <v>182</v>
      </c>
      <c r="L1544" t="s">
        <v>6718</v>
      </c>
      <c r="M1544" t="s">
        <v>27</v>
      </c>
      <c r="N1544" t="s">
        <v>28</v>
      </c>
      <c r="P1544">
        <f ca="1">IF(I1544 &lt;&gt; "Fechado",ROUND(TODAY()-H1544,0),0)</f>
        <v>119</v>
      </c>
      <c r="Q1544" t="str">
        <f ca="1">_xlfn.CONCAT(B1544,CHAR(10),C1544,CHAR(10),E1544,CHAR(10),F1544,CHAR(10),H1544,CHAR(10),I1544,CHAR(10),J1544,CHAR(10),K1544,CHAR(10),L1544,CHAR(10),P1544," dias")</f>
        <v>368163
Alta
001
FGL
28/05/24 09:54
Usuário retornou chamado
bruna.farias
thiago.carneiro
Programa RE0503 não gera em excel
119 dias</v>
      </c>
    </row>
    <row r="1545" spans="1:17" x14ac:dyDescent="0.25">
      <c r="A1545" t="s">
        <v>6719</v>
      </c>
      <c r="B1545" t="s">
        <v>6720</v>
      </c>
      <c r="C1545" t="s">
        <v>87</v>
      </c>
      <c r="D1545" t="s">
        <v>18</v>
      </c>
      <c r="E1545" t="s">
        <v>19</v>
      </c>
      <c r="F1545" t="s">
        <v>646</v>
      </c>
      <c r="G1545" t="s">
        <v>21</v>
      </c>
      <c r="H1545" t="s">
        <v>6721</v>
      </c>
      <c r="I1545" t="s">
        <v>23</v>
      </c>
      <c r="J1545" t="s">
        <v>1266</v>
      </c>
      <c r="K1545" t="s">
        <v>182</v>
      </c>
      <c r="L1545" t="s">
        <v>6722</v>
      </c>
      <c r="N1545" t="s">
        <v>28</v>
      </c>
      <c r="P1545">
        <f ca="1">IF(I1545 &lt;&gt; "Fechado",ROUND(TODAY()-H1545,0),0)</f>
        <v>0</v>
      </c>
      <c r="Q1545" t="str">
        <f ca="1">_xlfn.CONCAT(B1545,CHAR(10),C1545,CHAR(10),E1545,CHAR(10),F1545,CHAR(10),H1545,CHAR(10),I1545,CHAR(10),J1545,CHAR(10),K1545,CHAR(10),L1545,CHAR(10),P1545," dias")</f>
        <v>368147
Alta
001
Compras
28/05/24 09:19
Fechado
denilson.damas
thiago.carneiro
CD1406
0 dias</v>
      </c>
    </row>
    <row r="1546" spans="1:17" x14ac:dyDescent="0.25">
      <c r="A1546" t="s">
        <v>6723</v>
      </c>
      <c r="B1546" t="s">
        <v>6724</v>
      </c>
      <c r="C1546" t="s">
        <v>87</v>
      </c>
      <c r="D1546" t="s">
        <v>18</v>
      </c>
      <c r="E1546" t="s">
        <v>311</v>
      </c>
      <c r="F1546" t="s">
        <v>68</v>
      </c>
      <c r="G1546" t="s">
        <v>21</v>
      </c>
      <c r="H1546" t="s">
        <v>6725</v>
      </c>
      <c r="I1546" t="s">
        <v>23</v>
      </c>
      <c r="J1546" t="s">
        <v>612</v>
      </c>
      <c r="K1546" t="s">
        <v>182</v>
      </c>
      <c r="L1546" t="s">
        <v>6726</v>
      </c>
      <c r="N1546" t="s">
        <v>28</v>
      </c>
      <c r="P1546">
        <f ca="1">IF(I1546 &lt;&gt; "Fechado",ROUND(TODAY()-H1546,0),0)</f>
        <v>0</v>
      </c>
      <c r="Q1546" t="str">
        <f ca="1">_xlfn.CONCAT(B1546,CHAR(10),C1546,CHAR(10),E1546,CHAR(10),F1546,CHAR(10),H1546,CHAR(10),I1546,CHAR(10),J1546,CHAR(10),K1546,CHAR(10),L1546,CHAR(10),P1546," dias")</f>
        <v>368074
Alta
073
PAP
27/05/24 16:13
Fechado
fatima.generoso
thiago.carneiro
ALTERAR TIPO DO CAFÉ EM CÔCO
0 dias</v>
      </c>
    </row>
    <row r="1547" spans="1:17" x14ac:dyDescent="0.25">
      <c r="A1547" t="s">
        <v>6727</v>
      </c>
      <c r="B1547" t="s">
        <v>6728</v>
      </c>
      <c r="C1547" t="s">
        <v>87</v>
      </c>
      <c r="D1547" t="s">
        <v>18</v>
      </c>
      <c r="E1547" t="s">
        <v>19</v>
      </c>
      <c r="F1547" t="s">
        <v>68</v>
      </c>
      <c r="G1547" t="s">
        <v>21</v>
      </c>
      <c r="H1547" t="s">
        <v>6729</v>
      </c>
      <c r="I1547" t="s">
        <v>23</v>
      </c>
      <c r="J1547" t="s">
        <v>163</v>
      </c>
      <c r="K1547" t="s">
        <v>50</v>
      </c>
      <c r="L1547" t="s">
        <v>6730</v>
      </c>
      <c r="M1547" t="s">
        <v>105</v>
      </c>
      <c r="N1547" t="s">
        <v>28</v>
      </c>
      <c r="P1547">
        <f ca="1">IF(I1547 &lt;&gt; "Fechado",ROUND(TODAY()-H1547,0),0)</f>
        <v>0</v>
      </c>
      <c r="Q1547" t="str">
        <f ca="1">_xlfn.CONCAT(B1547,CHAR(10),C1547,CHAR(10),E1547,CHAR(10),F1547,CHAR(10),H1547,CHAR(10),I1547,CHAR(10),J1547,CHAR(10),K1547,CHAR(10),L1547,CHAR(10),P1547," dias")</f>
        <v>368069
Alta
001
PAP
27/05/24 15:49
Fechado
josiane.cordeiro
gilmar.honorato
PROBLEMA BAIXA DPI - CNPJ
0 dias</v>
      </c>
    </row>
    <row r="1548" spans="1:17" x14ac:dyDescent="0.25">
      <c r="A1548" t="s">
        <v>6731</v>
      </c>
      <c r="B1548" t="s">
        <v>6732</v>
      </c>
      <c r="C1548" t="s">
        <v>87</v>
      </c>
      <c r="D1548" t="s">
        <v>18</v>
      </c>
      <c r="E1548" t="s">
        <v>179</v>
      </c>
      <c r="F1548" t="s">
        <v>47</v>
      </c>
      <c r="G1548" t="s">
        <v>21</v>
      </c>
      <c r="H1548" t="s">
        <v>6733</v>
      </c>
      <c r="I1548" t="s">
        <v>23</v>
      </c>
      <c r="J1548" t="s">
        <v>3360</v>
      </c>
      <c r="K1548" t="s">
        <v>182</v>
      </c>
      <c r="L1548" t="s">
        <v>6734</v>
      </c>
      <c r="N1548" t="s">
        <v>28</v>
      </c>
      <c r="P1548">
        <f ca="1">IF(I1548 &lt;&gt; "Fechado",ROUND(TODAY()-H1548,0),0)</f>
        <v>0</v>
      </c>
      <c r="Q1548" t="str">
        <f ca="1">_xlfn.CONCAT(B1548,CHAR(10),C1548,CHAR(10),E1548,CHAR(10),F1548,CHAR(10),H1548,CHAR(10),I1548,CHAR(10),J1548,CHAR(10),K1548,CHAR(10),L1548,CHAR(10),P1548," dias")</f>
        <v>368055
Alta
004
Faturamento
27/05/24 14:46
Fechado
suzi.aguiar
thiago.carneiro
NF não aparece no PA4001 para liquidar
0 dias</v>
      </c>
    </row>
    <row r="1549" spans="1:17" x14ac:dyDescent="0.25">
      <c r="A1549" t="s">
        <v>6735</v>
      </c>
      <c r="B1549" t="s">
        <v>6736</v>
      </c>
      <c r="C1549" t="s">
        <v>87</v>
      </c>
      <c r="D1549" t="s">
        <v>18</v>
      </c>
      <c r="E1549" t="s">
        <v>19</v>
      </c>
      <c r="F1549" t="s">
        <v>68</v>
      </c>
      <c r="G1549" t="s">
        <v>2682</v>
      </c>
      <c r="H1549" t="s">
        <v>6737</v>
      </c>
      <c r="I1549" t="s">
        <v>23</v>
      </c>
      <c r="J1549" t="s">
        <v>235</v>
      </c>
      <c r="K1549" t="s">
        <v>146</v>
      </c>
      <c r="L1549" t="s">
        <v>6738</v>
      </c>
      <c r="M1549" t="s">
        <v>27</v>
      </c>
      <c r="N1549" t="s">
        <v>28</v>
      </c>
      <c r="P1549">
        <f ca="1">IF(I1549 &lt;&gt; "Fechado",ROUND(TODAY()-H1549,0),0)</f>
        <v>0</v>
      </c>
      <c r="Q1549" t="str">
        <f ca="1">_xlfn.CONCAT(B1549,CHAR(10),C1549,CHAR(10),E1549,CHAR(10),F1549,CHAR(10),H1549,CHAR(10),I1549,CHAR(10),J1549,CHAR(10),K1549,CHAR(10),L1549,CHAR(10),P1549," dias")</f>
        <v>368049
Alta
001
PAP
27/05/24 14:34
Fechado
rosangela.silva
mirian.pozzo
PA2070
0 dias</v>
      </c>
    </row>
    <row r="1550" spans="1:17" x14ac:dyDescent="0.25">
      <c r="A1550" t="s">
        <v>6739</v>
      </c>
      <c r="B1550" t="s">
        <v>6740</v>
      </c>
      <c r="C1550" t="s">
        <v>87</v>
      </c>
      <c r="D1550" t="s">
        <v>18</v>
      </c>
      <c r="E1550" t="s">
        <v>19</v>
      </c>
      <c r="F1550" t="s">
        <v>2123</v>
      </c>
      <c r="G1550" t="s">
        <v>21</v>
      </c>
      <c r="H1550" t="s">
        <v>6741</v>
      </c>
      <c r="I1550" t="s">
        <v>23</v>
      </c>
      <c r="J1550" t="s">
        <v>2204</v>
      </c>
      <c r="K1550" t="s">
        <v>169</v>
      </c>
      <c r="L1550" t="s">
        <v>6742</v>
      </c>
      <c r="M1550" t="s">
        <v>27</v>
      </c>
      <c r="N1550" t="s">
        <v>28</v>
      </c>
      <c r="P1550">
        <f ca="1">IF(I1550 &lt;&gt; "Fechado",ROUND(TODAY()-H1550,0),0)</f>
        <v>0</v>
      </c>
      <c r="Q1550" t="str">
        <f ca="1">_xlfn.CONCAT(B1550,CHAR(10),C1550,CHAR(10),E1550,CHAR(10),F1550,CHAR(10),H1550,CHAR(10),I1550,CHAR(10),J1550,CHAR(10),K1550,CHAR(10),L1550,CHAR(10),P1550," dias")</f>
        <v>368010
Alta
001
Lecom
27/05/24 11:14
Fechado
alexandra.germano
bruno.coleto
Problema com visualização de informações
0 dias</v>
      </c>
    </row>
    <row r="1551" spans="1:17" x14ac:dyDescent="0.25">
      <c r="A1551" t="s">
        <v>6743</v>
      </c>
      <c r="B1551" t="s">
        <v>6744</v>
      </c>
      <c r="C1551" t="s">
        <v>87</v>
      </c>
      <c r="D1551" t="s">
        <v>18</v>
      </c>
      <c r="E1551" t="s">
        <v>418</v>
      </c>
      <c r="F1551" t="s">
        <v>68</v>
      </c>
      <c r="G1551" t="s">
        <v>21</v>
      </c>
      <c r="H1551" t="s">
        <v>6745</v>
      </c>
      <c r="I1551" t="s">
        <v>23</v>
      </c>
      <c r="J1551" t="s">
        <v>420</v>
      </c>
      <c r="K1551" t="s">
        <v>50</v>
      </c>
      <c r="L1551" t="s">
        <v>6746</v>
      </c>
      <c r="M1551" t="s">
        <v>27</v>
      </c>
      <c r="N1551" t="s">
        <v>28</v>
      </c>
      <c r="P1551">
        <f ca="1">IF(I1551 &lt;&gt; "Fechado",ROUND(TODAY()-H1551,0),0)</f>
        <v>0</v>
      </c>
      <c r="Q1551" t="str">
        <f ca="1">_xlfn.CONCAT(B1551,CHAR(10),C1551,CHAR(10),E1551,CHAR(10),F1551,CHAR(10),H1551,CHAR(10),I1551,CHAR(10),J1551,CHAR(10),K1551,CHAR(10),L1551,CHAR(10),P1551," dias")</f>
        <v>367948
Alta
086
PAP
27/05/24 08:32
Fechado
everton.ferreira
gilmar.honorato
erro nota jurídica
0 dias</v>
      </c>
    </row>
    <row r="1552" spans="1:17" x14ac:dyDescent="0.25">
      <c r="A1552" t="s">
        <v>6747</v>
      </c>
      <c r="B1552" t="s">
        <v>6748</v>
      </c>
      <c r="C1552" t="s">
        <v>87</v>
      </c>
      <c r="D1552" t="s">
        <v>18</v>
      </c>
      <c r="E1552" t="s">
        <v>774</v>
      </c>
      <c r="F1552" t="s">
        <v>62</v>
      </c>
      <c r="G1552" t="s">
        <v>21</v>
      </c>
      <c r="H1552" t="s">
        <v>6749</v>
      </c>
      <c r="I1552" t="s">
        <v>23</v>
      </c>
      <c r="J1552" t="s">
        <v>776</v>
      </c>
      <c r="K1552" t="s">
        <v>182</v>
      </c>
      <c r="L1552" t="s">
        <v>812</v>
      </c>
      <c r="M1552" t="s">
        <v>27</v>
      </c>
      <c r="N1552" t="s">
        <v>28</v>
      </c>
      <c r="P1552">
        <f ca="1">IF(I1552 &lt;&gt; "Fechado",ROUND(TODAY()-H1552,0),0)</f>
        <v>0</v>
      </c>
      <c r="Q1552" t="str">
        <f ca="1">_xlfn.CONCAT(B1552,CHAR(10),C1552,CHAR(10),E1552,CHAR(10),F1552,CHAR(10),H1552,CHAR(10),I1552,CHAR(10),J1552,CHAR(10),K1552,CHAR(10),L1552,CHAR(10),P1552," dias")</f>
        <v>367936
Alta
088
ADM Datasul
27/05/24 08:02
Fechado
jefferson.teodoro
thiago.carneiro
ENCERRAMENTO DIARIO
0 dias</v>
      </c>
    </row>
    <row r="1553" spans="1:17" x14ac:dyDescent="0.25">
      <c r="A1553" t="s">
        <v>6750</v>
      </c>
      <c r="B1553" t="s">
        <v>6751</v>
      </c>
      <c r="C1553" t="s">
        <v>87</v>
      </c>
      <c r="D1553" t="s">
        <v>18</v>
      </c>
      <c r="E1553" t="s">
        <v>245</v>
      </c>
      <c r="F1553" t="s">
        <v>173</v>
      </c>
      <c r="G1553" t="s">
        <v>21</v>
      </c>
      <c r="H1553" t="s">
        <v>6752</v>
      </c>
      <c r="I1553" t="s">
        <v>23</v>
      </c>
      <c r="J1553" t="s">
        <v>2647</v>
      </c>
      <c r="K1553" t="s">
        <v>182</v>
      </c>
      <c r="L1553" t="s">
        <v>6753</v>
      </c>
      <c r="M1553" t="s">
        <v>27</v>
      </c>
      <c r="N1553" t="s">
        <v>28</v>
      </c>
      <c r="P1553">
        <f ca="1">IF(I1553 &lt;&gt; "Fechado",ROUND(TODAY()-H1553,0),0)</f>
        <v>0</v>
      </c>
      <c r="Q1553" t="str">
        <f ca="1">_xlfn.CONCAT(B1553,CHAR(10),C1553,CHAR(10),E1553,CHAR(10),F1553,CHAR(10),H1553,CHAR(10),I1553,CHAR(10),J1553,CHAR(10),K1553,CHAR(10),L1553,CHAR(10),P1553," dias")</f>
        <v>367922
Alta
016
gns
24/05/24 17:46
Fechado
fernando.cavalier
thiago.carneiro
PRODUTO PADRONIZADO DANDO DESCONTO DE RENDA LIQUID...
0 dias</v>
      </c>
    </row>
    <row r="1554" spans="1:17" x14ac:dyDescent="0.25">
      <c r="A1554" t="s">
        <v>6754</v>
      </c>
      <c r="B1554" t="s">
        <v>6755</v>
      </c>
      <c r="C1554" t="s">
        <v>87</v>
      </c>
      <c r="D1554" t="s">
        <v>18</v>
      </c>
      <c r="E1554" t="s">
        <v>39</v>
      </c>
      <c r="F1554" t="s">
        <v>40</v>
      </c>
      <c r="G1554" t="s">
        <v>21</v>
      </c>
      <c r="H1554" t="s">
        <v>6756</v>
      </c>
      <c r="I1554" t="s">
        <v>23</v>
      </c>
      <c r="J1554" t="s">
        <v>42</v>
      </c>
      <c r="K1554" t="s">
        <v>182</v>
      </c>
      <c r="L1554" t="s">
        <v>6757</v>
      </c>
      <c r="N1554" t="s">
        <v>28</v>
      </c>
      <c r="P1554">
        <f ca="1">IF(I1554 &lt;&gt; "Fechado",ROUND(TODAY()-H1554,0),0)</f>
        <v>0</v>
      </c>
      <c r="Q1554" t="str">
        <f ca="1">_xlfn.CONCAT(B1554,CHAR(10),C1554,CHAR(10),E1554,CHAR(10),F1554,CHAR(10),H1554,CHAR(10),I1554,CHAR(10),J1554,CHAR(10),K1554,CHAR(10),L1554,CHAR(10),P1554," dias")</f>
        <v>367909
Alta
019
SYSEED
24/05/24 16:59
Fechado
amanda.zulianelli
thiago.carneiro
Campo de PMS no BAS de Soja
0 dias</v>
      </c>
    </row>
    <row r="1555" spans="1:17" x14ac:dyDescent="0.25">
      <c r="A1555" t="s">
        <v>6758</v>
      </c>
      <c r="B1555" t="s">
        <v>6759</v>
      </c>
      <c r="C1555" t="s">
        <v>87</v>
      </c>
      <c r="D1555" t="s">
        <v>18</v>
      </c>
      <c r="E1555" t="s">
        <v>297</v>
      </c>
      <c r="F1555" t="s">
        <v>173</v>
      </c>
      <c r="G1555" t="s">
        <v>21</v>
      </c>
      <c r="H1555" t="s">
        <v>6760</v>
      </c>
      <c r="I1555" t="s">
        <v>23</v>
      </c>
      <c r="J1555" t="s">
        <v>1043</v>
      </c>
      <c r="K1555" t="s">
        <v>182</v>
      </c>
      <c r="L1555" t="s">
        <v>6761</v>
      </c>
      <c r="N1555" t="s">
        <v>28</v>
      </c>
      <c r="P1555">
        <f ca="1">IF(I1555 &lt;&gt; "Fechado",ROUND(TODAY()-H1555,0),0)</f>
        <v>0</v>
      </c>
      <c r="Q1555" t="str">
        <f ca="1">_xlfn.CONCAT(B1555,CHAR(10),C1555,CHAR(10),E1555,CHAR(10),F1555,CHAR(10),H1555,CHAR(10),I1555,CHAR(10),J1555,CHAR(10),K1555,CHAR(10),L1555,CHAR(10),P1555," dias")</f>
        <v>367842
Alta
014
gns
24/05/24 13:23
Fechado
dorival.soares
thiago.carneiro
Erro ao gerar o R.E
0 dias</v>
      </c>
    </row>
    <row r="1556" spans="1:17" x14ac:dyDescent="0.25">
      <c r="A1556" t="s">
        <v>6762</v>
      </c>
      <c r="B1556" t="s">
        <v>6763</v>
      </c>
      <c r="C1556" t="s">
        <v>87</v>
      </c>
      <c r="D1556" t="s">
        <v>18</v>
      </c>
      <c r="E1556" t="s">
        <v>206</v>
      </c>
      <c r="F1556" t="s">
        <v>47</v>
      </c>
      <c r="G1556" t="s">
        <v>21</v>
      </c>
      <c r="H1556" t="s">
        <v>6764</v>
      </c>
      <c r="I1556" t="s">
        <v>23</v>
      </c>
      <c r="J1556" t="s">
        <v>2190</v>
      </c>
      <c r="K1556" t="s">
        <v>182</v>
      </c>
      <c r="L1556" t="s">
        <v>6765</v>
      </c>
      <c r="N1556" t="s">
        <v>28</v>
      </c>
      <c r="P1556">
        <f ca="1">IF(I1556 &lt;&gt; "Fechado",ROUND(TODAY()-H1556,0),0)</f>
        <v>0</v>
      </c>
      <c r="Q1556" t="str">
        <f ca="1">_xlfn.CONCAT(B1556,CHAR(10),C1556,CHAR(10),E1556,CHAR(10),F1556,CHAR(10),H1556,CHAR(10),I1556,CHAR(10),J1556,CHAR(10),K1556,CHAR(10),L1556,CHAR(10),P1556," dias")</f>
        <v>367772
Alta
068
Faturamento
24/05/24 08:51
Fechado
alberto.ferreira
thiago.carneiro
NOTA FISCAL CANCELADA
0 dias</v>
      </c>
    </row>
    <row r="1557" spans="1:17" x14ac:dyDescent="0.25">
      <c r="A1557" t="s">
        <v>6766</v>
      </c>
      <c r="B1557" t="s">
        <v>6767</v>
      </c>
      <c r="C1557" t="s">
        <v>87</v>
      </c>
      <c r="D1557" t="s">
        <v>18</v>
      </c>
      <c r="E1557" t="s">
        <v>1398</v>
      </c>
      <c r="F1557" t="s">
        <v>62</v>
      </c>
      <c r="G1557" t="s">
        <v>21</v>
      </c>
      <c r="H1557" t="s">
        <v>6768</v>
      </c>
      <c r="I1557" t="s">
        <v>23</v>
      </c>
      <c r="J1557" t="s">
        <v>1899</v>
      </c>
      <c r="K1557" t="s">
        <v>182</v>
      </c>
      <c r="L1557" t="s">
        <v>6769</v>
      </c>
      <c r="M1557" t="s">
        <v>27</v>
      </c>
      <c r="N1557" t="s">
        <v>28</v>
      </c>
      <c r="P1557">
        <f ca="1">IF(I1557 &lt;&gt; "Fechado",ROUND(TODAY()-H1557,0),0)</f>
        <v>0</v>
      </c>
      <c r="Q1557" t="str">
        <f ca="1">_xlfn.CONCAT(B1557,CHAR(10),C1557,CHAR(10),E1557,CHAR(10),F1557,CHAR(10),H1557,CHAR(10),I1557,CHAR(10),J1557,CHAR(10),K1557,CHAR(10),L1557,CHAR(10),P1557," dias")</f>
        <v>367700
Alta
025
ADM Datasul
23/05/24 16:00
Fechado
alexandre.bonfim
thiago.carneiro
PROBLEMA NO CANCELAMENTO DA NF-0099622
0 dias</v>
      </c>
    </row>
    <row r="1558" spans="1:17" x14ac:dyDescent="0.25">
      <c r="A1558" t="s">
        <v>6770</v>
      </c>
      <c r="B1558" t="s">
        <v>6771</v>
      </c>
      <c r="C1558" t="s">
        <v>87</v>
      </c>
      <c r="D1558" t="s">
        <v>18</v>
      </c>
      <c r="E1558" t="s">
        <v>570</v>
      </c>
      <c r="F1558" t="s">
        <v>80</v>
      </c>
      <c r="G1558" t="s">
        <v>21</v>
      </c>
      <c r="H1558" t="s">
        <v>6772</v>
      </c>
      <c r="I1558" t="s">
        <v>23</v>
      </c>
      <c r="J1558" t="s">
        <v>3369</v>
      </c>
      <c r="K1558" t="s">
        <v>182</v>
      </c>
      <c r="L1558" t="s">
        <v>6773</v>
      </c>
      <c r="M1558" t="s">
        <v>27</v>
      </c>
      <c r="N1558" t="s">
        <v>28</v>
      </c>
      <c r="P1558">
        <f ca="1">IF(I1558 &lt;&gt; "Fechado",ROUND(TODAY()-H1558,0),0)</f>
        <v>0</v>
      </c>
      <c r="Q1558" t="str">
        <f ca="1">_xlfn.CONCAT(B1558,CHAR(10),C1558,CHAR(10),E1558,CHAR(10),F1558,CHAR(10),H1558,CHAR(10),I1558,CHAR(10),J1558,CHAR(10),K1558,CHAR(10),L1558,CHAR(10),P1558," dias")</f>
        <v>367633
Alta
018
fluig
23/05/24 11:47
Fechado
joao.miranda
thiago.carneiro
Erro ao fazer cadastro de cooperado
0 dias</v>
      </c>
    </row>
    <row r="1559" spans="1:17" x14ac:dyDescent="0.25">
      <c r="A1559" t="s">
        <v>6774</v>
      </c>
      <c r="B1559" t="s">
        <v>6775</v>
      </c>
      <c r="C1559" t="s">
        <v>87</v>
      </c>
      <c r="D1559" t="s">
        <v>18</v>
      </c>
      <c r="E1559" t="s">
        <v>19</v>
      </c>
      <c r="F1559" t="s">
        <v>68</v>
      </c>
      <c r="G1559" t="s">
        <v>21</v>
      </c>
      <c r="H1559" t="s">
        <v>6776</v>
      </c>
      <c r="I1559" t="s">
        <v>23</v>
      </c>
      <c r="J1559" t="s">
        <v>71</v>
      </c>
      <c r="K1559" t="s">
        <v>146</v>
      </c>
      <c r="L1559" t="s">
        <v>6777</v>
      </c>
      <c r="N1559" t="s">
        <v>28</v>
      </c>
      <c r="P1559">
        <f ca="1">IF(I1559 &lt;&gt; "Fechado",ROUND(TODAY()-H1559,0),0)</f>
        <v>0</v>
      </c>
      <c r="Q1559" t="str">
        <f ca="1">_xlfn.CONCAT(B1559,CHAR(10),C1559,CHAR(10),E1559,CHAR(10),F1559,CHAR(10),H1559,CHAR(10),I1559,CHAR(10),J1559,CHAR(10),K1559,CHAR(10),L1559,CHAR(10),P1559," dias")</f>
        <v>367622
Alta
001
PAP
23/05/24 11:33
Fechado
silvana.vechia
mirian.pozzo
Pa4001 Consulta Extrato Produtor
0 dias</v>
      </c>
    </row>
    <row r="1560" spans="1:17" x14ac:dyDescent="0.25">
      <c r="A1560" t="s">
        <v>6778</v>
      </c>
      <c r="B1560" t="s">
        <v>6779</v>
      </c>
      <c r="C1560" t="s">
        <v>87</v>
      </c>
      <c r="D1560" t="s">
        <v>18</v>
      </c>
      <c r="E1560" t="s">
        <v>186</v>
      </c>
      <c r="F1560" t="s">
        <v>2123</v>
      </c>
      <c r="G1560" t="s">
        <v>21</v>
      </c>
      <c r="H1560" t="s">
        <v>6780</v>
      </c>
      <c r="I1560" t="s">
        <v>23</v>
      </c>
      <c r="J1560" t="s">
        <v>1476</v>
      </c>
      <c r="K1560" t="s">
        <v>182</v>
      </c>
      <c r="L1560" t="s">
        <v>6781</v>
      </c>
      <c r="N1560" t="s">
        <v>28</v>
      </c>
      <c r="P1560">
        <f ca="1">IF(I1560 &lt;&gt; "Fechado",ROUND(TODAY()-H1560,0),0)</f>
        <v>0</v>
      </c>
      <c r="Q1560" t="str">
        <f ca="1">_xlfn.CONCAT(B1560,CHAR(10),C1560,CHAR(10),E1560,CHAR(10),F1560,CHAR(10),H1560,CHAR(10),I1560,CHAR(10),J1560,CHAR(10),K1560,CHAR(10),L1560,CHAR(10),P1560," dias")</f>
        <v>367620
Alta
031
Lecom
23/05/24 11:24
Fechado
tatiane.silva
thiago.carneiro
Lecom- Requisição de Pessoal
0 dias</v>
      </c>
    </row>
    <row r="1561" spans="1:17" x14ac:dyDescent="0.25">
      <c r="A1561" t="s">
        <v>6782</v>
      </c>
      <c r="B1561" t="s">
        <v>6783</v>
      </c>
      <c r="C1561" t="s">
        <v>87</v>
      </c>
      <c r="D1561" t="s">
        <v>18</v>
      </c>
      <c r="E1561" t="s">
        <v>19</v>
      </c>
      <c r="F1561" t="s">
        <v>68</v>
      </c>
      <c r="G1561" t="s">
        <v>21</v>
      </c>
      <c r="H1561" t="s">
        <v>6784</v>
      </c>
      <c r="I1561" t="s">
        <v>56</v>
      </c>
      <c r="J1561" t="s">
        <v>163</v>
      </c>
      <c r="K1561" t="s">
        <v>5294</v>
      </c>
      <c r="L1561" t="s">
        <v>6785</v>
      </c>
      <c r="M1561" t="s">
        <v>27</v>
      </c>
      <c r="N1561" t="s">
        <v>28</v>
      </c>
      <c r="P1561">
        <f ca="1">IF(I1561 &lt;&gt; "Fechado",ROUND(TODAY()-H1561,0),0)</f>
        <v>124</v>
      </c>
      <c r="Q1561" t="str">
        <f ca="1">_xlfn.CONCAT(B1561,CHAR(10),C1561,CHAR(10),E1561,CHAR(10),F1561,CHAR(10),H1561,CHAR(10),I1561,CHAR(10),J1561,CHAR(10),K1561,CHAR(10),L1561,CHAR(10),P1561," dias")</f>
        <v>367614
Alta
001
PAP
23/05/24 11:01
Aguard. estimativa de horas
josiane.cordeiro
andreia.silva
PROBLEMAS IMPLANTAÇÃO GENESIS- Produção Agricola
124 dias</v>
      </c>
    </row>
    <row r="1562" spans="1:17" x14ac:dyDescent="0.25">
      <c r="A1562" t="s">
        <v>6786</v>
      </c>
      <c r="B1562" t="s">
        <v>6787</v>
      </c>
      <c r="C1562" t="s">
        <v>87</v>
      </c>
      <c r="D1562" t="s">
        <v>18</v>
      </c>
      <c r="E1562" t="s">
        <v>19</v>
      </c>
      <c r="F1562" t="s">
        <v>794</v>
      </c>
      <c r="G1562" t="s">
        <v>21</v>
      </c>
      <c r="H1562" t="s">
        <v>6788</v>
      </c>
      <c r="I1562" t="s">
        <v>23</v>
      </c>
      <c r="J1562" t="s">
        <v>6789</v>
      </c>
      <c r="K1562" t="s">
        <v>182</v>
      </c>
      <c r="L1562" t="s">
        <v>6790</v>
      </c>
      <c r="M1562" t="s">
        <v>27</v>
      </c>
      <c r="N1562" t="s">
        <v>28</v>
      </c>
      <c r="P1562">
        <f ca="1">IF(I1562 &lt;&gt; "Fechado",ROUND(TODAY()-H1562,0),0)</f>
        <v>0</v>
      </c>
      <c r="Q1562" t="str">
        <f ca="1">_xlfn.CONCAT(B1562,CHAR(10),C1562,CHAR(10),E1562,CHAR(10),F1562,CHAR(10),H1562,CHAR(10),I1562,CHAR(10),J1562,CHAR(10),K1562,CHAR(10),L1562,CHAR(10),P1562," dias")</f>
        <v>367605
Alta
001
ACR
23/05/24 10:41
Fechado
weslei.santos
thiago.carneiro
Correção Estorno de Titulo
0 dias</v>
      </c>
    </row>
    <row r="1563" spans="1:17" x14ac:dyDescent="0.25">
      <c r="A1563" t="s">
        <v>6791</v>
      </c>
      <c r="B1563" t="s">
        <v>6792</v>
      </c>
      <c r="C1563" t="s">
        <v>87</v>
      </c>
      <c r="D1563" t="s">
        <v>18</v>
      </c>
      <c r="E1563" t="s">
        <v>19</v>
      </c>
      <c r="F1563" t="s">
        <v>68</v>
      </c>
      <c r="G1563" t="s">
        <v>21</v>
      </c>
      <c r="H1563" t="s">
        <v>6793</v>
      </c>
      <c r="I1563" t="s">
        <v>23</v>
      </c>
      <c r="J1563" t="s">
        <v>163</v>
      </c>
      <c r="K1563" t="s">
        <v>182</v>
      </c>
      <c r="L1563" t="s">
        <v>6794</v>
      </c>
      <c r="M1563" t="s">
        <v>27</v>
      </c>
      <c r="N1563" t="s">
        <v>28</v>
      </c>
      <c r="P1563">
        <f ca="1">IF(I1563 &lt;&gt; "Fechado",ROUND(TODAY()-H1563,0),0)</f>
        <v>0</v>
      </c>
      <c r="Q1563" t="str">
        <f ca="1">_xlfn.CONCAT(B1563,CHAR(10),C1563,CHAR(10),E1563,CHAR(10),F1563,CHAR(10),H1563,CHAR(10),I1563,CHAR(10),J1563,CHAR(10),K1563,CHAR(10),L1563,CHAR(10),P1563," dias")</f>
        <v>367600
Alta
001
PAP
23/05/24 10:17
Fechado
josiane.cordeiro
thiago.carneiro
ATUALIZAÇÃO TABELAS GENESIS
0 dias</v>
      </c>
    </row>
    <row r="1564" spans="1:17" x14ac:dyDescent="0.25">
      <c r="A1564" t="s">
        <v>6795</v>
      </c>
      <c r="B1564" t="s">
        <v>6796</v>
      </c>
      <c r="C1564" t="s">
        <v>87</v>
      </c>
      <c r="D1564" t="s">
        <v>18</v>
      </c>
      <c r="E1564" t="s">
        <v>108</v>
      </c>
      <c r="F1564" t="s">
        <v>32</v>
      </c>
      <c r="G1564" t="s">
        <v>21</v>
      </c>
      <c r="H1564" t="s">
        <v>6797</v>
      </c>
      <c r="I1564" t="s">
        <v>23</v>
      </c>
      <c r="J1564" t="s">
        <v>957</v>
      </c>
      <c r="K1564" t="s">
        <v>182</v>
      </c>
      <c r="L1564" t="s">
        <v>6798</v>
      </c>
      <c r="M1564" t="s">
        <v>27</v>
      </c>
      <c r="N1564" t="s">
        <v>28</v>
      </c>
      <c r="P1564">
        <f ca="1">IF(I1564 &lt;&gt; "Fechado",ROUND(TODAY()-H1564,0),0)</f>
        <v>0</v>
      </c>
      <c r="Q1564" t="str">
        <f ca="1">_xlfn.CONCAT(B1564,CHAR(10),C1564,CHAR(10),E1564,CHAR(10),F1564,CHAR(10),H1564,CHAR(10),I1564,CHAR(10),J1564,CHAR(10),K1564,CHAR(10),L1564,CHAR(10),P1564," dias")</f>
        <v>367534
Alta
030
Outros
22/05/24 17:36
Fechado
suemi.rodrigues
thiago.carneiro
Não consigo entrar no sistema e nem no spark
0 dias</v>
      </c>
    </row>
    <row r="1565" spans="1:17" x14ac:dyDescent="0.25">
      <c r="A1565" t="s">
        <v>6799</v>
      </c>
      <c r="B1565" t="s">
        <v>6800</v>
      </c>
      <c r="C1565" t="s">
        <v>87</v>
      </c>
      <c r="D1565" t="s">
        <v>18</v>
      </c>
      <c r="E1565" t="s">
        <v>186</v>
      </c>
      <c r="F1565" t="s">
        <v>2123</v>
      </c>
      <c r="G1565" t="s">
        <v>21</v>
      </c>
      <c r="H1565" t="s">
        <v>6801</v>
      </c>
      <c r="I1565" t="s">
        <v>23</v>
      </c>
      <c r="J1565" t="s">
        <v>860</v>
      </c>
      <c r="K1565" t="s">
        <v>182</v>
      </c>
      <c r="L1565" t="s">
        <v>6802</v>
      </c>
      <c r="N1565" t="s">
        <v>28</v>
      </c>
      <c r="P1565">
        <f ca="1">IF(I1565 &lt;&gt; "Fechado",ROUND(TODAY()-H1565,0),0)</f>
        <v>0</v>
      </c>
      <c r="Q1565" t="str">
        <f ca="1">_xlfn.CONCAT(B1565,CHAR(10),C1565,CHAR(10),E1565,CHAR(10),F1565,CHAR(10),H1565,CHAR(10),I1565,CHAR(10),J1565,CHAR(10),K1565,CHAR(10),L1565,CHAR(10),P1565," dias")</f>
        <v>367507
Alta
031
Lecom
22/05/24 16:10
Fechado
fernanda.silva
thiago.carneiro
Erro - Requisição de pessoal - Lecom
0 dias</v>
      </c>
    </row>
    <row r="1566" spans="1:17" x14ac:dyDescent="0.25">
      <c r="A1566" t="s">
        <v>6803</v>
      </c>
      <c r="B1566" t="s">
        <v>6804</v>
      </c>
      <c r="C1566" t="s">
        <v>87</v>
      </c>
      <c r="D1566" t="s">
        <v>18</v>
      </c>
      <c r="E1566" t="s">
        <v>1228</v>
      </c>
      <c r="F1566" t="s">
        <v>32</v>
      </c>
      <c r="G1566" t="s">
        <v>21</v>
      </c>
      <c r="H1566" t="s">
        <v>6805</v>
      </c>
      <c r="I1566" t="s">
        <v>23</v>
      </c>
      <c r="J1566" t="s">
        <v>6806</v>
      </c>
      <c r="K1566" t="s">
        <v>182</v>
      </c>
      <c r="L1566" t="s">
        <v>6807</v>
      </c>
      <c r="M1566" t="s">
        <v>27</v>
      </c>
      <c r="N1566" t="s">
        <v>28</v>
      </c>
      <c r="P1566">
        <f ca="1">IF(I1566 &lt;&gt; "Fechado",ROUND(TODAY()-H1566,0),0)</f>
        <v>0</v>
      </c>
      <c r="Q1566" t="str">
        <f ca="1">_xlfn.CONCAT(B1566,CHAR(10),C1566,CHAR(10),E1566,CHAR(10),F1566,CHAR(10),H1566,CHAR(10),I1566,CHAR(10),J1566,CHAR(10),K1566,CHAR(10),L1566,CHAR(10),P1566," dias")</f>
        <v>367481
Alta
044
Outros
22/05/24 14:58
Fechado
licimery.meira
thiago.carneiro
Item 0160306 aparecendo transitória 1210325
0 dias</v>
      </c>
    </row>
    <row r="1567" spans="1:17" x14ac:dyDescent="0.25">
      <c r="A1567" t="s">
        <v>6808</v>
      </c>
      <c r="B1567" t="s">
        <v>6809</v>
      </c>
      <c r="C1567" t="s">
        <v>87</v>
      </c>
      <c r="D1567" t="s">
        <v>18</v>
      </c>
      <c r="E1567" t="s">
        <v>991</v>
      </c>
      <c r="F1567" t="s">
        <v>47</v>
      </c>
      <c r="G1567" t="s">
        <v>21</v>
      </c>
      <c r="H1567" t="s">
        <v>6810</v>
      </c>
      <c r="I1567" t="s">
        <v>23</v>
      </c>
      <c r="J1567" t="s">
        <v>6811</v>
      </c>
      <c r="K1567" t="s">
        <v>182</v>
      </c>
      <c r="L1567" t="s">
        <v>6812</v>
      </c>
      <c r="M1567" t="s">
        <v>27</v>
      </c>
      <c r="N1567" t="s">
        <v>28</v>
      </c>
      <c r="P1567">
        <f ca="1">IF(I1567 &lt;&gt; "Fechado",ROUND(TODAY()-H1567,0),0)</f>
        <v>0</v>
      </c>
      <c r="Q1567" t="str">
        <f ca="1">_xlfn.CONCAT(B1567,CHAR(10),C1567,CHAR(10),E1567,CHAR(10),F1567,CHAR(10),H1567,CHAR(10),I1567,CHAR(10),J1567,CHAR(10),K1567,CHAR(10),L1567,CHAR(10),P1567," dias")</f>
        <v>367474
Alta
009
Faturamento
22/05/24 14:42
Fechado
paulo.silva
thiago.carneiro
Trava na emissão de nota a vista
0 dias</v>
      </c>
    </row>
    <row r="1568" spans="1:17" x14ac:dyDescent="0.25">
      <c r="A1568" t="s">
        <v>6813</v>
      </c>
      <c r="B1568" t="s">
        <v>6814</v>
      </c>
      <c r="C1568" t="s">
        <v>87</v>
      </c>
      <c r="D1568" t="s">
        <v>18</v>
      </c>
      <c r="E1568" t="s">
        <v>318</v>
      </c>
      <c r="F1568" t="s">
        <v>32</v>
      </c>
      <c r="G1568" t="s">
        <v>21</v>
      </c>
      <c r="H1568" t="s">
        <v>6815</v>
      </c>
      <c r="I1568" t="s">
        <v>23</v>
      </c>
      <c r="J1568" t="s">
        <v>6816</v>
      </c>
      <c r="K1568" t="s">
        <v>182</v>
      </c>
      <c r="L1568" t="s">
        <v>6817</v>
      </c>
      <c r="N1568" t="s">
        <v>28</v>
      </c>
      <c r="P1568">
        <f ca="1">IF(I1568 &lt;&gt; "Fechado",ROUND(TODAY()-H1568,0),0)</f>
        <v>0</v>
      </c>
      <c r="Q1568" t="str">
        <f ca="1">_xlfn.CONCAT(B1568,CHAR(10),C1568,CHAR(10),E1568,CHAR(10),F1568,CHAR(10),H1568,CHAR(10),I1568,CHAR(10),J1568,CHAR(10),K1568,CHAR(10),L1568,CHAR(10),P1568," dias")</f>
        <v>367464
Alta
007
Outros
22/05/24 14:03
Fechado
heitor.pereira
thiago.carneiro
estou bloqueado em aluns sites da internes precisa...
0 dias</v>
      </c>
    </row>
    <row r="1569" spans="1:17" x14ac:dyDescent="0.25">
      <c r="A1569" t="s">
        <v>6818</v>
      </c>
      <c r="B1569" t="s">
        <v>6819</v>
      </c>
      <c r="C1569" t="s">
        <v>87</v>
      </c>
      <c r="D1569" t="s">
        <v>18</v>
      </c>
      <c r="E1569" t="s">
        <v>88</v>
      </c>
      <c r="F1569" t="s">
        <v>173</v>
      </c>
      <c r="G1569" t="s">
        <v>21</v>
      </c>
      <c r="H1569" t="s">
        <v>6820</v>
      </c>
      <c r="I1569" t="s">
        <v>23</v>
      </c>
      <c r="J1569" t="s">
        <v>2141</v>
      </c>
      <c r="K1569" t="s">
        <v>182</v>
      </c>
      <c r="L1569" t="s">
        <v>6821</v>
      </c>
      <c r="N1569" t="s">
        <v>28</v>
      </c>
      <c r="P1569">
        <f ca="1">IF(I1569 &lt;&gt; "Fechado",ROUND(TODAY()-H1569,0),0)</f>
        <v>0</v>
      </c>
      <c r="Q1569" t="str">
        <f ca="1">_xlfn.CONCAT(B1569,CHAR(10),C1569,CHAR(10),E1569,CHAR(10),F1569,CHAR(10),H1569,CHAR(10),I1569,CHAR(10),J1569,CHAR(10),K1569,CHAR(10),L1569,CHAR(10),P1569," dias")</f>
        <v>367351
Alta
064
gns
22/05/24 08:29
Fechado
lenon.heinzen
thiago.carneiro
TICKET ESTÁ NO GENESIS COMO PRODUÇÃO AGRICOLA , M...
0 dias</v>
      </c>
    </row>
    <row r="1570" spans="1:17" x14ac:dyDescent="0.25">
      <c r="A1570" t="s">
        <v>6822</v>
      </c>
      <c r="B1570" t="s">
        <v>6823</v>
      </c>
      <c r="C1570" t="s">
        <v>87</v>
      </c>
      <c r="D1570" t="s">
        <v>18</v>
      </c>
      <c r="E1570" t="s">
        <v>101</v>
      </c>
      <c r="F1570" t="s">
        <v>151</v>
      </c>
      <c r="G1570" t="s">
        <v>21</v>
      </c>
      <c r="H1570" t="s">
        <v>6824</v>
      </c>
      <c r="I1570" t="s">
        <v>23</v>
      </c>
      <c r="J1570" t="s">
        <v>103</v>
      </c>
      <c r="K1570" t="s">
        <v>182</v>
      </c>
      <c r="L1570" t="s">
        <v>6825</v>
      </c>
      <c r="M1570" t="s">
        <v>27</v>
      </c>
      <c r="N1570" t="s">
        <v>28</v>
      </c>
      <c r="P1570">
        <f ca="1">IF(I1570 &lt;&gt; "Fechado",ROUND(TODAY()-H1570,0),0)</f>
        <v>0</v>
      </c>
      <c r="Q1570" t="str">
        <f ca="1">_xlfn.CONCAT(B1570,CHAR(10),C1570,CHAR(10),E1570,CHAR(10),F1570,CHAR(10),H1570,CHAR(10),I1570,CHAR(10),J1570,CHAR(10),K1570,CHAR(10),L1570,CHAR(10),P1570," dias")</f>
        <v>367330
Alta
035
Neogrid
22/05/24 08:03
Fechado
rosilene.bonfante
thiago.carneiro
Nota parada no monitor
0 dias</v>
      </c>
    </row>
    <row r="1571" spans="1:17" x14ac:dyDescent="0.25">
      <c r="A1571" t="s">
        <v>6826</v>
      </c>
      <c r="B1571" t="s">
        <v>6827</v>
      </c>
      <c r="C1571" t="s">
        <v>87</v>
      </c>
      <c r="D1571" t="s">
        <v>18</v>
      </c>
      <c r="E1571" t="s">
        <v>632</v>
      </c>
      <c r="F1571" t="s">
        <v>68</v>
      </c>
      <c r="G1571" t="s">
        <v>21</v>
      </c>
      <c r="H1571" t="s">
        <v>6828</v>
      </c>
      <c r="I1571" t="s">
        <v>23</v>
      </c>
      <c r="J1571" t="s">
        <v>1435</v>
      </c>
      <c r="K1571" t="s">
        <v>182</v>
      </c>
      <c r="L1571" t="s">
        <v>6829</v>
      </c>
      <c r="M1571" t="s">
        <v>27</v>
      </c>
      <c r="N1571" t="s">
        <v>28</v>
      </c>
      <c r="P1571">
        <f ca="1">IF(I1571 &lt;&gt; "Fechado",ROUND(TODAY()-H1571,0),0)</f>
        <v>0</v>
      </c>
      <c r="Q1571" t="str">
        <f ca="1">_xlfn.CONCAT(B1571,CHAR(10),C1571,CHAR(10),E1571,CHAR(10),F1571,CHAR(10),H1571,CHAR(10),I1571,CHAR(10),J1571,CHAR(10),K1571,CHAR(10),L1571,CHAR(10),P1571," dias")</f>
        <v>367325
Alta
022
PAP
22/05/24 07:53
Fechado
sandy.ferracioli
thiago.carneiro
problema ao encerrar o dia
0 dias</v>
      </c>
    </row>
    <row r="1572" spans="1:17" x14ac:dyDescent="0.25">
      <c r="A1572" t="s">
        <v>6830</v>
      </c>
      <c r="B1572" t="s">
        <v>6831</v>
      </c>
      <c r="C1572" t="s">
        <v>87</v>
      </c>
      <c r="D1572" t="s">
        <v>18</v>
      </c>
      <c r="E1572" t="s">
        <v>108</v>
      </c>
      <c r="F1572" t="s">
        <v>89</v>
      </c>
      <c r="G1572" t="s">
        <v>21</v>
      </c>
      <c r="H1572" t="s">
        <v>6832</v>
      </c>
      <c r="I1572" t="s">
        <v>23</v>
      </c>
      <c r="J1572" t="s">
        <v>957</v>
      </c>
      <c r="K1572" t="s">
        <v>50</v>
      </c>
      <c r="L1572" t="s">
        <v>6833</v>
      </c>
      <c r="M1572" t="s">
        <v>27</v>
      </c>
      <c r="N1572" t="s">
        <v>28</v>
      </c>
      <c r="P1572">
        <f ca="1">IF(I1572 &lt;&gt; "Fechado",ROUND(TODAY()-H1572,0),0)</f>
        <v>0</v>
      </c>
      <c r="Q1572" t="str">
        <f ca="1">_xlfn.CONCAT(B1572,CHAR(10),C1572,CHAR(10),E1572,CHAR(10),F1572,CHAR(10),H1572,CHAR(10),I1572,CHAR(10),J1572,CHAR(10),K1572,CHAR(10),L1572,CHAR(10),P1572," dias")</f>
        <v>367296
Alta
030
Recebimento
21/05/24 16:59
Fechado
suemi.rodrigues
gilmar.honorato
Diferença de 0,01 centavo na entrada de nota de pe...
0 dias</v>
      </c>
    </row>
    <row r="1573" spans="1:17" x14ac:dyDescent="0.25">
      <c r="A1573" t="s">
        <v>6834</v>
      </c>
      <c r="B1573" t="s">
        <v>6835</v>
      </c>
      <c r="C1573" t="s">
        <v>87</v>
      </c>
      <c r="D1573" t="s">
        <v>18</v>
      </c>
      <c r="E1573" t="s">
        <v>88</v>
      </c>
      <c r="F1573" t="s">
        <v>173</v>
      </c>
      <c r="G1573" t="s">
        <v>21</v>
      </c>
      <c r="H1573" t="s">
        <v>6836</v>
      </c>
      <c r="I1573" t="s">
        <v>23</v>
      </c>
      <c r="J1573" t="s">
        <v>2141</v>
      </c>
      <c r="K1573" t="s">
        <v>182</v>
      </c>
      <c r="L1573" t="s">
        <v>6837</v>
      </c>
      <c r="N1573" t="s">
        <v>28</v>
      </c>
      <c r="P1573">
        <f ca="1">IF(I1573 &lt;&gt; "Fechado",ROUND(TODAY()-H1573,0),0)</f>
        <v>0</v>
      </c>
      <c r="Q1573" t="str">
        <f ca="1">_xlfn.CONCAT(B1573,CHAR(10),C1573,CHAR(10),E1573,CHAR(10),F1573,CHAR(10),H1573,CHAR(10),I1573,CHAR(10),J1573,CHAR(10),K1573,CHAR(10),L1573,CHAR(10),P1573," dias")</f>
        <v>367258
Alta
064
gns
21/05/24 15:07
Fechado
lenon.heinzen
thiago.carneiro
romaneio genesis
0 dias</v>
      </c>
    </row>
    <row r="1574" spans="1:17" x14ac:dyDescent="0.25">
      <c r="A1574" t="s">
        <v>6838</v>
      </c>
      <c r="B1574" t="s">
        <v>6839</v>
      </c>
      <c r="C1574" t="s">
        <v>87</v>
      </c>
      <c r="D1574" t="s">
        <v>18</v>
      </c>
      <c r="E1574" t="s">
        <v>179</v>
      </c>
      <c r="F1574" t="s">
        <v>47</v>
      </c>
      <c r="G1574" t="s">
        <v>21</v>
      </c>
      <c r="H1574" t="s">
        <v>6840</v>
      </c>
      <c r="I1574" t="s">
        <v>23</v>
      </c>
      <c r="J1574" t="s">
        <v>3360</v>
      </c>
      <c r="K1574" t="s">
        <v>182</v>
      </c>
      <c r="L1574" t="s">
        <v>4974</v>
      </c>
      <c r="M1574" t="s">
        <v>27</v>
      </c>
      <c r="N1574" t="s">
        <v>28</v>
      </c>
      <c r="P1574">
        <f ca="1">IF(I1574 &lt;&gt; "Fechado",ROUND(TODAY()-H1574,0),0)</f>
        <v>0</v>
      </c>
      <c r="Q1574" t="str">
        <f ca="1">_xlfn.CONCAT(B1574,CHAR(10),C1574,CHAR(10),E1574,CHAR(10),F1574,CHAR(10),H1574,CHAR(10),I1574,CHAR(10),J1574,CHAR(10),K1574,CHAR(10),L1574,CHAR(10),P1574," dias")</f>
        <v>367221
Alta
004
Faturamento
21/05/24 13:41
Fechado
suzi.aguiar
thiago.carneiro
ERRO
0 dias</v>
      </c>
    </row>
    <row r="1575" spans="1:17" x14ac:dyDescent="0.25">
      <c r="A1575" t="s">
        <v>6841</v>
      </c>
      <c r="B1575" t="s">
        <v>6842</v>
      </c>
      <c r="C1575" t="s">
        <v>87</v>
      </c>
      <c r="D1575" t="s">
        <v>18</v>
      </c>
      <c r="E1575" t="s">
        <v>297</v>
      </c>
      <c r="F1575" t="s">
        <v>62</v>
      </c>
      <c r="G1575" t="s">
        <v>21</v>
      </c>
      <c r="H1575" t="s">
        <v>6843</v>
      </c>
      <c r="I1575" t="s">
        <v>23</v>
      </c>
      <c r="J1575" t="s">
        <v>300</v>
      </c>
      <c r="K1575" t="s">
        <v>182</v>
      </c>
      <c r="L1575" t="s">
        <v>6844</v>
      </c>
      <c r="N1575" t="s">
        <v>28</v>
      </c>
      <c r="P1575">
        <f ca="1">IF(I1575 &lt;&gt; "Fechado",ROUND(TODAY()-H1575,0),0)</f>
        <v>0</v>
      </c>
      <c r="Q1575" t="str">
        <f ca="1">_xlfn.CONCAT(B1575,CHAR(10),C1575,CHAR(10),E1575,CHAR(10),F1575,CHAR(10),H1575,CHAR(10),I1575,CHAR(10),J1575,CHAR(10),K1575,CHAR(10),L1575,CHAR(10),P1575," dias")</f>
        <v>366906
Alta
014
ADM Datasul
20/05/24 09:57
Fechado
milena.miotti
thiago.carneiro
PROBLEMA AO ACESSAR PORTAL DO SISTEMA
0 dias</v>
      </c>
    </row>
    <row r="1576" spans="1:17" x14ac:dyDescent="0.25">
      <c r="A1576" t="s">
        <v>6845</v>
      </c>
      <c r="B1576" t="s">
        <v>6846</v>
      </c>
      <c r="C1576" t="s">
        <v>87</v>
      </c>
      <c r="D1576" t="s">
        <v>18</v>
      </c>
      <c r="E1576" t="s">
        <v>1319</v>
      </c>
      <c r="F1576" t="s">
        <v>62</v>
      </c>
      <c r="G1576" t="s">
        <v>21</v>
      </c>
      <c r="H1576" t="s">
        <v>6847</v>
      </c>
      <c r="I1576" t="s">
        <v>23</v>
      </c>
      <c r="J1576" t="s">
        <v>683</v>
      </c>
      <c r="K1576" t="s">
        <v>182</v>
      </c>
      <c r="L1576" t="s">
        <v>3447</v>
      </c>
      <c r="N1576" t="s">
        <v>28</v>
      </c>
      <c r="P1576">
        <f ca="1">IF(I1576 &lt;&gt; "Fechado",ROUND(TODAY()-H1576,0),0)</f>
        <v>0</v>
      </c>
      <c r="Q1576" t="str">
        <f ca="1">_xlfn.CONCAT(B1576,CHAR(10),C1576,CHAR(10),E1576,CHAR(10),F1576,CHAR(10),H1576,CHAR(10),I1576,CHAR(10),J1576,CHAR(10),K1576,CHAR(10),L1576,CHAR(10),P1576," dias")</f>
        <v>366834
Alta
108
ADM Datasul
20/05/24 08:11
Fechado
ailton.souza
thiago.carneiro
encerramento diário
0 dias</v>
      </c>
    </row>
    <row r="1577" spans="1:17" x14ac:dyDescent="0.25">
      <c r="A1577" t="s">
        <v>6848</v>
      </c>
      <c r="B1577" t="s">
        <v>6849</v>
      </c>
      <c r="C1577" t="s">
        <v>87</v>
      </c>
      <c r="D1577" t="s">
        <v>18</v>
      </c>
      <c r="E1577" t="s">
        <v>632</v>
      </c>
      <c r="F1577" t="s">
        <v>68</v>
      </c>
      <c r="G1577" t="s">
        <v>21</v>
      </c>
      <c r="H1577" t="s">
        <v>6850</v>
      </c>
      <c r="I1577" t="s">
        <v>23</v>
      </c>
      <c r="J1577" t="s">
        <v>1435</v>
      </c>
      <c r="K1577" t="s">
        <v>182</v>
      </c>
      <c r="L1577" t="s">
        <v>6851</v>
      </c>
      <c r="N1577" t="s">
        <v>28</v>
      </c>
      <c r="P1577">
        <f ca="1">IF(I1577 &lt;&gt; "Fechado",ROUND(TODAY()-H1577,0),0)</f>
        <v>0</v>
      </c>
      <c r="Q1577" t="str">
        <f ca="1">_xlfn.CONCAT(B1577,CHAR(10),C1577,CHAR(10),E1577,CHAR(10),F1577,CHAR(10),H1577,CHAR(10),I1577,CHAR(10),J1577,CHAR(10),K1577,CHAR(10),L1577,CHAR(10),P1577," dias")</f>
        <v>366828
Alta
022
PAP
20/05/24 07:50
Fechado
sandy.ferracioli
thiago.carneiro
erro ao encerrar o dia
0 dias</v>
      </c>
    </row>
    <row r="1578" spans="1:17" x14ac:dyDescent="0.25">
      <c r="A1578" t="s">
        <v>6852</v>
      </c>
      <c r="B1578" t="s">
        <v>6853</v>
      </c>
      <c r="C1578" t="s">
        <v>87</v>
      </c>
      <c r="D1578" t="s">
        <v>18</v>
      </c>
      <c r="E1578" t="s">
        <v>311</v>
      </c>
      <c r="F1578" t="s">
        <v>80</v>
      </c>
      <c r="G1578" t="s">
        <v>21</v>
      </c>
      <c r="H1578" t="s">
        <v>6854</v>
      </c>
      <c r="I1578" t="s">
        <v>23</v>
      </c>
      <c r="J1578" t="s">
        <v>1085</v>
      </c>
      <c r="K1578" t="s">
        <v>182</v>
      </c>
      <c r="L1578" t="s">
        <v>6855</v>
      </c>
      <c r="N1578" t="s">
        <v>28</v>
      </c>
      <c r="P1578">
        <f ca="1">IF(I1578 &lt;&gt; "Fechado",ROUND(TODAY()-H1578,0),0)</f>
        <v>0</v>
      </c>
      <c r="Q1578" t="str">
        <f ca="1">_xlfn.CONCAT(B1578,CHAR(10),C1578,CHAR(10),E1578,CHAR(10),F1578,CHAR(10),H1578,CHAR(10),I1578,CHAR(10),J1578,CHAR(10),K1578,CHAR(10),L1578,CHAR(10),P1578," dias")</f>
        <v>366810
Alta
073
fluig
17/05/24 16:58
Fechado
sandrina.godoy
thiago.carneiro
Não encontra Gerente para iniciar Solicitção
0 dias</v>
      </c>
    </row>
    <row r="1579" spans="1:17" x14ac:dyDescent="0.25">
      <c r="A1579" t="s">
        <v>6856</v>
      </c>
      <c r="B1579" t="s">
        <v>6857</v>
      </c>
      <c r="C1579" t="s">
        <v>87</v>
      </c>
      <c r="D1579" t="s">
        <v>18</v>
      </c>
      <c r="E1579" t="s">
        <v>19</v>
      </c>
      <c r="F1579" t="s">
        <v>54</v>
      </c>
      <c r="G1579" t="s">
        <v>21</v>
      </c>
      <c r="H1579" t="s">
        <v>6858</v>
      </c>
      <c r="I1579" t="s">
        <v>23</v>
      </c>
      <c r="J1579" t="s">
        <v>57</v>
      </c>
      <c r="K1579" t="s">
        <v>43</v>
      </c>
      <c r="L1579" t="s">
        <v>6859</v>
      </c>
      <c r="N1579" t="s">
        <v>28</v>
      </c>
      <c r="P1579">
        <f ca="1">IF(I1579 &lt;&gt; "Fechado",ROUND(TODAY()-H1579,0),0)</f>
        <v>0</v>
      </c>
      <c r="Q1579" t="str">
        <f ca="1">_xlfn.CONCAT(B1579,CHAR(10),C1579,CHAR(10),E1579,CHAR(10),F1579,CHAR(10),H1579,CHAR(10),I1579,CHAR(10),J1579,CHAR(10),K1579,CHAR(10),L1579,CHAR(10),P1579," dias")</f>
        <v>366781
Alta
001
PI
17/05/24 15:05
Fechado
felipe.andrade
luv.jeniffer
Erro ao cadastrar PI safra 24/24
0 dias</v>
      </c>
    </row>
    <row r="1580" spans="1:17" x14ac:dyDescent="0.25">
      <c r="A1580" t="s">
        <v>6860</v>
      </c>
      <c r="B1580" t="s">
        <v>6861</v>
      </c>
      <c r="C1580" t="s">
        <v>87</v>
      </c>
      <c r="D1580" t="s">
        <v>18</v>
      </c>
      <c r="E1580" t="s">
        <v>290</v>
      </c>
      <c r="F1580" t="s">
        <v>68</v>
      </c>
      <c r="G1580" t="s">
        <v>21</v>
      </c>
      <c r="H1580" t="s">
        <v>6862</v>
      </c>
      <c r="I1580" t="s">
        <v>23</v>
      </c>
      <c r="J1580" t="s">
        <v>4530</v>
      </c>
      <c r="K1580" t="s">
        <v>146</v>
      </c>
      <c r="L1580" t="s">
        <v>6863</v>
      </c>
      <c r="N1580" t="s">
        <v>28</v>
      </c>
      <c r="P1580">
        <f ca="1">IF(I1580 &lt;&gt; "Fechado",ROUND(TODAY()-H1580,0),0)</f>
        <v>0</v>
      </c>
      <c r="Q1580" t="str">
        <f ca="1">_xlfn.CONCAT(B1580,CHAR(10),C1580,CHAR(10),E1580,CHAR(10),F1580,CHAR(10),H1580,CHAR(10),I1580,CHAR(10),J1580,CHAR(10),K1580,CHAR(10),L1580,CHAR(10),P1580," dias")</f>
        <v>366720
Alta
023
PAP
17/05/24 10:46
Fechado
ana.carolina
mirian.pozzo
erro para fixar
0 dias</v>
      </c>
    </row>
    <row r="1581" spans="1:17" x14ac:dyDescent="0.25">
      <c r="A1581" t="s">
        <v>6864</v>
      </c>
      <c r="B1581" t="s">
        <v>6865</v>
      </c>
      <c r="C1581" t="s">
        <v>87</v>
      </c>
      <c r="D1581" t="s">
        <v>18</v>
      </c>
      <c r="E1581" t="s">
        <v>339</v>
      </c>
      <c r="F1581" t="s">
        <v>151</v>
      </c>
      <c r="G1581" t="s">
        <v>21</v>
      </c>
      <c r="H1581" t="s">
        <v>6866</v>
      </c>
      <c r="I1581" t="s">
        <v>23</v>
      </c>
      <c r="J1581" t="s">
        <v>2855</v>
      </c>
      <c r="K1581" t="s">
        <v>182</v>
      </c>
      <c r="L1581" t="s">
        <v>6867</v>
      </c>
      <c r="N1581" t="s">
        <v>28</v>
      </c>
      <c r="P1581">
        <f ca="1">IF(I1581 &lt;&gt; "Fechado",ROUND(TODAY()-H1581,0),0)</f>
        <v>0</v>
      </c>
      <c r="Q1581" t="str">
        <f ca="1">_xlfn.CONCAT(B1581,CHAR(10),C1581,CHAR(10),E1581,CHAR(10),F1581,CHAR(10),H1581,CHAR(10),I1581,CHAR(10),J1581,CHAR(10),K1581,CHAR(10),L1581,CHAR(10),P1581," dias")</f>
        <v>366713
Alta
002
Neogrid
17/05/24 10:28
Fechado
stefany.rocha
thiago.carneiro
Nota não atualiza estoque
0 dias</v>
      </c>
    </row>
    <row r="1582" spans="1:17" x14ac:dyDescent="0.25">
      <c r="A1582" t="s">
        <v>6868</v>
      </c>
      <c r="B1582" t="s">
        <v>6869</v>
      </c>
      <c r="C1582" t="s">
        <v>87</v>
      </c>
      <c r="D1582" t="s">
        <v>18</v>
      </c>
      <c r="E1582" t="s">
        <v>206</v>
      </c>
      <c r="F1582" t="s">
        <v>68</v>
      </c>
      <c r="G1582" t="s">
        <v>21</v>
      </c>
      <c r="H1582" t="s">
        <v>6870</v>
      </c>
      <c r="I1582" t="s">
        <v>23</v>
      </c>
      <c r="J1582" t="s">
        <v>483</v>
      </c>
      <c r="K1582" t="s">
        <v>182</v>
      </c>
      <c r="L1582" t="s">
        <v>6871</v>
      </c>
      <c r="N1582" t="s">
        <v>28</v>
      </c>
      <c r="P1582">
        <f ca="1">IF(I1582 &lt;&gt; "Fechado",ROUND(TODAY()-H1582,0),0)</f>
        <v>0</v>
      </c>
      <c r="Q1582" t="str">
        <f ca="1">_xlfn.CONCAT(B1582,CHAR(10),C1582,CHAR(10),E1582,CHAR(10),F1582,CHAR(10),H1582,CHAR(10),I1582,CHAR(10),J1582,CHAR(10),K1582,CHAR(10),L1582,CHAR(10),P1582," dias")</f>
        <v>366690
Alta
068
PAP
17/05/24 09:29
Fechado
janaina.brugnari
thiago.carneiro
cancelar transferencia de produção
0 dias</v>
      </c>
    </row>
    <row r="1583" spans="1:17" x14ac:dyDescent="0.25">
      <c r="A1583" t="s">
        <v>6872</v>
      </c>
      <c r="B1583" t="s">
        <v>6873</v>
      </c>
      <c r="C1583" t="s">
        <v>87</v>
      </c>
      <c r="D1583" t="s">
        <v>18</v>
      </c>
      <c r="E1583" t="s">
        <v>206</v>
      </c>
      <c r="F1583" t="s">
        <v>68</v>
      </c>
      <c r="G1583" t="s">
        <v>21</v>
      </c>
      <c r="H1583" t="s">
        <v>6874</v>
      </c>
      <c r="I1583" t="s">
        <v>23</v>
      </c>
      <c r="J1583" t="s">
        <v>2167</v>
      </c>
      <c r="K1583" t="s">
        <v>182</v>
      </c>
      <c r="L1583" t="s">
        <v>6875</v>
      </c>
      <c r="N1583" t="s">
        <v>28</v>
      </c>
      <c r="P1583">
        <f ca="1">IF(I1583 &lt;&gt; "Fechado",ROUND(TODAY()-H1583,0),0)</f>
        <v>0</v>
      </c>
      <c r="Q1583" t="str">
        <f ca="1">_xlfn.CONCAT(B1583,CHAR(10),C1583,CHAR(10),E1583,CHAR(10),F1583,CHAR(10),H1583,CHAR(10),I1583,CHAR(10),J1583,CHAR(10),K1583,CHAR(10),L1583,CHAR(10),P1583," dias")</f>
        <v>366681
Alta
068
PAP
17/05/24 09:13
Fechado
lucimara.souza
thiago.carneiro
nota fiscal de remessa
0 dias</v>
      </c>
    </row>
    <row r="1584" spans="1:17" x14ac:dyDescent="0.25">
      <c r="A1584" t="s">
        <v>6876</v>
      </c>
      <c r="B1584" t="s">
        <v>6877</v>
      </c>
      <c r="C1584" t="s">
        <v>87</v>
      </c>
      <c r="D1584" t="s">
        <v>18</v>
      </c>
      <c r="E1584" t="s">
        <v>392</v>
      </c>
      <c r="F1584" t="s">
        <v>47</v>
      </c>
      <c r="G1584" t="s">
        <v>21</v>
      </c>
      <c r="H1584" t="s">
        <v>6878</v>
      </c>
      <c r="I1584" t="s">
        <v>23</v>
      </c>
      <c r="J1584" t="s">
        <v>1216</v>
      </c>
      <c r="K1584" t="s">
        <v>182</v>
      </c>
      <c r="L1584" t="s">
        <v>6879</v>
      </c>
      <c r="N1584" t="s">
        <v>28</v>
      </c>
      <c r="P1584">
        <f ca="1">IF(I1584 &lt;&gt; "Fechado",ROUND(TODAY()-H1584,0),0)</f>
        <v>0</v>
      </c>
      <c r="Q1584" t="str">
        <f ca="1">_xlfn.CONCAT(B1584,CHAR(10),C1584,CHAR(10),E1584,CHAR(10),F1584,CHAR(10),H1584,CHAR(10),I1584,CHAR(10),J1584,CHAR(10),K1584,CHAR(10),L1584,CHAR(10),P1584," dias")</f>
        <v>366680
Alta
038
Faturamento
17/05/24 09:10
Fechado
josy.cassero
thiago.carneiro
Erro no Faturamento
0 dias</v>
      </c>
    </row>
    <row r="1585" spans="1:17" x14ac:dyDescent="0.25">
      <c r="A1585" t="s">
        <v>6880</v>
      </c>
      <c r="B1585" t="s">
        <v>6881</v>
      </c>
      <c r="C1585" t="s">
        <v>87</v>
      </c>
      <c r="D1585" t="s">
        <v>18</v>
      </c>
      <c r="E1585" t="s">
        <v>138</v>
      </c>
      <c r="F1585" t="s">
        <v>68</v>
      </c>
      <c r="G1585" t="s">
        <v>21</v>
      </c>
      <c r="H1585" t="s">
        <v>6882</v>
      </c>
      <c r="I1585" t="s">
        <v>23</v>
      </c>
      <c r="J1585" t="s">
        <v>3053</v>
      </c>
      <c r="K1585" t="s">
        <v>182</v>
      </c>
      <c r="L1585" t="s">
        <v>4643</v>
      </c>
      <c r="N1585" t="s">
        <v>28</v>
      </c>
      <c r="P1585">
        <f ca="1">IF(I1585 &lt;&gt; "Fechado",ROUND(TODAY()-H1585,0),0)</f>
        <v>0</v>
      </c>
      <c r="Q1585" t="str">
        <f ca="1">_xlfn.CONCAT(B1585,CHAR(10),C1585,CHAR(10),E1585,CHAR(10),F1585,CHAR(10),H1585,CHAR(10),I1585,CHAR(10),J1585,CHAR(10),K1585,CHAR(10),L1585,CHAR(10),P1585," dias")</f>
        <v>366661
Alta
067
PAP
17/05/24 08:26
Fechado
natan.santana
thiago.carneiro
TROCA DE DATA
0 dias</v>
      </c>
    </row>
    <row r="1586" spans="1:17" x14ac:dyDescent="0.25">
      <c r="A1586" t="s">
        <v>6883</v>
      </c>
      <c r="B1586" t="s">
        <v>6884</v>
      </c>
      <c r="C1586" t="s">
        <v>87</v>
      </c>
      <c r="D1586" t="s">
        <v>18</v>
      </c>
      <c r="E1586" t="s">
        <v>19</v>
      </c>
      <c r="F1586" t="s">
        <v>1439</v>
      </c>
      <c r="G1586" t="s">
        <v>21</v>
      </c>
      <c r="H1586" t="s">
        <v>6885</v>
      </c>
      <c r="I1586" t="s">
        <v>299</v>
      </c>
      <c r="J1586" t="s">
        <v>240</v>
      </c>
      <c r="K1586" t="s">
        <v>182</v>
      </c>
      <c r="L1586" t="s">
        <v>6886</v>
      </c>
      <c r="M1586" t="s">
        <v>27</v>
      </c>
      <c r="N1586" t="s">
        <v>28</v>
      </c>
      <c r="P1586">
        <f ca="1">IF(I1586 &lt;&gt; "Fechado",ROUND(TODAY()-H1586,0),0)</f>
        <v>130</v>
      </c>
      <c r="Q1586" t="str">
        <f ca="1">_xlfn.CONCAT(B1586,CHAR(10),C1586,CHAR(10),E1586,CHAR(10),F1586,CHAR(10),H1586,CHAR(10),I1586,CHAR(10),J1586,CHAR(10),K1586,CHAR(10),L1586,CHAR(10),P1586," dias")</f>
        <v>366587
Alta
001
SPED
16/05/24 15:47
Aguardando Aceite
leonardo.bogo
thiago.carneiro
SPED Contribuições puxando CTEs sem Conta Contabil
130 dias</v>
      </c>
    </row>
    <row r="1587" spans="1:17" x14ac:dyDescent="0.25">
      <c r="A1587" t="s">
        <v>6887</v>
      </c>
      <c r="B1587" t="s">
        <v>6888</v>
      </c>
      <c r="C1587" t="s">
        <v>87</v>
      </c>
      <c r="D1587" t="s">
        <v>18</v>
      </c>
      <c r="E1587" t="s">
        <v>2457</v>
      </c>
      <c r="F1587" t="s">
        <v>62</v>
      </c>
      <c r="G1587" t="s">
        <v>21</v>
      </c>
      <c r="H1587" t="s">
        <v>6889</v>
      </c>
      <c r="I1587" t="s">
        <v>23</v>
      </c>
      <c r="J1587" t="s">
        <v>4258</v>
      </c>
      <c r="K1587" t="s">
        <v>182</v>
      </c>
      <c r="L1587" t="s">
        <v>6890</v>
      </c>
      <c r="N1587" t="s">
        <v>28</v>
      </c>
      <c r="P1587">
        <f ca="1">IF(I1587 &lt;&gt; "Fechado",ROUND(TODAY()-H1587,0),0)</f>
        <v>0</v>
      </c>
      <c r="Q1587" t="str">
        <f ca="1">_xlfn.CONCAT(B1587,CHAR(10),C1587,CHAR(10),E1587,CHAR(10),F1587,CHAR(10),H1587,CHAR(10),I1587,CHAR(10),J1587,CHAR(10),K1587,CHAR(10),L1587,CHAR(10),P1587," dias")</f>
        <v>366580
Alta
045
ADM Datasul
16/05/24 15:32
Fechado
isabela.martucci
thiago.carneiro
PROBLEMA NO CTE
0 dias</v>
      </c>
    </row>
    <row r="1588" spans="1:17" x14ac:dyDescent="0.25">
      <c r="A1588" t="s">
        <v>6891</v>
      </c>
      <c r="B1588" t="s">
        <v>6892</v>
      </c>
      <c r="C1588" t="s">
        <v>87</v>
      </c>
      <c r="D1588" t="s">
        <v>18</v>
      </c>
      <c r="E1588" t="s">
        <v>19</v>
      </c>
      <c r="F1588" t="s">
        <v>62</v>
      </c>
      <c r="G1588" t="s">
        <v>21</v>
      </c>
      <c r="H1588" t="s">
        <v>6893</v>
      </c>
      <c r="I1588" t="s">
        <v>23</v>
      </c>
      <c r="J1588" t="s">
        <v>6894</v>
      </c>
      <c r="K1588" t="s">
        <v>182</v>
      </c>
      <c r="L1588" t="s">
        <v>6895</v>
      </c>
      <c r="N1588" t="s">
        <v>28</v>
      </c>
      <c r="P1588">
        <f ca="1">IF(I1588 &lt;&gt; "Fechado",ROUND(TODAY()-H1588,0),0)</f>
        <v>0</v>
      </c>
      <c r="Q1588" t="str">
        <f ca="1">_xlfn.CONCAT(B1588,CHAR(10),C1588,CHAR(10),E1588,CHAR(10),F1588,CHAR(10),H1588,CHAR(10),I1588,CHAR(10),J1588,CHAR(10),K1588,CHAR(10),L1588,CHAR(10),P1588," dias")</f>
        <v>366567
Alta
001
ADM Datasul
16/05/24 15:00
Fechado
ana.gomes
thiago.carneiro
Travar campo de dados adicionais / observações da ...
0 dias</v>
      </c>
    </row>
    <row r="1589" spans="1:17" x14ac:dyDescent="0.25">
      <c r="A1589" t="s">
        <v>6896</v>
      </c>
      <c r="B1589" t="s">
        <v>6897</v>
      </c>
      <c r="C1589" t="s">
        <v>87</v>
      </c>
      <c r="D1589" t="s">
        <v>18</v>
      </c>
      <c r="E1589" t="s">
        <v>297</v>
      </c>
      <c r="F1589" t="s">
        <v>68</v>
      </c>
      <c r="G1589" t="s">
        <v>21</v>
      </c>
      <c r="H1589" t="s">
        <v>6898</v>
      </c>
      <c r="I1589" t="s">
        <v>23</v>
      </c>
      <c r="J1589" t="s">
        <v>1043</v>
      </c>
      <c r="K1589" t="s">
        <v>182</v>
      </c>
      <c r="L1589" t="s">
        <v>6899</v>
      </c>
      <c r="N1589" t="s">
        <v>28</v>
      </c>
      <c r="P1589">
        <f ca="1">IF(I1589 &lt;&gt; "Fechado",ROUND(TODAY()-H1589,0),0)</f>
        <v>0</v>
      </c>
      <c r="Q1589" t="str">
        <f ca="1">_xlfn.CONCAT(B1589,CHAR(10),C1589,CHAR(10),E1589,CHAR(10),F1589,CHAR(10),H1589,CHAR(10),I1589,CHAR(10),J1589,CHAR(10),K1589,CHAR(10),L1589,CHAR(10),P1589," dias")</f>
        <v>366524
Alta
014
PAP
16/05/24 11:53
Fechado
dorival.soares
thiago.carneiro
TRANSFERENCIA DE PF P/ PJ
0 dias</v>
      </c>
    </row>
    <row r="1590" spans="1:17" x14ac:dyDescent="0.25">
      <c r="A1590" t="s">
        <v>6900</v>
      </c>
      <c r="B1590" t="s">
        <v>6901</v>
      </c>
      <c r="C1590" t="s">
        <v>87</v>
      </c>
      <c r="D1590" t="s">
        <v>18</v>
      </c>
      <c r="E1590" t="s">
        <v>1305</v>
      </c>
      <c r="F1590" t="s">
        <v>47</v>
      </c>
      <c r="G1590" t="s">
        <v>21</v>
      </c>
      <c r="H1590" t="s">
        <v>6902</v>
      </c>
      <c r="I1590" t="s">
        <v>23</v>
      </c>
      <c r="J1590" t="s">
        <v>6903</v>
      </c>
      <c r="K1590" t="s">
        <v>182</v>
      </c>
      <c r="L1590" t="s">
        <v>6904</v>
      </c>
      <c r="N1590" t="s">
        <v>28</v>
      </c>
      <c r="P1590">
        <f ca="1">IF(I1590 &lt;&gt; "Fechado",ROUND(TODAY()-H1590,0),0)</f>
        <v>0</v>
      </c>
      <c r="Q1590" t="str">
        <f ca="1">_xlfn.CONCAT(B1590,CHAR(10),C1590,CHAR(10),E1590,CHAR(10),F1590,CHAR(10),H1590,CHAR(10),I1590,CHAR(10),J1590,CHAR(10),K1590,CHAR(10),L1590,CHAR(10),P1590," dias")</f>
        <v>366494
Alta
013
Faturamento
16/05/24 10:57
Fechado
joao.antonio
thiago.carneiro
Não estou conseguindo alterar a data de entrega
0 dias</v>
      </c>
    </row>
    <row r="1591" spans="1:17" x14ac:dyDescent="0.25">
      <c r="A1591" t="s">
        <v>6905</v>
      </c>
      <c r="B1591" t="s">
        <v>6906</v>
      </c>
      <c r="C1591" t="s">
        <v>87</v>
      </c>
      <c r="D1591" t="s">
        <v>18</v>
      </c>
      <c r="E1591" t="s">
        <v>349</v>
      </c>
      <c r="F1591" t="s">
        <v>47</v>
      </c>
      <c r="G1591" t="s">
        <v>21</v>
      </c>
      <c r="H1591" t="s">
        <v>6907</v>
      </c>
      <c r="I1591" t="s">
        <v>23</v>
      </c>
      <c r="J1591" t="s">
        <v>351</v>
      </c>
      <c r="K1591" t="s">
        <v>182</v>
      </c>
      <c r="L1591" t="s">
        <v>6908</v>
      </c>
      <c r="M1591" t="s">
        <v>27</v>
      </c>
      <c r="N1591" t="s">
        <v>28</v>
      </c>
      <c r="P1591">
        <f ca="1">IF(I1591 &lt;&gt; "Fechado",ROUND(TODAY()-H1591,0),0)</f>
        <v>0</v>
      </c>
      <c r="Q1591" t="str">
        <f ca="1">_xlfn.CONCAT(B1591,CHAR(10),C1591,CHAR(10),E1591,CHAR(10),F1591,CHAR(10),H1591,CHAR(10),I1591,CHAR(10),J1591,CHAR(10),K1591,CHAR(10),L1591,CHAR(10),P1591," dias")</f>
        <v>366493
Alta
106
Faturamento
16/05/24 10:54
Fechado
mayara.martins
thiago.carneiro
Propriedade
0 dias</v>
      </c>
    </row>
    <row r="1592" spans="1:17" x14ac:dyDescent="0.25">
      <c r="A1592" t="s">
        <v>6909</v>
      </c>
      <c r="B1592" t="s">
        <v>6910</v>
      </c>
      <c r="C1592" t="s">
        <v>87</v>
      </c>
      <c r="D1592" t="s">
        <v>18</v>
      </c>
      <c r="E1592" t="s">
        <v>19</v>
      </c>
      <c r="F1592" t="s">
        <v>62</v>
      </c>
      <c r="G1592" t="s">
        <v>21</v>
      </c>
      <c r="H1592" t="s">
        <v>6911</v>
      </c>
      <c r="I1592" t="s">
        <v>23</v>
      </c>
      <c r="J1592" t="s">
        <v>6912</v>
      </c>
      <c r="K1592" t="s">
        <v>182</v>
      </c>
      <c r="L1592" t="s">
        <v>6913</v>
      </c>
      <c r="N1592" t="s">
        <v>28</v>
      </c>
      <c r="P1592">
        <f ca="1">IF(I1592 &lt;&gt; "Fechado",ROUND(TODAY()-H1592,0),0)</f>
        <v>0</v>
      </c>
      <c r="Q1592" t="str">
        <f ca="1">_xlfn.CONCAT(B1592,CHAR(10),C1592,CHAR(10),E1592,CHAR(10),F1592,CHAR(10),H1592,CHAR(10),I1592,CHAR(10),J1592,CHAR(10),K1592,CHAR(10),L1592,CHAR(10),P1592," dias")</f>
        <v>366488
Alta
001
ADM Datasul
16/05/24 10:30
Fechado
isabela.matos
thiago.carneiro
POR GENTILEZA DERRUBAR SISTEMA
0 dias</v>
      </c>
    </row>
    <row r="1593" spans="1:17" x14ac:dyDescent="0.25">
      <c r="A1593" t="s">
        <v>6914</v>
      </c>
      <c r="B1593" t="s">
        <v>6915</v>
      </c>
      <c r="C1593" t="s">
        <v>87</v>
      </c>
      <c r="D1593" t="s">
        <v>18</v>
      </c>
      <c r="E1593" t="s">
        <v>227</v>
      </c>
      <c r="F1593" t="s">
        <v>47</v>
      </c>
      <c r="G1593" t="s">
        <v>21</v>
      </c>
      <c r="H1593" t="s">
        <v>6916</v>
      </c>
      <c r="I1593" t="s">
        <v>23</v>
      </c>
      <c r="J1593" t="s">
        <v>3029</v>
      </c>
      <c r="K1593" t="s">
        <v>182</v>
      </c>
      <c r="L1593" t="s">
        <v>6917</v>
      </c>
      <c r="N1593" t="s">
        <v>28</v>
      </c>
      <c r="P1593">
        <f ca="1">IF(I1593 &lt;&gt; "Fechado",ROUND(TODAY()-H1593,0),0)</f>
        <v>0</v>
      </c>
      <c r="Q1593" t="str">
        <f ca="1">_xlfn.CONCAT(B1593,CHAR(10),C1593,CHAR(10),E1593,CHAR(10),F1593,CHAR(10),H1593,CHAR(10),I1593,CHAR(10),J1593,CHAR(10),K1593,CHAR(10),L1593,CHAR(10),P1593," dias")</f>
        <v>366397
Alta
092
Faturamento
15/05/24 17:05
Fechado
robson.streichan
thiago.carneiro
CTE INEXISTENTE NO NEOGRID
0 dias</v>
      </c>
    </row>
    <row r="1594" spans="1:17" x14ac:dyDescent="0.25">
      <c r="A1594" t="s">
        <v>6918</v>
      </c>
      <c r="B1594" t="s">
        <v>6919</v>
      </c>
      <c r="C1594" t="s">
        <v>87</v>
      </c>
      <c r="D1594" t="s">
        <v>18</v>
      </c>
      <c r="E1594" t="s">
        <v>297</v>
      </c>
      <c r="F1594" t="s">
        <v>68</v>
      </c>
      <c r="G1594" t="s">
        <v>21</v>
      </c>
      <c r="H1594" t="s">
        <v>6920</v>
      </c>
      <c r="I1594" t="s">
        <v>23</v>
      </c>
      <c r="J1594" t="s">
        <v>1043</v>
      </c>
      <c r="K1594" t="s">
        <v>182</v>
      </c>
      <c r="L1594" t="s">
        <v>6921</v>
      </c>
      <c r="M1594" t="s">
        <v>27</v>
      </c>
      <c r="N1594" t="s">
        <v>28</v>
      </c>
      <c r="P1594">
        <f ca="1">IF(I1594 &lt;&gt; "Fechado",ROUND(TODAY()-H1594,0),0)</f>
        <v>0</v>
      </c>
      <c r="Q1594" t="str">
        <f ca="1">_xlfn.CONCAT(B1594,CHAR(10),C1594,CHAR(10),E1594,CHAR(10),F1594,CHAR(10),H1594,CHAR(10),I1594,CHAR(10),J1594,CHAR(10),K1594,CHAR(10),L1594,CHAR(10),P1594," dias")</f>
        <v>366363
Alta
014
PAP
15/05/24 15:48
Fechado
dorival.soares
thiago.carneiro
Cancelar solicitação de transferencia entre PF e P...
0 dias</v>
      </c>
    </row>
    <row r="1595" spans="1:17" x14ac:dyDescent="0.25">
      <c r="A1595" t="s">
        <v>6922</v>
      </c>
      <c r="B1595" t="s">
        <v>6923</v>
      </c>
      <c r="C1595" t="s">
        <v>87</v>
      </c>
      <c r="D1595" t="s">
        <v>18</v>
      </c>
      <c r="E1595" t="s">
        <v>435</v>
      </c>
      <c r="F1595" t="s">
        <v>68</v>
      </c>
      <c r="G1595" t="s">
        <v>21</v>
      </c>
      <c r="H1595" t="s">
        <v>6924</v>
      </c>
      <c r="I1595" t="s">
        <v>23</v>
      </c>
      <c r="J1595" t="s">
        <v>3404</v>
      </c>
      <c r="K1595" t="s">
        <v>50</v>
      </c>
      <c r="L1595" t="s">
        <v>6925</v>
      </c>
      <c r="M1595" t="s">
        <v>27</v>
      </c>
      <c r="N1595" t="s">
        <v>28</v>
      </c>
      <c r="P1595">
        <f ca="1">IF(I1595 &lt;&gt; "Fechado",ROUND(TODAY()-H1595,0),0)</f>
        <v>0</v>
      </c>
      <c r="Q1595" t="str">
        <f ca="1">_xlfn.CONCAT(B1595,CHAR(10),C1595,CHAR(10),E1595,CHAR(10),F1595,CHAR(10),H1595,CHAR(10),I1595,CHAR(10),J1595,CHAR(10),K1595,CHAR(10),L1595,CHAR(10),P1595," dias")</f>
        <v>366334
Alta
057
PAP
15/05/24 14:40
Fechado
mirian.favarin
gilmar.honorato
Baixa parcial - PA4044
0 dias</v>
      </c>
    </row>
    <row r="1596" spans="1:17" x14ac:dyDescent="0.25">
      <c r="A1596" t="s">
        <v>6926</v>
      </c>
      <c r="B1596" t="s">
        <v>6927</v>
      </c>
      <c r="C1596" t="s">
        <v>87</v>
      </c>
      <c r="D1596" t="s">
        <v>18</v>
      </c>
      <c r="E1596" t="s">
        <v>311</v>
      </c>
      <c r="F1596" t="s">
        <v>80</v>
      </c>
      <c r="G1596" t="s">
        <v>21</v>
      </c>
      <c r="H1596" t="s">
        <v>6928</v>
      </c>
      <c r="I1596" t="s">
        <v>23</v>
      </c>
      <c r="J1596" t="s">
        <v>1085</v>
      </c>
      <c r="K1596" t="s">
        <v>182</v>
      </c>
      <c r="L1596" t="s">
        <v>4478</v>
      </c>
      <c r="N1596" t="s">
        <v>28</v>
      </c>
      <c r="P1596">
        <f ca="1">IF(I1596 &lt;&gt; "Fechado",ROUND(TODAY()-H1596,0),0)</f>
        <v>0</v>
      </c>
      <c r="Q1596" t="str">
        <f ca="1">_xlfn.CONCAT(B1596,CHAR(10),C1596,CHAR(10),E1596,CHAR(10),F1596,CHAR(10),H1596,CHAR(10),I1596,CHAR(10),J1596,CHAR(10),K1596,CHAR(10),L1596,CHAR(10),P1596," dias")</f>
        <v>366324
Alta
073
fluig
15/05/24 14:08
Fechado
sandrina.godoy
thiago.carneiro
Não encontra gerente
0 dias</v>
      </c>
    </row>
    <row r="1597" spans="1:17" x14ac:dyDescent="0.25">
      <c r="A1597" t="s">
        <v>6929</v>
      </c>
      <c r="B1597" t="s">
        <v>6930</v>
      </c>
      <c r="C1597" t="s">
        <v>87</v>
      </c>
      <c r="D1597" t="s">
        <v>18</v>
      </c>
      <c r="E1597" t="s">
        <v>311</v>
      </c>
      <c r="F1597" t="s">
        <v>89</v>
      </c>
      <c r="G1597" t="s">
        <v>21</v>
      </c>
      <c r="H1597" t="s">
        <v>6931</v>
      </c>
      <c r="I1597" t="s">
        <v>23</v>
      </c>
      <c r="J1597" t="s">
        <v>1878</v>
      </c>
      <c r="K1597" t="s">
        <v>182</v>
      </c>
      <c r="L1597" t="s">
        <v>6932</v>
      </c>
      <c r="N1597" t="s">
        <v>28</v>
      </c>
      <c r="P1597">
        <f ca="1">IF(I1597 &lt;&gt; "Fechado",ROUND(TODAY()-H1597,0),0)</f>
        <v>0</v>
      </c>
      <c r="Q1597" t="str">
        <f ca="1">_xlfn.CONCAT(B1597,CHAR(10),C1597,CHAR(10),E1597,CHAR(10),F1597,CHAR(10),H1597,CHAR(10),I1597,CHAR(10),J1597,CHAR(10),K1597,CHAR(10),L1597,CHAR(10),P1597," dias")</f>
        <v>366235
Alta
073
Recebimento
15/05/24 09:32
Fechado
celia.miranda
thiago.carneiro
atualização de nota fiscal
0 dias</v>
      </c>
    </row>
    <row r="1598" spans="1:17" x14ac:dyDescent="0.25">
      <c r="A1598" t="s">
        <v>6933</v>
      </c>
      <c r="B1598" t="s">
        <v>6934</v>
      </c>
      <c r="C1598" t="s">
        <v>87</v>
      </c>
      <c r="D1598" t="s">
        <v>18</v>
      </c>
      <c r="E1598" t="s">
        <v>435</v>
      </c>
      <c r="F1598" t="s">
        <v>372</v>
      </c>
      <c r="G1598" t="s">
        <v>21</v>
      </c>
      <c r="H1598" t="s">
        <v>6935</v>
      </c>
      <c r="I1598" t="s">
        <v>23</v>
      </c>
      <c r="J1598" t="s">
        <v>3404</v>
      </c>
      <c r="K1598" t="s">
        <v>164</v>
      </c>
      <c r="L1598" t="s">
        <v>6936</v>
      </c>
      <c r="M1598" t="s">
        <v>27</v>
      </c>
      <c r="N1598" t="s">
        <v>28</v>
      </c>
      <c r="P1598">
        <f ca="1">IF(I1598 &lt;&gt; "Fechado",ROUND(TODAY()-H1598,0),0)</f>
        <v>0</v>
      </c>
      <c r="Q1598" t="str">
        <f ca="1">_xlfn.CONCAT(B1598,CHAR(10),C1598,CHAR(10),E1598,CHAR(10),F1598,CHAR(10),H1598,CHAR(10),I1598,CHAR(10),J1598,CHAR(10),K1598,CHAR(10),L1598,CHAR(10),P1598," dias")</f>
        <v>366137
Alta
057
MRH
14/05/24 16:47
Fechado
mirian.favarin
edson.pereira
Vanessa Calobrisi 1º acesso.
0 dias</v>
      </c>
    </row>
    <row r="1599" spans="1:17" x14ac:dyDescent="0.25">
      <c r="A1599" t="s">
        <v>6937</v>
      </c>
      <c r="B1599" t="s">
        <v>6938</v>
      </c>
      <c r="C1599" t="s">
        <v>87</v>
      </c>
      <c r="D1599" t="s">
        <v>18</v>
      </c>
      <c r="E1599" t="s">
        <v>1707</v>
      </c>
      <c r="F1599" t="s">
        <v>151</v>
      </c>
      <c r="G1599" t="s">
        <v>21</v>
      </c>
      <c r="H1599" t="s">
        <v>6939</v>
      </c>
      <c r="I1599" t="s">
        <v>23</v>
      </c>
      <c r="J1599" t="s">
        <v>1709</v>
      </c>
      <c r="K1599" t="s">
        <v>182</v>
      </c>
      <c r="L1599" t="s">
        <v>6940</v>
      </c>
      <c r="N1599" t="s">
        <v>28</v>
      </c>
      <c r="P1599">
        <f ca="1">IF(I1599 &lt;&gt; "Fechado",ROUND(TODAY()-H1599,0),0)</f>
        <v>0</v>
      </c>
      <c r="Q1599" t="str">
        <f ca="1">_xlfn.CONCAT(B1599,CHAR(10),C1599,CHAR(10),E1599,CHAR(10),F1599,CHAR(10),H1599,CHAR(10),I1599,CHAR(10),J1599,CHAR(10),K1599,CHAR(10),L1599,CHAR(10),P1599," dias")</f>
        <v>366104
Alta
058
Neogrid
14/05/24 15:34
Fechado
adriana.fantinelli
thiago.carneiro
Cte não aparecendo
0 dias</v>
      </c>
    </row>
    <row r="1600" spans="1:17" x14ac:dyDescent="0.25">
      <c r="A1600" t="s">
        <v>6941</v>
      </c>
      <c r="B1600" t="s">
        <v>6942</v>
      </c>
      <c r="C1600" t="s">
        <v>87</v>
      </c>
      <c r="D1600" t="s">
        <v>18</v>
      </c>
      <c r="E1600" t="s">
        <v>297</v>
      </c>
      <c r="F1600" t="s">
        <v>68</v>
      </c>
      <c r="G1600" t="s">
        <v>21</v>
      </c>
      <c r="H1600" t="s">
        <v>6943</v>
      </c>
      <c r="I1600" t="s">
        <v>23</v>
      </c>
      <c r="J1600" t="s">
        <v>1043</v>
      </c>
      <c r="K1600" t="s">
        <v>182</v>
      </c>
      <c r="L1600" t="s">
        <v>6944</v>
      </c>
      <c r="M1600" t="s">
        <v>27</v>
      </c>
      <c r="N1600" t="s">
        <v>28</v>
      </c>
      <c r="P1600">
        <f ca="1">IF(I1600 &lt;&gt; "Fechado",ROUND(TODAY()-H1600,0),0)</f>
        <v>0</v>
      </c>
      <c r="Q1600" t="str">
        <f ca="1">_xlfn.CONCAT(B1600,CHAR(10),C1600,CHAR(10),E1600,CHAR(10),F1600,CHAR(10),H1600,CHAR(10),I1600,CHAR(10),J1600,CHAR(10),K1600,CHAR(10),L1600,CHAR(10),P1600," dias")</f>
        <v>366095
Alta
014
PAP
14/05/24 15:26
Fechado
dorival.soares
thiago.carneiro
Problema com a atualização das notas de entrada de...
0 dias</v>
      </c>
    </row>
    <row r="1601" spans="1:17" x14ac:dyDescent="0.25">
      <c r="A1601" t="s">
        <v>6945</v>
      </c>
      <c r="B1601" t="s">
        <v>6946</v>
      </c>
      <c r="C1601" t="s">
        <v>87</v>
      </c>
      <c r="D1601" t="s">
        <v>18</v>
      </c>
      <c r="E1601" t="s">
        <v>311</v>
      </c>
      <c r="F1601" t="s">
        <v>80</v>
      </c>
      <c r="G1601" t="s">
        <v>21</v>
      </c>
      <c r="H1601" t="s">
        <v>6947</v>
      </c>
      <c r="I1601" t="s">
        <v>23</v>
      </c>
      <c r="J1601" t="s">
        <v>6640</v>
      </c>
      <c r="K1601" t="s">
        <v>182</v>
      </c>
      <c r="L1601" t="s">
        <v>6948</v>
      </c>
      <c r="N1601" t="s">
        <v>28</v>
      </c>
      <c r="P1601">
        <f ca="1">IF(I1601 &lt;&gt; "Fechado",ROUND(TODAY()-H1601,0),0)</f>
        <v>0</v>
      </c>
      <c r="Q1601" t="str">
        <f ca="1">_xlfn.CONCAT(B1601,CHAR(10),C1601,CHAR(10),E1601,CHAR(10),F1601,CHAR(10),H1601,CHAR(10),I1601,CHAR(10),J1601,CHAR(10),K1601,CHAR(10),L1601,CHAR(10),P1601," dias")</f>
        <v>366090
Alta
073
fluig
14/05/24 15:20
Fechado
agda.silva
thiago.carneiro
Problema Analise desligamento
0 dias</v>
      </c>
    </row>
    <row r="1602" spans="1:17" x14ac:dyDescent="0.25">
      <c r="A1602" t="s">
        <v>6949</v>
      </c>
      <c r="B1602" t="s">
        <v>6950</v>
      </c>
      <c r="C1602" t="s">
        <v>87</v>
      </c>
      <c r="D1602" t="s">
        <v>18</v>
      </c>
      <c r="E1602" t="s">
        <v>39</v>
      </c>
      <c r="F1602" t="s">
        <v>62</v>
      </c>
      <c r="G1602" t="s">
        <v>21</v>
      </c>
      <c r="H1602" t="s">
        <v>6951</v>
      </c>
      <c r="I1602" t="s">
        <v>23</v>
      </c>
      <c r="J1602" t="s">
        <v>2084</v>
      </c>
      <c r="K1602" t="s">
        <v>182</v>
      </c>
      <c r="L1602" t="s">
        <v>6952</v>
      </c>
      <c r="N1602" t="s">
        <v>28</v>
      </c>
      <c r="P1602">
        <f ca="1">IF(I1602 &lt;&gt; "Fechado",ROUND(TODAY()-H1602,0),0)</f>
        <v>0</v>
      </c>
      <c r="Q1602" t="str">
        <f ca="1">_xlfn.CONCAT(B1602,CHAR(10),C1602,CHAR(10),E1602,CHAR(10),F1602,CHAR(10),H1602,CHAR(10),I1602,CHAR(10),J1602,CHAR(10),K1602,CHAR(10),L1602,CHAR(10),P1602," dias")</f>
        <v>366048
Alta
019
ADM Datasul
14/05/24 13:49
Fechado
alisson.bernardo
thiago.carneiro
ERRO AO ENTRAR NO DATASUL
0 dias</v>
      </c>
    </row>
    <row r="1603" spans="1:17" x14ac:dyDescent="0.25">
      <c r="A1603" t="s">
        <v>6953</v>
      </c>
      <c r="B1603" t="s">
        <v>6954</v>
      </c>
      <c r="C1603" t="s">
        <v>87</v>
      </c>
      <c r="D1603" t="s">
        <v>18</v>
      </c>
      <c r="E1603" t="s">
        <v>19</v>
      </c>
      <c r="F1603" t="s">
        <v>646</v>
      </c>
      <c r="G1603" t="s">
        <v>21</v>
      </c>
      <c r="H1603" t="s">
        <v>6955</v>
      </c>
      <c r="I1603" t="s">
        <v>23</v>
      </c>
      <c r="J1603" t="s">
        <v>2272</v>
      </c>
      <c r="K1603" t="s">
        <v>146</v>
      </c>
      <c r="L1603" t="s">
        <v>6956</v>
      </c>
      <c r="N1603" t="s">
        <v>28</v>
      </c>
      <c r="P1603">
        <f ca="1">IF(I1603 &lt;&gt; "Fechado",ROUND(TODAY()-H1603,0),0)</f>
        <v>0</v>
      </c>
      <c r="Q1603" t="str">
        <f ca="1">_xlfn.CONCAT(B1603,CHAR(10),C1603,CHAR(10),E1603,CHAR(10),F1603,CHAR(10),H1603,CHAR(10),I1603,CHAR(10),J1603,CHAR(10),K1603,CHAR(10),L1603,CHAR(10),P1603," dias")</f>
        <v>366041
Alta
001
Compras
14/05/24 11:58
Fechado
stefane.nascimento
mirian.pozzo
Pedido de Compra em duplicidade
0 dias</v>
      </c>
    </row>
    <row r="1604" spans="1:17" x14ac:dyDescent="0.25">
      <c r="A1604" t="s">
        <v>6957</v>
      </c>
      <c r="B1604" t="s">
        <v>6958</v>
      </c>
      <c r="C1604" t="s">
        <v>87</v>
      </c>
      <c r="D1604" t="s">
        <v>18</v>
      </c>
      <c r="E1604" t="s">
        <v>19</v>
      </c>
      <c r="F1604" t="s">
        <v>6959</v>
      </c>
      <c r="G1604" t="s">
        <v>21</v>
      </c>
      <c r="H1604" t="s">
        <v>6960</v>
      </c>
      <c r="I1604" t="s">
        <v>23</v>
      </c>
      <c r="J1604" t="s">
        <v>590</v>
      </c>
      <c r="K1604" t="s">
        <v>182</v>
      </c>
      <c r="L1604" t="s">
        <v>6961</v>
      </c>
      <c r="N1604" t="s">
        <v>28</v>
      </c>
      <c r="P1604">
        <f ca="1">IF(I1604 &lt;&gt; "Fechado",ROUND(TODAY()-H1604,0),0)</f>
        <v>0</v>
      </c>
      <c r="Q1604" t="str">
        <f ca="1">_xlfn.CONCAT(B1604,CHAR(10),C1604,CHAR(10),E1604,CHAR(10),F1604,CHAR(10),H1604,CHAR(10),I1604,CHAR(10),J1604,CHAR(10),K1604,CHAR(10),L1604,CHAR(10),P1604," dias")</f>
        <v>366020
Alta
001
DBA
14/05/24 11:03
Fechado
marcos.andreata
thiago.carneiro
problemas execução programa rpw Finan2 ambiente SU...
0 dias</v>
      </c>
    </row>
    <row r="1605" spans="1:17" x14ac:dyDescent="0.25">
      <c r="A1605" t="s">
        <v>6962</v>
      </c>
      <c r="B1605" t="s">
        <v>6963</v>
      </c>
      <c r="C1605" t="s">
        <v>87</v>
      </c>
      <c r="D1605" t="s">
        <v>18</v>
      </c>
      <c r="E1605" t="s">
        <v>587</v>
      </c>
      <c r="F1605" t="s">
        <v>372</v>
      </c>
      <c r="G1605" t="s">
        <v>21</v>
      </c>
      <c r="H1605" t="s">
        <v>6964</v>
      </c>
      <c r="I1605" t="s">
        <v>23</v>
      </c>
      <c r="J1605" t="s">
        <v>1297</v>
      </c>
      <c r="K1605" t="s">
        <v>164</v>
      </c>
      <c r="L1605" t="s">
        <v>6965</v>
      </c>
      <c r="M1605" t="s">
        <v>27</v>
      </c>
      <c r="N1605" t="s">
        <v>28</v>
      </c>
      <c r="P1605">
        <f ca="1">IF(I1605 &lt;&gt; "Fechado",ROUND(TODAY()-H1605,0),0)</f>
        <v>0</v>
      </c>
      <c r="Q1605" t="str">
        <f ca="1">_xlfn.CONCAT(B1605,CHAR(10),C1605,CHAR(10),E1605,CHAR(10),F1605,CHAR(10),H1605,CHAR(10),I1605,CHAR(10),J1605,CHAR(10),K1605,CHAR(10),L1605,CHAR(10),P1605," dias")</f>
        <v>366016
Alta
049
MRH
14/05/24 10:51
Fechado
vanessa.campos
edson.pereira
solicitação para primeiro acesso para colaborador
0 dias</v>
      </c>
    </row>
    <row r="1606" spans="1:17" x14ac:dyDescent="0.25">
      <c r="A1606" t="s">
        <v>6966</v>
      </c>
      <c r="B1606" t="s">
        <v>6967</v>
      </c>
      <c r="C1606" t="s">
        <v>87</v>
      </c>
      <c r="D1606" t="s">
        <v>18</v>
      </c>
      <c r="E1606" t="s">
        <v>290</v>
      </c>
      <c r="F1606" t="s">
        <v>32</v>
      </c>
      <c r="G1606" t="s">
        <v>21</v>
      </c>
      <c r="H1606" t="s">
        <v>6968</v>
      </c>
      <c r="I1606" t="s">
        <v>23</v>
      </c>
      <c r="J1606" t="s">
        <v>3460</v>
      </c>
      <c r="K1606" t="s">
        <v>35</v>
      </c>
      <c r="L1606" t="s">
        <v>6969</v>
      </c>
      <c r="M1606" t="s">
        <v>27</v>
      </c>
      <c r="N1606" t="s">
        <v>28</v>
      </c>
      <c r="P1606">
        <f ca="1">IF(I1606 &lt;&gt; "Fechado",ROUND(TODAY()-H1606,0),0)</f>
        <v>0</v>
      </c>
      <c r="Q1606" t="str">
        <f ca="1">_xlfn.CONCAT(B1606,CHAR(10),C1606,CHAR(10),E1606,CHAR(10),F1606,CHAR(10),H1606,CHAR(10),I1606,CHAR(10),J1606,CHAR(10),K1606,CHAR(10),L1606,CHAR(10),P1606," dias")</f>
        <v>365947
Alta
023
Outros
14/05/24 08:29
Fechado
flavio.buranello
julio.silva
Não acessa o email
0 dias</v>
      </c>
    </row>
    <row r="1607" spans="1:17" x14ac:dyDescent="0.25">
      <c r="A1607" t="s">
        <v>6970</v>
      </c>
      <c r="B1607" t="s">
        <v>6971</v>
      </c>
      <c r="C1607" t="s">
        <v>87</v>
      </c>
      <c r="D1607" t="s">
        <v>18</v>
      </c>
      <c r="E1607" t="s">
        <v>506</v>
      </c>
      <c r="F1607" t="s">
        <v>62</v>
      </c>
      <c r="G1607" t="s">
        <v>21</v>
      </c>
      <c r="H1607" t="s">
        <v>383</v>
      </c>
      <c r="I1607" t="s">
        <v>23</v>
      </c>
      <c r="J1607" t="s">
        <v>970</v>
      </c>
      <c r="K1607" t="s">
        <v>50</v>
      </c>
      <c r="L1607" t="s">
        <v>6972</v>
      </c>
      <c r="M1607" t="s">
        <v>27</v>
      </c>
      <c r="N1607" t="s">
        <v>28</v>
      </c>
      <c r="P1607">
        <f ca="1">IF(I1607 &lt;&gt; "Fechado",ROUND(TODAY()-H1607,0),0)</f>
        <v>0</v>
      </c>
      <c r="Q1607" t="str">
        <f ca="1">_xlfn.CONCAT(B1607,CHAR(10),C1607,CHAR(10),E1607,CHAR(10),F1607,CHAR(10),H1607,CHAR(10),I1607,CHAR(10),J1607,CHAR(10),K1607,CHAR(10),L1607,CHAR(10),P1607," dias")</f>
        <v>365890
Alta
084
ADM Datasul
13/05/24 16:31
Fechado
guilherme.alves
gilmar.honorato
ERRO COMISSÃO - SUPERVISOR
0 dias</v>
      </c>
    </row>
    <row r="1608" spans="1:17" x14ac:dyDescent="0.25">
      <c r="A1608" t="s">
        <v>6973</v>
      </c>
      <c r="B1608" t="s">
        <v>6974</v>
      </c>
      <c r="C1608" t="s">
        <v>87</v>
      </c>
      <c r="D1608" t="s">
        <v>18</v>
      </c>
      <c r="E1608" t="s">
        <v>39</v>
      </c>
      <c r="F1608" t="s">
        <v>151</v>
      </c>
      <c r="G1608" t="s">
        <v>21</v>
      </c>
      <c r="H1608" t="s">
        <v>6975</v>
      </c>
      <c r="I1608" t="s">
        <v>23</v>
      </c>
      <c r="J1608" t="s">
        <v>6976</v>
      </c>
      <c r="K1608" t="s">
        <v>182</v>
      </c>
      <c r="L1608" t="s">
        <v>6977</v>
      </c>
      <c r="N1608" t="s">
        <v>28</v>
      </c>
      <c r="P1608">
        <f ca="1">IF(I1608 &lt;&gt; "Fechado",ROUND(TODAY()-H1608,0),0)</f>
        <v>0</v>
      </c>
      <c r="Q1608" t="str">
        <f ca="1">_xlfn.CONCAT(B1608,CHAR(10),C1608,CHAR(10),E1608,CHAR(10),F1608,CHAR(10),H1608,CHAR(10),I1608,CHAR(10),J1608,CHAR(10),K1608,CHAR(10),L1608,CHAR(10),P1608," dias")</f>
        <v>365870
Alta
019
Neogrid
13/05/24 14:53
Fechado
romulo.cardoso
thiago.carneiro
CTE NAO CONSTA NO SISTEMA
0 dias</v>
      </c>
    </row>
    <row r="1609" spans="1:17" x14ac:dyDescent="0.25">
      <c r="A1609" t="s">
        <v>6978</v>
      </c>
      <c r="B1609" t="s">
        <v>6979</v>
      </c>
      <c r="C1609" t="s">
        <v>87</v>
      </c>
      <c r="D1609" t="s">
        <v>18</v>
      </c>
      <c r="E1609" t="s">
        <v>1159</v>
      </c>
      <c r="F1609" t="s">
        <v>622</v>
      </c>
      <c r="G1609" t="s">
        <v>21</v>
      </c>
      <c r="H1609" t="s">
        <v>6980</v>
      </c>
      <c r="I1609" t="s">
        <v>23</v>
      </c>
      <c r="J1609" t="s">
        <v>3133</v>
      </c>
      <c r="K1609" t="s">
        <v>182</v>
      </c>
      <c r="L1609" t="s">
        <v>5327</v>
      </c>
      <c r="N1609" t="s">
        <v>28</v>
      </c>
      <c r="P1609">
        <f ca="1">IF(I1609 &lt;&gt; "Fechado",ROUND(TODAY()-H1609,0),0)</f>
        <v>0</v>
      </c>
      <c r="Q1609" t="str">
        <f ca="1">_xlfn.CONCAT(B1609,CHAR(10),C1609,CHAR(10),E1609,CHAR(10),F1609,CHAR(10),H1609,CHAR(10),I1609,CHAR(10),J1609,CHAR(10),K1609,CHAR(10),L1609,CHAR(10),P1609," dias")</f>
        <v>365771
Alta
046
Produção
13/05/24 10:05
Fechado
giovana.varasquim
thiago.carneiro
Encerramento diário
0 dias</v>
      </c>
    </row>
    <row r="1610" spans="1:17" x14ac:dyDescent="0.25">
      <c r="A1610" t="s">
        <v>6981</v>
      </c>
      <c r="B1610" t="s">
        <v>6982</v>
      </c>
      <c r="C1610" t="s">
        <v>87</v>
      </c>
      <c r="D1610" t="s">
        <v>18</v>
      </c>
      <c r="E1610" t="s">
        <v>333</v>
      </c>
      <c r="F1610" t="s">
        <v>68</v>
      </c>
      <c r="G1610" t="s">
        <v>21</v>
      </c>
      <c r="H1610" t="s">
        <v>6983</v>
      </c>
      <c r="I1610" t="s">
        <v>23</v>
      </c>
      <c r="J1610" t="s">
        <v>4521</v>
      </c>
      <c r="K1610" t="s">
        <v>182</v>
      </c>
      <c r="L1610" t="s">
        <v>6984</v>
      </c>
      <c r="N1610" t="s">
        <v>28</v>
      </c>
      <c r="P1610">
        <f ca="1">IF(I1610 &lt;&gt; "Fechado",ROUND(TODAY()-H1610,0),0)</f>
        <v>0</v>
      </c>
      <c r="Q1610" t="str">
        <f ca="1">_xlfn.CONCAT(B1610,CHAR(10),C1610,CHAR(10),E1610,CHAR(10),F1610,CHAR(10),H1610,CHAR(10),I1610,CHAR(10),J1610,CHAR(10),K1610,CHAR(10),L1610,CHAR(10),P1610," dias")</f>
        <v>365701
Alta
047
PAP
13/05/24 08:23
Fechado
daiane.barbosa
thiago.carneiro
Erro ao gerar nota e liberar PF para pagamento
0 dias</v>
      </c>
    </row>
    <row r="1611" spans="1:17" x14ac:dyDescent="0.25">
      <c r="A1611" t="s">
        <v>6985</v>
      </c>
      <c r="B1611" t="s">
        <v>6986</v>
      </c>
      <c r="C1611" t="s">
        <v>87</v>
      </c>
      <c r="D1611" t="s">
        <v>18</v>
      </c>
      <c r="E1611" t="s">
        <v>605</v>
      </c>
      <c r="F1611" t="s">
        <v>68</v>
      </c>
      <c r="G1611" t="s">
        <v>21</v>
      </c>
      <c r="H1611" t="s">
        <v>6987</v>
      </c>
      <c r="I1611" t="s">
        <v>23</v>
      </c>
      <c r="J1611" t="s">
        <v>607</v>
      </c>
      <c r="K1611" t="s">
        <v>146</v>
      </c>
      <c r="L1611" t="s">
        <v>608</v>
      </c>
      <c r="N1611" t="s">
        <v>28</v>
      </c>
      <c r="P1611">
        <f ca="1">IF(I1611 &lt;&gt; "Fechado",ROUND(TODAY()-H1611,0),0)</f>
        <v>0</v>
      </c>
      <c r="Q1611" t="str">
        <f ca="1">_xlfn.CONCAT(B1611,CHAR(10),C1611,CHAR(10),E1611,CHAR(10),F1611,CHAR(10),H1611,CHAR(10),I1611,CHAR(10),J1611,CHAR(10),K1611,CHAR(10),L1611,CHAR(10),P1611," dias")</f>
        <v>365687
Alta
054
PAP
13/05/24 08:06
Fechado
ana.covre
mirian.pozzo
Não altera o dia
0 dias</v>
      </c>
    </row>
    <row r="1612" spans="1:17" x14ac:dyDescent="0.25">
      <c r="A1612" t="s">
        <v>6988</v>
      </c>
      <c r="B1612" t="s">
        <v>6989</v>
      </c>
      <c r="C1612" t="s">
        <v>87</v>
      </c>
      <c r="D1612" t="s">
        <v>18</v>
      </c>
      <c r="E1612" t="s">
        <v>39</v>
      </c>
      <c r="F1612" t="s">
        <v>68</v>
      </c>
      <c r="G1612" t="s">
        <v>21</v>
      </c>
      <c r="H1612" t="s">
        <v>6990</v>
      </c>
      <c r="I1612" t="s">
        <v>23</v>
      </c>
      <c r="J1612" t="s">
        <v>2558</v>
      </c>
      <c r="K1612" t="s">
        <v>182</v>
      </c>
      <c r="L1612" t="s">
        <v>6991</v>
      </c>
      <c r="N1612" t="s">
        <v>28</v>
      </c>
      <c r="P1612">
        <f ca="1">IF(I1612 &lt;&gt; "Fechado",ROUND(TODAY()-H1612,0),0)</f>
        <v>0</v>
      </c>
      <c r="Q1612" t="str">
        <f ca="1">_xlfn.CONCAT(B1612,CHAR(10),C1612,CHAR(10),E1612,CHAR(10),F1612,CHAR(10),H1612,CHAR(10),I1612,CHAR(10),J1612,CHAR(10),K1612,CHAR(10),L1612,CHAR(10),P1612," dias")</f>
        <v>365677
Alta
019
PAP
13/05/24 07:20
Fechado
rosilene.cardoso
thiago.carneiro
ERRO DE ENCERRAMENTO DIA 10/05/2024
0 dias</v>
      </c>
    </row>
    <row r="1613" spans="1:17" x14ac:dyDescent="0.25">
      <c r="A1613" t="s">
        <v>6992</v>
      </c>
      <c r="B1613" t="s">
        <v>6993</v>
      </c>
      <c r="C1613" t="s">
        <v>87</v>
      </c>
      <c r="D1613" t="s">
        <v>18</v>
      </c>
      <c r="E1613" t="s">
        <v>645</v>
      </c>
      <c r="F1613" t="s">
        <v>3109</v>
      </c>
      <c r="G1613" t="s">
        <v>21</v>
      </c>
      <c r="H1613" t="s">
        <v>6994</v>
      </c>
      <c r="I1613" t="s">
        <v>23</v>
      </c>
      <c r="J1613" t="s">
        <v>6995</v>
      </c>
      <c r="K1613" t="s">
        <v>182</v>
      </c>
      <c r="L1613" t="s">
        <v>6996</v>
      </c>
      <c r="M1613" t="s">
        <v>27</v>
      </c>
      <c r="N1613" t="s">
        <v>28</v>
      </c>
      <c r="P1613">
        <f ca="1">IF(I1613 &lt;&gt; "Fechado",ROUND(TODAY()-H1613,0),0)</f>
        <v>0</v>
      </c>
      <c r="Q1613" t="str">
        <f ca="1">_xlfn.CONCAT(B1613,CHAR(10),C1613,CHAR(10),E1613,CHAR(10),F1613,CHAR(10),H1613,CHAR(10),I1613,CHAR(10),J1613,CHAR(10),K1613,CHAR(10),L1613,CHAR(10),P1613," dias")</f>
        <v>365649
Alta
078
UIS
10/05/24 17:19
Fechado
gabriela.meneguini
thiago.carneiro
Campos não estão habilitados
0 dias</v>
      </c>
    </row>
    <row r="1614" spans="1:17" x14ac:dyDescent="0.25">
      <c r="A1614" t="s">
        <v>6997</v>
      </c>
      <c r="B1614" t="s">
        <v>6998</v>
      </c>
      <c r="C1614" t="s">
        <v>87</v>
      </c>
      <c r="D1614" t="s">
        <v>18</v>
      </c>
      <c r="E1614" t="s">
        <v>245</v>
      </c>
      <c r="F1614" t="s">
        <v>173</v>
      </c>
      <c r="G1614" t="s">
        <v>21</v>
      </c>
      <c r="H1614" t="s">
        <v>6999</v>
      </c>
      <c r="I1614" t="s">
        <v>23</v>
      </c>
      <c r="J1614" t="s">
        <v>2647</v>
      </c>
      <c r="K1614" t="s">
        <v>182</v>
      </c>
      <c r="L1614" t="s">
        <v>2048</v>
      </c>
      <c r="N1614" t="s">
        <v>28</v>
      </c>
      <c r="P1614">
        <f ca="1">IF(I1614 &lt;&gt; "Fechado",ROUND(TODAY()-H1614,0),0)</f>
        <v>0</v>
      </c>
      <c r="Q1614" t="str">
        <f ca="1">_xlfn.CONCAT(B1614,CHAR(10),C1614,CHAR(10),E1614,CHAR(10),F1614,CHAR(10),H1614,CHAR(10),I1614,CHAR(10),J1614,CHAR(10),K1614,CHAR(10),L1614,CHAR(10),P1614," dias")</f>
        <v>365597
Alta
016
gns
10/05/24 15:13
Fechado
fernando.cavalier
thiago.carneiro
ENTRADA DE PRODUÇÃO
0 dias</v>
      </c>
    </row>
    <row r="1615" spans="1:17" x14ac:dyDescent="0.25">
      <c r="A1615" t="s">
        <v>7000</v>
      </c>
      <c r="B1615" t="s">
        <v>7001</v>
      </c>
      <c r="C1615" t="s">
        <v>87</v>
      </c>
      <c r="D1615" t="s">
        <v>18</v>
      </c>
      <c r="E1615" t="s">
        <v>758</v>
      </c>
      <c r="F1615" t="s">
        <v>62</v>
      </c>
      <c r="G1615" t="s">
        <v>21</v>
      </c>
      <c r="H1615" t="s">
        <v>7002</v>
      </c>
      <c r="I1615" t="s">
        <v>23</v>
      </c>
      <c r="J1615" t="s">
        <v>3509</v>
      </c>
      <c r="K1615" t="s">
        <v>182</v>
      </c>
      <c r="L1615" t="s">
        <v>3177</v>
      </c>
      <c r="M1615" t="s">
        <v>27</v>
      </c>
      <c r="N1615" t="s">
        <v>28</v>
      </c>
      <c r="P1615">
        <f ca="1">IF(I1615 &lt;&gt; "Fechado",ROUND(TODAY()-H1615,0),0)</f>
        <v>0</v>
      </c>
      <c r="Q1615" t="str">
        <f ca="1">_xlfn.CONCAT(B1615,CHAR(10),C1615,CHAR(10),E1615,CHAR(10),F1615,CHAR(10),H1615,CHAR(10),I1615,CHAR(10),J1615,CHAR(10),K1615,CHAR(10),L1615,CHAR(10),P1615," dias")</f>
        <v>365593
Alta
103
ADM Datasul
10/05/24 15:08
Fechado
sean.souza
thiago.carneiro
NOTAS EM PROCESSO
0 dias</v>
      </c>
    </row>
    <row r="1616" spans="1:17" x14ac:dyDescent="0.25">
      <c r="A1616" t="s">
        <v>7003</v>
      </c>
      <c r="B1616" t="s">
        <v>7004</v>
      </c>
      <c r="C1616" t="s">
        <v>87</v>
      </c>
      <c r="D1616" t="s">
        <v>18</v>
      </c>
      <c r="E1616" t="s">
        <v>19</v>
      </c>
      <c r="F1616" t="s">
        <v>646</v>
      </c>
      <c r="G1616" t="s">
        <v>21</v>
      </c>
      <c r="H1616" t="s">
        <v>7005</v>
      </c>
      <c r="I1616" t="s">
        <v>23</v>
      </c>
      <c r="J1616" t="s">
        <v>7006</v>
      </c>
      <c r="K1616" t="s">
        <v>58</v>
      </c>
      <c r="L1616" t="s">
        <v>7007</v>
      </c>
      <c r="N1616" t="s">
        <v>28</v>
      </c>
      <c r="P1616">
        <f ca="1">IF(I1616 &lt;&gt; "Fechado",ROUND(TODAY()-H1616,0),0)</f>
        <v>0</v>
      </c>
      <c r="Q1616" t="str">
        <f ca="1">_xlfn.CONCAT(B1616,CHAR(10),C1616,CHAR(10),E1616,CHAR(10),F1616,CHAR(10),H1616,CHAR(10),I1616,CHAR(10),J1616,CHAR(10),K1616,CHAR(10),L1616,CHAR(10),P1616," dias")</f>
        <v>365571
Alta
001
Compras
10/05/24 14:34
Fechado
vincent.evangelista
rogerio.souza
TRAVA DE USUÁRIO
0 dias</v>
      </c>
    </row>
    <row r="1617" spans="1:17" x14ac:dyDescent="0.25">
      <c r="A1617" t="s">
        <v>7008</v>
      </c>
      <c r="B1617" t="s">
        <v>7009</v>
      </c>
      <c r="C1617" t="s">
        <v>87</v>
      </c>
      <c r="D1617" t="s">
        <v>18</v>
      </c>
      <c r="E1617" t="s">
        <v>339</v>
      </c>
      <c r="F1617" t="s">
        <v>47</v>
      </c>
      <c r="G1617" t="s">
        <v>21</v>
      </c>
      <c r="H1617" t="s">
        <v>7010</v>
      </c>
      <c r="I1617" t="s">
        <v>23</v>
      </c>
      <c r="J1617" t="s">
        <v>3307</v>
      </c>
      <c r="K1617" t="s">
        <v>182</v>
      </c>
      <c r="L1617" t="s">
        <v>7011</v>
      </c>
      <c r="N1617" t="s">
        <v>28</v>
      </c>
      <c r="P1617">
        <f ca="1">IF(I1617 &lt;&gt; "Fechado",ROUND(TODAY()-H1617,0),0)</f>
        <v>0</v>
      </c>
      <c r="Q1617" t="str">
        <f ca="1">_xlfn.CONCAT(B1617,CHAR(10),C1617,CHAR(10),E1617,CHAR(10),F1617,CHAR(10),H1617,CHAR(10),I1617,CHAR(10),J1617,CHAR(10),K1617,CHAR(10),L1617,CHAR(10),P1617," dias")</f>
        <v>365559
Alta
002
Faturamento
10/05/24 14:23
Fechado
karen.perandre
thiago.carneiro
Notas em processo EAI sem retorno
0 dias</v>
      </c>
    </row>
    <row r="1618" spans="1:17" x14ac:dyDescent="0.25">
      <c r="A1618" t="s">
        <v>7012</v>
      </c>
      <c r="B1618" t="s">
        <v>7013</v>
      </c>
      <c r="C1618" t="s">
        <v>87</v>
      </c>
      <c r="D1618" t="s">
        <v>18</v>
      </c>
      <c r="E1618" t="s">
        <v>108</v>
      </c>
      <c r="F1618" t="s">
        <v>68</v>
      </c>
      <c r="G1618" t="s">
        <v>21</v>
      </c>
      <c r="H1618" t="s">
        <v>7014</v>
      </c>
      <c r="I1618" t="s">
        <v>23</v>
      </c>
      <c r="J1618" t="s">
        <v>3007</v>
      </c>
      <c r="K1618" t="s">
        <v>182</v>
      </c>
      <c r="L1618" t="s">
        <v>7015</v>
      </c>
      <c r="M1618" t="s">
        <v>27</v>
      </c>
      <c r="N1618" t="s">
        <v>28</v>
      </c>
      <c r="P1618">
        <f ca="1">IF(I1618 &lt;&gt; "Fechado",ROUND(TODAY()-H1618,0),0)</f>
        <v>0</v>
      </c>
      <c r="Q1618" t="str">
        <f ca="1">_xlfn.CONCAT(B1618,CHAR(10),C1618,CHAR(10),E1618,CHAR(10),F1618,CHAR(10),H1618,CHAR(10),I1618,CHAR(10),J1618,CHAR(10),K1618,CHAR(10),L1618,CHAR(10),P1618," dias")</f>
        <v>365513
Alta
030
PAP
10/05/24 11:38
Fechado
marcelo.machado
thiago.carneiro
PROBLEMAS COM NOTAS DE FIXAÇÃO
0 dias</v>
      </c>
    </row>
    <row r="1619" spans="1:17" x14ac:dyDescent="0.25">
      <c r="A1619" t="s">
        <v>7016</v>
      </c>
      <c r="B1619" t="s">
        <v>7017</v>
      </c>
      <c r="C1619" t="s">
        <v>87</v>
      </c>
      <c r="D1619" t="s">
        <v>18</v>
      </c>
      <c r="E1619" t="s">
        <v>587</v>
      </c>
      <c r="F1619" t="s">
        <v>68</v>
      </c>
      <c r="G1619" t="s">
        <v>21</v>
      </c>
      <c r="H1619" t="s">
        <v>7018</v>
      </c>
      <c r="I1619" t="s">
        <v>23</v>
      </c>
      <c r="J1619" t="s">
        <v>855</v>
      </c>
      <c r="K1619" t="s">
        <v>182</v>
      </c>
      <c r="L1619" t="s">
        <v>7019</v>
      </c>
      <c r="N1619" t="s">
        <v>28</v>
      </c>
      <c r="P1619">
        <f ca="1">IF(I1619 &lt;&gt; "Fechado",ROUND(TODAY()-H1619,0),0)</f>
        <v>0</v>
      </c>
      <c r="Q1619" t="str">
        <f ca="1">_xlfn.CONCAT(B1619,CHAR(10),C1619,CHAR(10),E1619,CHAR(10),F1619,CHAR(10),H1619,CHAR(10),I1619,CHAR(10),J1619,CHAR(10),K1619,CHAR(10),L1619,CHAR(10),P1619," dias")</f>
        <v>365432
Alta
049
PAP
10/05/24 08:30
Fechado
jaqueline.oliveira
thiago.carneiro
Problemas ao trocar a data- PA2071
0 dias</v>
      </c>
    </row>
    <row r="1620" spans="1:17" x14ac:dyDescent="0.25">
      <c r="A1620" t="s">
        <v>7020</v>
      </c>
      <c r="B1620" t="s">
        <v>7021</v>
      </c>
      <c r="C1620" t="s">
        <v>87</v>
      </c>
      <c r="D1620" t="s">
        <v>18</v>
      </c>
      <c r="E1620" t="s">
        <v>39</v>
      </c>
      <c r="F1620" t="s">
        <v>47</v>
      </c>
      <c r="G1620" t="s">
        <v>21</v>
      </c>
      <c r="H1620" t="s">
        <v>7022</v>
      </c>
      <c r="I1620" t="s">
        <v>299</v>
      </c>
      <c r="J1620" t="s">
        <v>583</v>
      </c>
      <c r="K1620" t="s">
        <v>146</v>
      </c>
      <c r="L1620" t="s">
        <v>7023</v>
      </c>
      <c r="M1620" t="s">
        <v>27</v>
      </c>
      <c r="N1620" t="s">
        <v>28</v>
      </c>
      <c r="P1620">
        <f ca="1">IF(I1620 &lt;&gt; "Fechado",ROUND(TODAY()-H1620,0),0)</f>
        <v>137</v>
      </c>
      <c r="Q1620" t="str">
        <f ca="1">_xlfn.CONCAT(B1620,CHAR(10),C1620,CHAR(10),E1620,CHAR(10),F1620,CHAR(10),H1620,CHAR(10),I1620,CHAR(10),J1620,CHAR(10),K1620,CHAR(10),L1620,CHAR(10),P1620," dias")</f>
        <v>365427
Alta
019
Faturamento
10/05/24 08:22
Aguardando Aceite
josiane.ribeiro
mirian.pozzo
NOTA DE RETORNO DE EXPOSIÇÃO OU FEIRA NFE 0329634
137 dias</v>
      </c>
    </row>
    <row r="1621" spans="1:17" x14ac:dyDescent="0.25">
      <c r="A1621" t="s">
        <v>7024</v>
      </c>
      <c r="B1621" t="s">
        <v>7025</v>
      </c>
      <c r="C1621" t="s">
        <v>87</v>
      </c>
      <c r="D1621" t="s">
        <v>18</v>
      </c>
      <c r="E1621" t="s">
        <v>138</v>
      </c>
      <c r="F1621" t="s">
        <v>68</v>
      </c>
      <c r="G1621" t="s">
        <v>21</v>
      </c>
      <c r="H1621" t="s">
        <v>7026</v>
      </c>
      <c r="I1621" t="s">
        <v>23</v>
      </c>
      <c r="J1621" t="s">
        <v>566</v>
      </c>
      <c r="K1621" t="s">
        <v>182</v>
      </c>
      <c r="L1621" t="s">
        <v>7027</v>
      </c>
      <c r="N1621" t="s">
        <v>28</v>
      </c>
      <c r="P1621">
        <f ca="1">IF(I1621 &lt;&gt; "Fechado",ROUND(TODAY()-H1621,0),0)</f>
        <v>0</v>
      </c>
      <c r="Q1621" t="str">
        <f ca="1">_xlfn.CONCAT(B1621,CHAR(10),C1621,CHAR(10),E1621,CHAR(10),F1621,CHAR(10),H1621,CHAR(10),I1621,CHAR(10),J1621,CHAR(10),K1621,CHAR(10),L1621,CHAR(10),P1621," dias")</f>
        <v>365419
Alta
067
PAP
10/05/24 08:10
Fechado
lorena.silva
thiago.carneiro
ENCERRAMENTO DIARIO PA2071
0 dias</v>
      </c>
    </row>
    <row r="1622" spans="1:17" x14ac:dyDescent="0.25">
      <c r="A1622" t="s">
        <v>7028</v>
      </c>
      <c r="B1622" t="s">
        <v>7029</v>
      </c>
      <c r="C1622" t="s">
        <v>87</v>
      </c>
      <c r="D1622" t="s">
        <v>18</v>
      </c>
      <c r="E1622" t="s">
        <v>245</v>
      </c>
      <c r="F1622" t="s">
        <v>68</v>
      </c>
      <c r="G1622" t="s">
        <v>21</v>
      </c>
      <c r="H1622" t="s">
        <v>7030</v>
      </c>
      <c r="I1622" t="s">
        <v>23</v>
      </c>
      <c r="J1622" t="s">
        <v>2647</v>
      </c>
      <c r="K1622" t="s">
        <v>182</v>
      </c>
      <c r="L1622" t="s">
        <v>7031</v>
      </c>
      <c r="N1622" t="s">
        <v>28</v>
      </c>
      <c r="P1622">
        <f ca="1">IF(I1622 &lt;&gt; "Fechado",ROUND(TODAY()-H1622,0),0)</f>
        <v>0</v>
      </c>
      <c r="Q1622" t="str">
        <f ca="1">_xlfn.CONCAT(B1622,CHAR(10),C1622,CHAR(10),E1622,CHAR(10),F1622,CHAR(10),H1622,CHAR(10),I1622,CHAR(10),J1622,CHAR(10),K1622,CHAR(10),L1622,CHAR(10),P1622," dias")</f>
        <v>365418
Alta
016
PAP
10/05/24 08:07
Fechado
fernando.cavalier
thiago.carneiro
ERROS ENCONTRADOS NO MOVIMENTO DO DIA
0 dias</v>
      </c>
    </row>
    <row r="1623" spans="1:17" x14ac:dyDescent="0.25">
      <c r="A1623" t="s">
        <v>7032</v>
      </c>
      <c r="B1623" t="s">
        <v>7033</v>
      </c>
      <c r="C1623" t="s">
        <v>87</v>
      </c>
      <c r="D1623" t="s">
        <v>18</v>
      </c>
      <c r="E1623" t="s">
        <v>424</v>
      </c>
      <c r="F1623" t="s">
        <v>62</v>
      </c>
      <c r="G1623" t="s">
        <v>21</v>
      </c>
      <c r="H1623" t="s">
        <v>7034</v>
      </c>
      <c r="I1623" t="s">
        <v>23</v>
      </c>
      <c r="J1623" t="s">
        <v>427</v>
      </c>
      <c r="K1623" t="s">
        <v>182</v>
      </c>
      <c r="L1623" t="s">
        <v>613</v>
      </c>
      <c r="N1623" t="s">
        <v>28</v>
      </c>
      <c r="P1623">
        <f ca="1">IF(I1623 &lt;&gt; "Fechado",ROUND(TODAY()-H1623,0),0)</f>
        <v>0</v>
      </c>
      <c r="Q1623" t="str">
        <f ca="1">_xlfn.CONCAT(B1623,CHAR(10),C1623,CHAR(10),E1623,CHAR(10),F1623,CHAR(10),H1623,CHAR(10),I1623,CHAR(10),J1623,CHAR(10),K1623,CHAR(10),L1623,CHAR(10),P1623," dias")</f>
        <v>365409
Alta
008
ADM Datasul
10/05/24 07:43
Fechado
rafaela.mitrovini
thiago.carneiro
ENCERRAMENTO DIÁRIO
0 dias</v>
      </c>
    </row>
    <row r="1624" spans="1:17" x14ac:dyDescent="0.25">
      <c r="A1624" t="s">
        <v>7035</v>
      </c>
      <c r="B1624" t="s">
        <v>7036</v>
      </c>
      <c r="C1624" t="s">
        <v>87</v>
      </c>
      <c r="D1624" t="s">
        <v>18</v>
      </c>
      <c r="E1624" t="s">
        <v>645</v>
      </c>
      <c r="F1624" t="s">
        <v>80</v>
      </c>
      <c r="G1624" t="s">
        <v>21</v>
      </c>
      <c r="H1624" t="s">
        <v>7037</v>
      </c>
      <c r="I1624" t="s">
        <v>23</v>
      </c>
      <c r="J1624" t="s">
        <v>3949</v>
      </c>
      <c r="K1624" t="s">
        <v>182</v>
      </c>
      <c r="L1624" t="s">
        <v>7038</v>
      </c>
      <c r="N1624" t="s">
        <v>28</v>
      </c>
      <c r="P1624">
        <f ca="1">IF(I1624 &lt;&gt; "Fechado",ROUND(TODAY()-H1624,0),0)</f>
        <v>0</v>
      </c>
      <c r="Q1624" t="str">
        <f ca="1">_xlfn.CONCAT(B1624,CHAR(10),C1624,CHAR(10),E1624,CHAR(10),F1624,CHAR(10),H1624,CHAR(10),I1624,CHAR(10),J1624,CHAR(10),K1624,CHAR(10),L1624,CHAR(10),P1624," dias")</f>
        <v>365384
Alta
078
fluig
09/05/24 17:19
Fechado
ana.goncalves
thiago.carneiro
nao consigo selecionar o gerente
0 dias</v>
      </c>
    </row>
    <row r="1625" spans="1:17" x14ac:dyDescent="0.25">
      <c r="A1625" t="s">
        <v>7039</v>
      </c>
      <c r="B1625" t="s">
        <v>7040</v>
      </c>
      <c r="C1625" t="s">
        <v>87</v>
      </c>
      <c r="D1625" t="s">
        <v>18</v>
      </c>
      <c r="E1625" t="s">
        <v>333</v>
      </c>
      <c r="F1625" t="s">
        <v>68</v>
      </c>
      <c r="G1625" t="s">
        <v>21</v>
      </c>
      <c r="H1625" t="s">
        <v>7041</v>
      </c>
      <c r="I1625" t="s">
        <v>23</v>
      </c>
      <c r="J1625" t="s">
        <v>3116</v>
      </c>
      <c r="K1625" t="s">
        <v>146</v>
      </c>
      <c r="L1625" t="s">
        <v>7042</v>
      </c>
      <c r="N1625" t="s">
        <v>28</v>
      </c>
      <c r="P1625">
        <f ca="1">IF(I1625 &lt;&gt; "Fechado",ROUND(TODAY()-H1625,0),0)</f>
        <v>0</v>
      </c>
      <c r="Q1625" t="str">
        <f ca="1">_xlfn.CONCAT(B1625,CHAR(10),C1625,CHAR(10),E1625,CHAR(10),F1625,CHAR(10),H1625,CHAR(10),I1625,CHAR(10),J1625,CHAR(10),K1625,CHAR(10),L1625,CHAR(10),P1625," dias")</f>
        <v>365323
Alta
047
PAP
09/05/24 14:38
Fechado
geisiane.silva
mirian.pozzo
DPI
0 dias</v>
      </c>
    </row>
    <row r="1626" spans="1:17" x14ac:dyDescent="0.25">
      <c r="A1626" t="s">
        <v>7043</v>
      </c>
      <c r="B1626" t="s">
        <v>7044</v>
      </c>
      <c r="C1626" t="s">
        <v>87</v>
      </c>
      <c r="D1626" t="s">
        <v>18</v>
      </c>
      <c r="E1626" t="s">
        <v>435</v>
      </c>
      <c r="F1626" t="s">
        <v>446</v>
      </c>
      <c r="G1626" t="s">
        <v>21</v>
      </c>
      <c r="H1626" t="s">
        <v>7045</v>
      </c>
      <c r="I1626" t="s">
        <v>23</v>
      </c>
      <c r="J1626" t="s">
        <v>6190</v>
      </c>
      <c r="K1626" t="s">
        <v>182</v>
      </c>
      <c r="L1626" t="s">
        <v>7046</v>
      </c>
      <c r="N1626" t="s">
        <v>28</v>
      </c>
      <c r="P1626">
        <f ca="1">IF(I1626 &lt;&gt; "Fechado",ROUND(TODAY()-H1626,0),0)</f>
        <v>0</v>
      </c>
      <c r="Q1626" t="str">
        <f ca="1">_xlfn.CONCAT(B1626,CHAR(10),C1626,CHAR(10),E1626,CHAR(10),F1626,CHAR(10),H1626,CHAR(10),I1626,CHAR(10),J1626,CHAR(10),K1626,CHAR(10),L1626,CHAR(10),P1626," dias")</f>
        <v>365320
Alta
057
Estoque
09/05/24 14:35
Fechado
camila.cassemiro
thiago.carneiro
REPOSICIONAR NUMERAÇÃO E QUNATIDADE DE BOTINAS
0 dias</v>
      </c>
    </row>
    <row r="1627" spans="1:17" x14ac:dyDescent="0.25">
      <c r="A1627" t="s">
        <v>7047</v>
      </c>
      <c r="B1627" t="s">
        <v>7048</v>
      </c>
      <c r="C1627" t="s">
        <v>87</v>
      </c>
      <c r="D1627" t="s">
        <v>18</v>
      </c>
      <c r="E1627" t="s">
        <v>991</v>
      </c>
      <c r="F1627" t="s">
        <v>448</v>
      </c>
      <c r="G1627" t="s">
        <v>21</v>
      </c>
      <c r="H1627" t="s">
        <v>7049</v>
      </c>
      <c r="I1627" t="s">
        <v>23</v>
      </c>
      <c r="J1627" t="s">
        <v>2099</v>
      </c>
      <c r="K1627" t="s">
        <v>182</v>
      </c>
      <c r="L1627" t="s">
        <v>7050</v>
      </c>
      <c r="N1627" t="s">
        <v>28</v>
      </c>
      <c r="P1627">
        <f ca="1">IF(I1627 &lt;&gt; "Fechado",ROUND(TODAY()-H1627,0),0)</f>
        <v>0</v>
      </c>
      <c r="Q1627" t="str">
        <f ca="1">_xlfn.CONCAT(B1627,CHAR(10),C1627,CHAR(10),E1627,CHAR(10),F1627,CHAR(10),H1627,CHAR(10),I1627,CHAR(10),J1627,CHAR(10),K1627,CHAR(10),L1627,CHAR(10),P1627," dias")</f>
        <v>365204
Alta
009
Permissão de acesso
09/05/24 08:49
Fechado
lucas.silva
thiago.carneiro
APROVAR TD
0 dias</v>
      </c>
    </row>
    <row r="1628" spans="1:17" x14ac:dyDescent="0.25">
      <c r="A1628" t="s">
        <v>7051</v>
      </c>
      <c r="B1628" t="s">
        <v>7052</v>
      </c>
      <c r="C1628" t="s">
        <v>87</v>
      </c>
      <c r="D1628" t="s">
        <v>18</v>
      </c>
      <c r="E1628" t="s">
        <v>19</v>
      </c>
      <c r="F1628" t="s">
        <v>120</v>
      </c>
      <c r="G1628" t="s">
        <v>21</v>
      </c>
      <c r="H1628" t="s">
        <v>7053</v>
      </c>
      <c r="I1628" t="s">
        <v>56</v>
      </c>
      <c r="J1628" t="s">
        <v>929</v>
      </c>
      <c r="K1628" t="s">
        <v>182</v>
      </c>
      <c r="L1628" t="s">
        <v>7054</v>
      </c>
      <c r="N1628" t="s">
        <v>28</v>
      </c>
      <c r="P1628">
        <f ca="1">IF(I1628 &lt;&gt; "Fechado",ROUND(TODAY()-H1628,0),0)</f>
        <v>138</v>
      </c>
      <c r="Q1628" t="str">
        <f ca="1">_xlfn.CONCAT(B1628,CHAR(10),C1628,CHAR(10),E1628,CHAR(10),F1628,CHAR(10),H1628,CHAR(10),I1628,CHAR(10),J1628,CHAR(10),K1628,CHAR(10),L1628,CHAR(10),P1628," dias")</f>
        <v>365147
Alta
001
MPD
08/05/24 17:00
Aguard. estimativa de horas
maura.dalila
thiago.carneiro
Inconsistência em alterações de pedidos desmembrad...
138 dias</v>
      </c>
    </row>
    <row r="1629" spans="1:17" x14ac:dyDescent="0.25">
      <c r="A1629" t="s">
        <v>7055</v>
      </c>
      <c r="B1629" t="s">
        <v>7056</v>
      </c>
      <c r="C1629" t="s">
        <v>87</v>
      </c>
      <c r="D1629" t="s">
        <v>18</v>
      </c>
      <c r="E1629" t="s">
        <v>605</v>
      </c>
      <c r="F1629" t="s">
        <v>32</v>
      </c>
      <c r="G1629" t="s">
        <v>21</v>
      </c>
      <c r="H1629" t="s">
        <v>7057</v>
      </c>
      <c r="I1629" t="s">
        <v>23</v>
      </c>
      <c r="J1629" t="s">
        <v>2003</v>
      </c>
      <c r="K1629" t="s">
        <v>182</v>
      </c>
      <c r="L1629" t="s">
        <v>7058</v>
      </c>
      <c r="N1629" t="s">
        <v>28</v>
      </c>
      <c r="P1629">
        <f ca="1">IF(I1629 &lt;&gt; "Fechado",ROUND(TODAY()-H1629,0),0)</f>
        <v>0</v>
      </c>
      <c r="Q1629" t="str">
        <f ca="1">_xlfn.CONCAT(B1629,CHAR(10),C1629,CHAR(10),E1629,CHAR(10),F1629,CHAR(10),H1629,CHAR(10),I1629,CHAR(10),J1629,CHAR(10),K1629,CHAR(10),L1629,CHAR(10),P1629," dias")</f>
        <v>365119
Alta
054
Outros
08/05/24 15:28
Fechado
giovanni.carvalho
thiago.carneiro
devolução nota tc
0 dias</v>
      </c>
    </row>
    <row r="1630" spans="1:17" x14ac:dyDescent="0.25">
      <c r="A1630" t="s">
        <v>7059</v>
      </c>
      <c r="B1630" t="s">
        <v>7060</v>
      </c>
      <c r="C1630" t="s">
        <v>87</v>
      </c>
      <c r="D1630" t="s">
        <v>18</v>
      </c>
      <c r="E1630" t="s">
        <v>19</v>
      </c>
      <c r="F1630" t="s">
        <v>68</v>
      </c>
      <c r="G1630" t="s">
        <v>21</v>
      </c>
      <c r="H1630" t="s">
        <v>7061</v>
      </c>
      <c r="I1630" t="s">
        <v>23</v>
      </c>
      <c r="J1630" t="s">
        <v>4045</v>
      </c>
      <c r="K1630" t="s">
        <v>146</v>
      </c>
      <c r="L1630" t="s">
        <v>7062</v>
      </c>
      <c r="M1630" t="s">
        <v>27</v>
      </c>
      <c r="N1630" t="s">
        <v>28</v>
      </c>
      <c r="P1630">
        <f ca="1">IF(I1630 &lt;&gt; "Fechado",ROUND(TODAY()-H1630,0),0)</f>
        <v>0</v>
      </c>
      <c r="Q1630" t="str">
        <f ca="1">_xlfn.CONCAT(B1630,CHAR(10),C1630,CHAR(10),E1630,CHAR(10),F1630,CHAR(10),H1630,CHAR(10),I1630,CHAR(10),J1630,CHAR(10),K1630,CHAR(10),L1630,CHAR(10),P1630," dias")</f>
        <v>364981
Alta
001
PAP
08/05/24 08:23
Fechado
nayra.reis
mirian.pozzo
RE principal fixada - Santiago Fermin
0 dias</v>
      </c>
    </row>
    <row r="1631" spans="1:17" x14ac:dyDescent="0.25">
      <c r="A1631" t="s">
        <v>7063</v>
      </c>
      <c r="B1631" t="s">
        <v>7064</v>
      </c>
      <c r="C1631" t="s">
        <v>87</v>
      </c>
      <c r="D1631" t="s">
        <v>18</v>
      </c>
      <c r="E1631" t="s">
        <v>150</v>
      </c>
      <c r="F1631" t="s">
        <v>68</v>
      </c>
      <c r="G1631" t="s">
        <v>21</v>
      </c>
      <c r="H1631" t="s">
        <v>7065</v>
      </c>
      <c r="I1631" t="s">
        <v>23</v>
      </c>
      <c r="J1631" t="s">
        <v>153</v>
      </c>
      <c r="K1631" t="s">
        <v>146</v>
      </c>
      <c r="L1631" t="s">
        <v>7066</v>
      </c>
      <c r="N1631" t="s">
        <v>28</v>
      </c>
      <c r="P1631">
        <f ca="1">IF(I1631 &lt;&gt; "Fechado",ROUND(TODAY()-H1631,0),0)</f>
        <v>0</v>
      </c>
      <c r="Q1631" t="str">
        <f ca="1">_xlfn.CONCAT(B1631,CHAR(10),C1631,CHAR(10),E1631,CHAR(10),F1631,CHAR(10),H1631,CHAR(10),I1631,CHAR(10),J1631,CHAR(10),K1631,CHAR(10),L1631,CHAR(10),P1631," dias")</f>
        <v>364875
Alta
028
PAP
07/05/24 14:48
Fechado
amanda.bermal
mirian.pozzo
MEU USUARIO ESTA DANDO ERRO
0 dias</v>
      </c>
    </row>
    <row r="1632" spans="1:17" x14ac:dyDescent="0.25">
      <c r="A1632" t="s">
        <v>7067</v>
      </c>
      <c r="B1632" t="s">
        <v>7068</v>
      </c>
      <c r="C1632" t="s">
        <v>87</v>
      </c>
      <c r="D1632" t="s">
        <v>18</v>
      </c>
      <c r="E1632" t="s">
        <v>418</v>
      </c>
      <c r="F1632" t="s">
        <v>89</v>
      </c>
      <c r="G1632" t="s">
        <v>21</v>
      </c>
      <c r="H1632" t="s">
        <v>7069</v>
      </c>
      <c r="I1632" t="s">
        <v>23</v>
      </c>
      <c r="J1632" t="s">
        <v>420</v>
      </c>
      <c r="K1632" t="s">
        <v>182</v>
      </c>
      <c r="L1632" t="s">
        <v>7070</v>
      </c>
      <c r="N1632" t="s">
        <v>28</v>
      </c>
      <c r="P1632">
        <f ca="1">IF(I1632 &lt;&gt; "Fechado",ROUND(TODAY()-H1632,0),0)</f>
        <v>0</v>
      </c>
      <c r="Q1632" t="str">
        <f ca="1">_xlfn.CONCAT(B1632,CHAR(10),C1632,CHAR(10),E1632,CHAR(10),F1632,CHAR(10),H1632,CHAR(10),I1632,CHAR(10),J1632,CHAR(10),K1632,CHAR(10),L1632,CHAR(10),P1632," dias")</f>
        <v>364850
Alta
086
Recebimento
07/05/24 13:54
Fechado
everton.ferreira
thiago.carneiro
nota não atualiza
0 dias</v>
      </c>
    </row>
    <row r="1633" spans="1:17" x14ac:dyDescent="0.25">
      <c r="A1633" t="s">
        <v>7071</v>
      </c>
      <c r="B1633" t="s">
        <v>7072</v>
      </c>
      <c r="C1633" t="s">
        <v>87</v>
      </c>
      <c r="D1633" t="s">
        <v>18</v>
      </c>
      <c r="E1633" t="s">
        <v>108</v>
      </c>
      <c r="F1633" t="s">
        <v>68</v>
      </c>
      <c r="G1633" t="s">
        <v>21</v>
      </c>
      <c r="H1633" t="s">
        <v>7073</v>
      </c>
      <c r="I1633" t="s">
        <v>23</v>
      </c>
      <c r="J1633" t="s">
        <v>3333</v>
      </c>
      <c r="K1633" t="s">
        <v>146</v>
      </c>
      <c r="L1633" t="s">
        <v>7074</v>
      </c>
      <c r="N1633" t="s">
        <v>28</v>
      </c>
      <c r="P1633">
        <f ca="1">IF(I1633 &lt;&gt; "Fechado",ROUND(TODAY()-H1633,0),0)</f>
        <v>0</v>
      </c>
      <c r="Q1633" t="str">
        <f ca="1">_xlfn.CONCAT(B1633,CHAR(10),C1633,CHAR(10),E1633,CHAR(10),F1633,CHAR(10),H1633,CHAR(10),I1633,CHAR(10),J1633,CHAR(10),K1633,CHAR(10),L1633,CHAR(10),P1633," dias")</f>
        <v>364838
Alta
030
PAP
07/05/24 11:42
Fechado
claudemir.santos
mirian.pozzo
Entrada de Produção
0 dias</v>
      </c>
    </row>
    <row r="1634" spans="1:17" x14ac:dyDescent="0.25">
      <c r="A1634" t="s">
        <v>7075</v>
      </c>
      <c r="B1634" t="s">
        <v>7076</v>
      </c>
      <c r="C1634" t="s">
        <v>87</v>
      </c>
      <c r="D1634" t="s">
        <v>18</v>
      </c>
      <c r="E1634" t="s">
        <v>991</v>
      </c>
      <c r="F1634" t="s">
        <v>794</v>
      </c>
      <c r="G1634" t="s">
        <v>21</v>
      </c>
      <c r="H1634" t="s">
        <v>7077</v>
      </c>
      <c r="I1634" t="s">
        <v>23</v>
      </c>
      <c r="J1634" t="s">
        <v>3034</v>
      </c>
      <c r="K1634" t="s">
        <v>182</v>
      </c>
      <c r="L1634" t="s">
        <v>1339</v>
      </c>
      <c r="N1634" t="s">
        <v>28</v>
      </c>
      <c r="P1634">
        <f ca="1">IF(I1634 &lt;&gt; "Fechado",ROUND(TODAY()-H1634,0),0)</f>
        <v>0</v>
      </c>
      <c r="Q1634" t="str">
        <f ca="1">_xlfn.CONCAT(B1634,CHAR(10),C1634,CHAR(10),E1634,CHAR(10),F1634,CHAR(10),H1634,CHAR(10),I1634,CHAR(10),J1634,CHAR(10),K1634,CHAR(10),L1634,CHAR(10),P1634," dias")</f>
        <v>364789
Alta
009
ACR
07/05/24 09:47
Fechado
tiago.neto
thiago.carneiro
Erro
0 dias</v>
      </c>
    </row>
    <row r="1635" spans="1:17" x14ac:dyDescent="0.25">
      <c r="A1635" t="s">
        <v>7078</v>
      </c>
      <c r="B1635" t="s">
        <v>7079</v>
      </c>
      <c r="C1635" t="s">
        <v>87</v>
      </c>
      <c r="D1635" t="s">
        <v>18</v>
      </c>
      <c r="E1635" t="s">
        <v>418</v>
      </c>
      <c r="F1635" t="s">
        <v>68</v>
      </c>
      <c r="G1635" t="s">
        <v>21</v>
      </c>
      <c r="H1635" t="s">
        <v>7080</v>
      </c>
      <c r="I1635" t="s">
        <v>23</v>
      </c>
      <c r="J1635" t="s">
        <v>420</v>
      </c>
      <c r="K1635" t="s">
        <v>146</v>
      </c>
      <c r="L1635" t="s">
        <v>7081</v>
      </c>
      <c r="M1635" t="s">
        <v>27</v>
      </c>
      <c r="N1635" t="s">
        <v>28</v>
      </c>
      <c r="P1635">
        <f ca="1">IF(I1635 &lt;&gt; "Fechado",ROUND(TODAY()-H1635,0),0)</f>
        <v>0</v>
      </c>
      <c r="Q1635" t="str">
        <f ca="1">_xlfn.CONCAT(B1635,CHAR(10),C1635,CHAR(10),E1635,CHAR(10),F1635,CHAR(10),H1635,CHAR(10),I1635,CHAR(10),J1635,CHAR(10),K1635,CHAR(10),L1635,CHAR(10),P1635," dias")</f>
        <v>364784
Alta
086
PAP
07/05/24 09:33
Fechado
everton.ferreira
mirian.pozzo
erro ao encerrar a data do dia
0 dias</v>
      </c>
    </row>
    <row r="1636" spans="1:17" x14ac:dyDescent="0.25">
      <c r="A1636" t="s">
        <v>7082</v>
      </c>
      <c r="B1636" t="s">
        <v>7083</v>
      </c>
      <c r="C1636" t="s">
        <v>87</v>
      </c>
      <c r="D1636" t="s">
        <v>18</v>
      </c>
      <c r="E1636" t="s">
        <v>587</v>
      </c>
      <c r="F1636" t="s">
        <v>89</v>
      </c>
      <c r="G1636" t="s">
        <v>21</v>
      </c>
      <c r="H1636" t="s">
        <v>7084</v>
      </c>
      <c r="I1636" t="s">
        <v>23</v>
      </c>
      <c r="J1636" t="s">
        <v>1297</v>
      </c>
      <c r="K1636" t="s">
        <v>146</v>
      </c>
      <c r="L1636" t="s">
        <v>7085</v>
      </c>
      <c r="N1636" t="s">
        <v>28</v>
      </c>
      <c r="P1636">
        <f ca="1">IF(I1636 &lt;&gt; "Fechado",ROUND(TODAY()-H1636,0),0)</f>
        <v>0</v>
      </c>
      <c r="Q1636" t="str">
        <f ca="1">_xlfn.CONCAT(B1636,CHAR(10),C1636,CHAR(10),E1636,CHAR(10),F1636,CHAR(10),H1636,CHAR(10),I1636,CHAR(10),J1636,CHAR(10),K1636,CHAR(10),L1636,CHAR(10),P1636," dias")</f>
        <v>364765
Alta
049
Recebimento
07/05/24 09:06
Fechado
vanessa.campos
mirian.pozzo
problema em nota fiscal gerada
0 dias</v>
      </c>
    </row>
    <row r="1637" spans="1:17" x14ac:dyDescent="0.25">
      <c r="A1637" t="s">
        <v>7086</v>
      </c>
      <c r="B1637" t="s">
        <v>7087</v>
      </c>
      <c r="C1637" t="s">
        <v>87</v>
      </c>
      <c r="D1637" t="s">
        <v>18</v>
      </c>
      <c r="E1637" t="s">
        <v>424</v>
      </c>
      <c r="F1637" t="s">
        <v>62</v>
      </c>
      <c r="G1637" t="s">
        <v>21</v>
      </c>
      <c r="H1637" t="s">
        <v>7088</v>
      </c>
      <c r="I1637" t="s">
        <v>23</v>
      </c>
      <c r="J1637" t="s">
        <v>427</v>
      </c>
      <c r="K1637" t="s">
        <v>182</v>
      </c>
      <c r="L1637" t="s">
        <v>7089</v>
      </c>
      <c r="N1637" t="s">
        <v>28</v>
      </c>
      <c r="P1637">
        <f ca="1">IF(I1637 &lt;&gt; "Fechado",ROUND(TODAY()-H1637,0),0)</f>
        <v>0</v>
      </c>
      <c r="Q1637" t="str">
        <f ca="1">_xlfn.CONCAT(B1637,CHAR(10),C1637,CHAR(10),E1637,CHAR(10),F1637,CHAR(10),H1637,CHAR(10),I1637,CHAR(10),J1637,CHAR(10),K1637,CHAR(10),L1637,CHAR(10),P1637," dias")</f>
        <v>364754
Alta
008
ADM Datasul
07/05/24 08:55
Fechado
rafaela.mitrovini
thiago.carneiro
ATUALIZAÇÃO DE TITULO
0 dias</v>
      </c>
    </row>
    <row r="1638" spans="1:17" x14ac:dyDescent="0.25">
      <c r="A1638" t="s">
        <v>7090</v>
      </c>
      <c r="B1638" t="s">
        <v>7091</v>
      </c>
      <c r="C1638" t="s">
        <v>87</v>
      </c>
      <c r="D1638" t="s">
        <v>18</v>
      </c>
      <c r="E1638" t="s">
        <v>88</v>
      </c>
      <c r="F1638" t="s">
        <v>62</v>
      </c>
      <c r="G1638" t="s">
        <v>21</v>
      </c>
      <c r="H1638" t="s">
        <v>7092</v>
      </c>
      <c r="I1638" t="s">
        <v>23</v>
      </c>
      <c r="J1638" t="s">
        <v>962</v>
      </c>
      <c r="K1638" t="s">
        <v>182</v>
      </c>
      <c r="L1638" t="s">
        <v>7093</v>
      </c>
      <c r="M1638" t="s">
        <v>27</v>
      </c>
      <c r="N1638" t="s">
        <v>28</v>
      </c>
      <c r="P1638">
        <f ca="1">IF(I1638 &lt;&gt; "Fechado",ROUND(TODAY()-H1638,0),0)</f>
        <v>0</v>
      </c>
      <c r="Q1638" t="str">
        <f ca="1">_xlfn.CONCAT(B1638,CHAR(10),C1638,CHAR(10),E1638,CHAR(10),F1638,CHAR(10),H1638,CHAR(10),I1638,CHAR(10),J1638,CHAR(10),K1638,CHAR(10),L1638,CHAR(10),P1638," dias")</f>
        <v>364672
Alta
064
ADM Datasul
06/05/24 16:42
Fechado
douglas.santos
thiago.carneiro
Colaboradora não consegue conectar
0 dias</v>
      </c>
    </row>
    <row r="1639" spans="1:17" x14ac:dyDescent="0.25">
      <c r="A1639" t="s">
        <v>7094</v>
      </c>
      <c r="B1639" t="s">
        <v>7095</v>
      </c>
      <c r="C1639" t="s">
        <v>87</v>
      </c>
      <c r="D1639" t="s">
        <v>18</v>
      </c>
      <c r="E1639" t="s">
        <v>570</v>
      </c>
      <c r="F1639" t="s">
        <v>32</v>
      </c>
      <c r="G1639" t="s">
        <v>21</v>
      </c>
      <c r="H1639" t="s">
        <v>7096</v>
      </c>
      <c r="I1639" t="s">
        <v>23</v>
      </c>
      <c r="J1639" t="s">
        <v>5743</v>
      </c>
      <c r="K1639" t="s">
        <v>182</v>
      </c>
      <c r="L1639" t="s">
        <v>4966</v>
      </c>
      <c r="N1639" t="s">
        <v>28</v>
      </c>
      <c r="P1639">
        <f ca="1">IF(I1639 &lt;&gt; "Fechado",ROUND(TODAY()-H1639,0),0)</f>
        <v>0</v>
      </c>
      <c r="Q1639" t="str">
        <f ca="1">_xlfn.CONCAT(B1639,CHAR(10),C1639,CHAR(10),E1639,CHAR(10),F1639,CHAR(10),H1639,CHAR(10),I1639,CHAR(10),J1639,CHAR(10),K1639,CHAR(10),L1639,CHAR(10),P1639," dias")</f>
        <v>364640
Alta
018
Outros
06/05/24 15:40
Fechado
adriana.campos
thiago.carneiro
MDF-E REJEITADO
0 dias</v>
      </c>
    </row>
    <row r="1640" spans="1:17" x14ac:dyDescent="0.25">
      <c r="A1640" t="s">
        <v>7097</v>
      </c>
      <c r="B1640" t="s">
        <v>7098</v>
      </c>
      <c r="C1640" t="s">
        <v>87</v>
      </c>
      <c r="D1640" t="s">
        <v>18</v>
      </c>
      <c r="E1640" t="s">
        <v>1728</v>
      </c>
      <c r="F1640" t="s">
        <v>139</v>
      </c>
      <c r="G1640" t="s">
        <v>21</v>
      </c>
      <c r="H1640" t="s">
        <v>7099</v>
      </c>
      <c r="I1640" t="s">
        <v>23</v>
      </c>
      <c r="J1640" t="s">
        <v>1730</v>
      </c>
      <c r="K1640" t="s">
        <v>182</v>
      </c>
      <c r="L1640" t="s">
        <v>7100</v>
      </c>
      <c r="N1640" t="s">
        <v>28</v>
      </c>
      <c r="P1640">
        <f ca="1">IF(I1640 &lt;&gt; "Fechado",ROUND(TODAY()-H1640,0),0)</f>
        <v>0</v>
      </c>
      <c r="Q1640" t="str">
        <f ca="1">_xlfn.CONCAT(B1640,CHAR(10),C1640,CHAR(10),E1640,CHAR(10),F1640,CHAR(10),H1640,CHAR(10),I1640,CHAR(10),J1640,CHAR(10),K1640,CHAR(10),L1640,CHAR(10),P1640," dias")</f>
        <v>364624
Alta
029
SIP
06/05/24 15:09
Fechado
daniellen.martins
thiago.carneiro
CORREÇÃO DE HORARIO
0 dias</v>
      </c>
    </row>
    <row r="1641" spans="1:17" x14ac:dyDescent="0.25">
      <c r="A1641" t="s">
        <v>7101</v>
      </c>
      <c r="B1641" t="s">
        <v>7102</v>
      </c>
      <c r="C1641" t="s">
        <v>87</v>
      </c>
      <c r="D1641" t="s">
        <v>18</v>
      </c>
      <c r="E1641" t="s">
        <v>108</v>
      </c>
      <c r="F1641" t="s">
        <v>62</v>
      </c>
      <c r="G1641" t="s">
        <v>21</v>
      </c>
      <c r="H1641" t="s">
        <v>7103</v>
      </c>
      <c r="I1641" t="s">
        <v>23</v>
      </c>
      <c r="J1641" t="s">
        <v>110</v>
      </c>
      <c r="K1641" t="s">
        <v>182</v>
      </c>
      <c r="L1641" t="s">
        <v>7104</v>
      </c>
      <c r="M1641" t="s">
        <v>27</v>
      </c>
      <c r="N1641" t="s">
        <v>28</v>
      </c>
      <c r="P1641">
        <f ca="1">IF(I1641 &lt;&gt; "Fechado",ROUND(TODAY()-H1641,0),0)</f>
        <v>0</v>
      </c>
      <c r="Q1641" t="str">
        <f ca="1">_xlfn.CONCAT(B1641,CHAR(10),C1641,CHAR(10),E1641,CHAR(10),F1641,CHAR(10),H1641,CHAR(10),I1641,CHAR(10),J1641,CHAR(10),K1641,CHAR(10),L1641,CHAR(10),P1641," dias")</f>
        <v>364535
Alta
030
ADM Datasul
06/05/24 11:01
Fechado
ana.adao
thiago.carneiro
NÃO ESTOU CONSEGUINDO ENTRAR NO SISTEMA
0 dias</v>
      </c>
    </row>
    <row r="1642" spans="1:17" x14ac:dyDescent="0.25">
      <c r="A1642" t="s">
        <v>7105</v>
      </c>
      <c r="B1642" t="s">
        <v>7106</v>
      </c>
      <c r="C1642" t="s">
        <v>87</v>
      </c>
      <c r="D1642" t="s">
        <v>18</v>
      </c>
      <c r="E1642" t="s">
        <v>108</v>
      </c>
      <c r="F1642" t="s">
        <v>448</v>
      </c>
      <c r="G1642" t="s">
        <v>21</v>
      </c>
      <c r="H1642" t="s">
        <v>7107</v>
      </c>
      <c r="I1642" t="s">
        <v>23</v>
      </c>
      <c r="J1642" t="s">
        <v>770</v>
      </c>
      <c r="K1642" t="s">
        <v>182</v>
      </c>
      <c r="L1642" t="s">
        <v>7108</v>
      </c>
      <c r="M1642" t="s">
        <v>27</v>
      </c>
      <c r="N1642" t="s">
        <v>28</v>
      </c>
      <c r="P1642">
        <f ca="1">IF(I1642 &lt;&gt; "Fechado",ROUND(TODAY()-H1642,0),0)</f>
        <v>0</v>
      </c>
      <c r="Q1642" t="str">
        <f ca="1">_xlfn.CONCAT(B1642,CHAR(10),C1642,CHAR(10),E1642,CHAR(10),F1642,CHAR(10),H1642,CHAR(10),I1642,CHAR(10),J1642,CHAR(10),K1642,CHAR(10),L1642,CHAR(10),P1642," dias")</f>
        <v>364530
Alta
030
Permissão de acesso
06/05/24 10:57
Fechado
tais.antonio
thiago.carneiro
Colaborador esqueceu a senha do seu usuario
0 dias</v>
      </c>
    </row>
    <row r="1643" spans="1:17" x14ac:dyDescent="0.25">
      <c r="A1643" t="s">
        <v>7109</v>
      </c>
      <c r="B1643" t="s">
        <v>7110</v>
      </c>
      <c r="C1643" t="s">
        <v>87</v>
      </c>
      <c r="D1643" t="s">
        <v>18</v>
      </c>
      <c r="E1643" t="s">
        <v>418</v>
      </c>
      <c r="F1643" t="s">
        <v>62</v>
      </c>
      <c r="G1643" t="s">
        <v>21</v>
      </c>
      <c r="H1643" t="s">
        <v>7111</v>
      </c>
      <c r="I1643" t="s">
        <v>23</v>
      </c>
      <c r="J1643" t="s">
        <v>1869</v>
      </c>
      <c r="K1643" t="s">
        <v>182</v>
      </c>
      <c r="L1643" t="s">
        <v>7112</v>
      </c>
      <c r="N1643" t="s">
        <v>28</v>
      </c>
      <c r="P1643">
        <f ca="1">IF(I1643 &lt;&gt; "Fechado",ROUND(TODAY()-H1643,0),0)</f>
        <v>0</v>
      </c>
      <c r="Q1643" t="str">
        <f ca="1">_xlfn.CONCAT(B1643,CHAR(10),C1643,CHAR(10),E1643,CHAR(10),F1643,CHAR(10),H1643,CHAR(10),I1643,CHAR(10),J1643,CHAR(10),K1643,CHAR(10),L1643,CHAR(10),P1643," dias")</f>
        <v>364522
Alta
086
ADM Datasul
06/05/24 10:50
Fechado
suele.santos
thiago.carneiro
ERRO NFE - PJ
0 dias</v>
      </c>
    </row>
    <row r="1644" spans="1:17" x14ac:dyDescent="0.25">
      <c r="A1644" t="s">
        <v>7113</v>
      </c>
      <c r="B1644" t="s">
        <v>7114</v>
      </c>
      <c r="C1644" t="s">
        <v>87</v>
      </c>
      <c r="D1644" t="s">
        <v>18</v>
      </c>
      <c r="E1644" t="s">
        <v>19</v>
      </c>
      <c r="F1644" t="s">
        <v>20</v>
      </c>
      <c r="G1644" t="s">
        <v>21</v>
      </c>
      <c r="H1644" t="s">
        <v>7115</v>
      </c>
      <c r="I1644" t="s">
        <v>23</v>
      </c>
      <c r="J1644" t="s">
        <v>2440</v>
      </c>
      <c r="K1644" t="s">
        <v>182</v>
      </c>
      <c r="L1644" t="s">
        <v>7116</v>
      </c>
      <c r="N1644" t="s">
        <v>28</v>
      </c>
      <c r="P1644">
        <f ca="1">IF(I1644 &lt;&gt; "Fechado",ROUND(TODAY()-H1644,0),0)</f>
        <v>0</v>
      </c>
      <c r="Q1644" t="str">
        <f ca="1">_xlfn.CONCAT(B1644,CHAR(10),C1644,CHAR(10),E1644,CHAR(10),F1644,CHAR(10),H1644,CHAR(10),I1644,CHAR(10),J1644,CHAR(10),K1644,CHAR(10),L1644,CHAR(10),P1644," dias")</f>
        <v>364492
Alta
001
APB
06/05/24 10:07
Fechado
hellen.moreira
thiago.carneiro
Problema para transmitir borderos
0 dias</v>
      </c>
    </row>
    <row r="1645" spans="1:17" x14ac:dyDescent="0.25">
      <c r="A1645" t="s">
        <v>7117</v>
      </c>
      <c r="B1645" t="s">
        <v>7118</v>
      </c>
      <c r="C1645" t="s">
        <v>87</v>
      </c>
      <c r="D1645" t="s">
        <v>18</v>
      </c>
      <c r="E1645" t="s">
        <v>19</v>
      </c>
      <c r="F1645" t="s">
        <v>68</v>
      </c>
      <c r="G1645" t="s">
        <v>21</v>
      </c>
      <c r="H1645" t="s">
        <v>7119</v>
      </c>
      <c r="I1645" t="s">
        <v>23</v>
      </c>
      <c r="J1645" t="s">
        <v>71</v>
      </c>
      <c r="K1645" t="s">
        <v>50</v>
      </c>
      <c r="L1645" t="s">
        <v>7120</v>
      </c>
      <c r="M1645" t="s">
        <v>105</v>
      </c>
      <c r="N1645" t="s">
        <v>28</v>
      </c>
      <c r="P1645">
        <f ca="1">IF(I1645 &lt;&gt; "Fechado",ROUND(TODAY()-H1645,0),0)</f>
        <v>0</v>
      </c>
      <c r="Q1645" t="str">
        <f ca="1">_xlfn.CONCAT(B1645,CHAR(10),C1645,CHAR(10),E1645,CHAR(10),F1645,CHAR(10),H1645,CHAR(10),I1645,CHAR(10),J1645,CHAR(10),K1645,CHAR(10),L1645,CHAR(10),P1645," dias")</f>
        <v>364461
Alta
001
PAP
06/05/24 09:13
Fechado
silvana.vechia
gilmar.honorato
DELSUST1-1049 Agendamento de fixação de PJ
0 dias</v>
      </c>
    </row>
    <row r="1646" spans="1:17" x14ac:dyDescent="0.25">
      <c r="A1646" t="s">
        <v>7121</v>
      </c>
      <c r="B1646" t="s">
        <v>7122</v>
      </c>
      <c r="C1646" t="s">
        <v>87</v>
      </c>
      <c r="D1646" t="s">
        <v>18</v>
      </c>
      <c r="E1646" t="s">
        <v>506</v>
      </c>
      <c r="F1646" t="s">
        <v>62</v>
      </c>
      <c r="G1646" t="s">
        <v>21</v>
      </c>
      <c r="H1646" t="s">
        <v>5606</v>
      </c>
      <c r="I1646" t="s">
        <v>23</v>
      </c>
      <c r="J1646" t="s">
        <v>970</v>
      </c>
      <c r="K1646" t="s">
        <v>182</v>
      </c>
      <c r="L1646" t="s">
        <v>7123</v>
      </c>
      <c r="M1646" t="s">
        <v>27</v>
      </c>
      <c r="N1646" t="s">
        <v>28</v>
      </c>
      <c r="P1646">
        <f ca="1">IF(I1646 &lt;&gt; "Fechado",ROUND(TODAY()-H1646,0),0)</f>
        <v>0</v>
      </c>
      <c r="Q1646" t="str">
        <f ca="1">_xlfn.CONCAT(B1646,CHAR(10),C1646,CHAR(10),E1646,CHAR(10),F1646,CHAR(10),H1646,CHAR(10),I1646,CHAR(10),J1646,CHAR(10),K1646,CHAR(10),L1646,CHAR(10),P1646," dias")</f>
        <v>364449
Alta
084
ADM Datasul
06/05/24 08:53
Fechado
guilherme.alves
thiago.carneiro
PROGRAMA - ESCC2000
0 dias</v>
      </c>
    </row>
    <row r="1647" spans="1:17" x14ac:dyDescent="0.25">
      <c r="A1647" t="s">
        <v>7124</v>
      </c>
      <c r="B1647" t="s">
        <v>7125</v>
      </c>
      <c r="C1647" t="s">
        <v>87</v>
      </c>
      <c r="D1647" t="s">
        <v>18</v>
      </c>
      <c r="E1647" t="s">
        <v>245</v>
      </c>
      <c r="F1647" t="s">
        <v>68</v>
      </c>
      <c r="G1647" t="s">
        <v>21</v>
      </c>
      <c r="H1647" t="s">
        <v>7126</v>
      </c>
      <c r="I1647" t="s">
        <v>23</v>
      </c>
      <c r="J1647" t="s">
        <v>2647</v>
      </c>
      <c r="K1647" t="s">
        <v>182</v>
      </c>
      <c r="L1647" t="s">
        <v>2821</v>
      </c>
      <c r="M1647" t="s">
        <v>27</v>
      </c>
      <c r="N1647" t="s">
        <v>28</v>
      </c>
      <c r="P1647">
        <f ca="1">IF(I1647 &lt;&gt; "Fechado",ROUND(TODAY()-H1647,0),0)</f>
        <v>0</v>
      </c>
      <c r="Q1647" t="str">
        <f ca="1">_xlfn.CONCAT(B1647,CHAR(10),C1647,CHAR(10),E1647,CHAR(10),F1647,CHAR(10),H1647,CHAR(10),I1647,CHAR(10),J1647,CHAR(10),K1647,CHAR(10),L1647,CHAR(10),P1647," dias")</f>
        <v>364416
Alta
016
PAP
06/05/24 08:06
Fechado
fernando.cavalier
thiago.carneiro
Erros encontrados no movimento do dia
0 dias</v>
      </c>
    </row>
    <row r="1648" spans="1:17" x14ac:dyDescent="0.25">
      <c r="A1648" t="s">
        <v>7127</v>
      </c>
      <c r="B1648" t="s">
        <v>7128</v>
      </c>
      <c r="C1648" t="s">
        <v>87</v>
      </c>
      <c r="D1648" t="s">
        <v>18</v>
      </c>
      <c r="E1648" t="s">
        <v>570</v>
      </c>
      <c r="F1648" t="s">
        <v>47</v>
      </c>
      <c r="G1648" t="s">
        <v>21</v>
      </c>
      <c r="H1648" t="s">
        <v>7129</v>
      </c>
      <c r="I1648" t="s">
        <v>23</v>
      </c>
      <c r="J1648" t="s">
        <v>1139</v>
      </c>
      <c r="K1648" t="s">
        <v>182</v>
      </c>
      <c r="L1648" t="s">
        <v>7130</v>
      </c>
      <c r="N1648" t="s">
        <v>28</v>
      </c>
      <c r="P1648">
        <f ca="1">IF(I1648 &lt;&gt; "Fechado",ROUND(TODAY()-H1648,0),0)</f>
        <v>0</v>
      </c>
      <c r="Q1648" t="str">
        <f ca="1">_xlfn.CONCAT(B1648,CHAR(10),C1648,CHAR(10),E1648,CHAR(10),F1648,CHAR(10),H1648,CHAR(10),I1648,CHAR(10),J1648,CHAR(10),K1648,CHAR(10),L1648,CHAR(10),P1648," dias")</f>
        <v>364270
Alta
018
Faturamento
03/05/24 12:01
Fechado
mario.ivan
thiago.carneiro
danfe de venda saindo com a contabilização de tran...
0 dias</v>
      </c>
    </row>
    <row r="1649" spans="1:17" x14ac:dyDescent="0.25">
      <c r="A1649" t="s">
        <v>7131</v>
      </c>
      <c r="B1649" t="s">
        <v>7132</v>
      </c>
      <c r="C1649" t="s">
        <v>87</v>
      </c>
      <c r="D1649" t="s">
        <v>18</v>
      </c>
      <c r="E1649" t="s">
        <v>297</v>
      </c>
      <c r="F1649" t="s">
        <v>89</v>
      </c>
      <c r="G1649" t="s">
        <v>21</v>
      </c>
      <c r="H1649" t="s">
        <v>7133</v>
      </c>
      <c r="I1649" t="s">
        <v>23</v>
      </c>
      <c r="J1649" t="s">
        <v>5189</v>
      </c>
      <c r="K1649" t="s">
        <v>182</v>
      </c>
      <c r="L1649" t="s">
        <v>7134</v>
      </c>
      <c r="N1649" t="s">
        <v>28</v>
      </c>
      <c r="P1649">
        <f ca="1">IF(I1649 &lt;&gt; "Fechado",ROUND(TODAY()-H1649,0),0)</f>
        <v>0</v>
      </c>
      <c r="Q1649" t="str">
        <f ca="1">_xlfn.CONCAT(B1649,CHAR(10),C1649,CHAR(10),E1649,CHAR(10),F1649,CHAR(10),H1649,CHAR(10),I1649,CHAR(10),J1649,CHAR(10),K1649,CHAR(10),L1649,CHAR(10),P1649," dias")</f>
        <v>364164
Alta
014
Recebimento
03/05/24 09:09
Fechado
eloine.primo
thiago.carneiro
PROBLEMAS NO LANÇAMENTO DE CTE PELO MONITOR - SÃO ...
0 dias</v>
      </c>
    </row>
    <row r="1650" spans="1:17" x14ac:dyDescent="0.25">
      <c r="A1650" t="s">
        <v>7135</v>
      </c>
      <c r="B1650" t="s">
        <v>7136</v>
      </c>
      <c r="C1650" t="s">
        <v>87</v>
      </c>
      <c r="D1650" t="s">
        <v>18</v>
      </c>
      <c r="E1650" t="s">
        <v>605</v>
      </c>
      <c r="F1650" t="s">
        <v>1057</v>
      </c>
      <c r="G1650" t="s">
        <v>21</v>
      </c>
      <c r="H1650" t="s">
        <v>7137</v>
      </c>
      <c r="I1650" t="s">
        <v>23</v>
      </c>
      <c r="J1650" t="s">
        <v>3234</v>
      </c>
      <c r="K1650" t="s">
        <v>182</v>
      </c>
      <c r="L1650" t="s">
        <v>7138</v>
      </c>
      <c r="M1650" t="s">
        <v>27</v>
      </c>
      <c r="N1650" t="s">
        <v>28</v>
      </c>
      <c r="P1650">
        <f ca="1">IF(I1650 &lt;&gt; "Fechado",ROUND(TODAY()-H1650,0),0)</f>
        <v>0</v>
      </c>
      <c r="Q1650" t="str">
        <f ca="1">_xlfn.CONCAT(B1650,CHAR(10),C1650,CHAR(10),E1650,CHAR(10),F1650,CHAR(10),H1650,CHAR(10),I1650,CHAR(10),J1650,CHAR(10),K1650,CHAR(10),L1650,CHAR(10),P1650," dias")</f>
        <v>364099
Alta
054
Receituário Agronomico
03/05/24 07:58
Fechado
edson.ono
thiago.carneiro
produto liberado pela Adapar e nâo esta no Agriq
0 dias</v>
      </c>
    </row>
    <row r="1651" spans="1:17" x14ac:dyDescent="0.25">
      <c r="A1651" t="s">
        <v>7139</v>
      </c>
      <c r="B1651" t="s">
        <v>7140</v>
      </c>
      <c r="C1651" t="s">
        <v>87</v>
      </c>
      <c r="D1651" t="s">
        <v>18</v>
      </c>
      <c r="E1651" t="s">
        <v>186</v>
      </c>
      <c r="F1651" t="s">
        <v>68</v>
      </c>
      <c r="G1651" t="s">
        <v>21</v>
      </c>
      <c r="H1651" t="s">
        <v>7141</v>
      </c>
      <c r="I1651" t="s">
        <v>23</v>
      </c>
      <c r="J1651" t="s">
        <v>2251</v>
      </c>
      <c r="K1651" t="s">
        <v>146</v>
      </c>
      <c r="L1651" t="s">
        <v>7142</v>
      </c>
      <c r="N1651" t="s">
        <v>28</v>
      </c>
      <c r="P1651">
        <f ca="1">IF(I1651 &lt;&gt; "Fechado",ROUND(TODAY()-H1651,0),0)</f>
        <v>0</v>
      </c>
      <c r="Q1651" t="str">
        <f ca="1">_xlfn.CONCAT(B1651,CHAR(10),C1651,CHAR(10),E1651,CHAR(10),F1651,CHAR(10),H1651,CHAR(10),I1651,CHAR(10),J1651,CHAR(10),K1651,CHAR(10),L1651,CHAR(10),P1651," dias")</f>
        <v>364044
Alta
031
PAP
02/05/24 16:27
Fechado
kalisson.brene
mirian.pozzo
Fechamentos agendados
0 dias</v>
      </c>
    </row>
    <row r="1652" spans="1:17" x14ac:dyDescent="0.25">
      <c r="A1652" t="s">
        <v>7143</v>
      </c>
      <c r="B1652" t="s">
        <v>7144</v>
      </c>
      <c r="C1652" t="s">
        <v>87</v>
      </c>
      <c r="D1652" t="s">
        <v>18</v>
      </c>
      <c r="E1652" t="s">
        <v>39</v>
      </c>
      <c r="F1652" t="s">
        <v>40</v>
      </c>
      <c r="G1652" t="s">
        <v>21</v>
      </c>
      <c r="H1652" t="s">
        <v>7145</v>
      </c>
      <c r="I1652" t="s">
        <v>23</v>
      </c>
      <c r="J1652" t="s">
        <v>42</v>
      </c>
      <c r="K1652" t="s">
        <v>182</v>
      </c>
      <c r="L1652" t="s">
        <v>7146</v>
      </c>
      <c r="N1652" t="s">
        <v>28</v>
      </c>
      <c r="P1652">
        <f ca="1">IF(I1652 &lt;&gt; "Fechado",ROUND(TODAY()-H1652,0),0)</f>
        <v>0</v>
      </c>
      <c r="Q1652" t="str">
        <f ca="1">_xlfn.CONCAT(B1652,CHAR(10),C1652,CHAR(10),E1652,CHAR(10),F1652,CHAR(10),H1652,CHAR(10),I1652,CHAR(10),J1652,CHAR(10),K1652,CHAR(10),L1652,CHAR(10),P1652," dias")</f>
        <v>364034
Alta
019
SYSEED
02/05/24 16:10
Fechado
amanda.zulianelli
thiago.carneiro
Syseed não está funcionando.
0 dias</v>
      </c>
    </row>
    <row r="1653" spans="1:17" x14ac:dyDescent="0.25">
      <c r="A1653" t="s">
        <v>7147</v>
      </c>
      <c r="B1653" t="s">
        <v>7148</v>
      </c>
      <c r="C1653" t="s">
        <v>87</v>
      </c>
      <c r="D1653" t="s">
        <v>18</v>
      </c>
      <c r="E1653" t="s">
        <v>39</v>
      </c>
      <c r="F1653" t="s">
        <v>47</v>
      </c>
      <c r="G1653" t="s">
        <v>21</v>
      </c>
      <c r="H1653" t="s">
        <v>7149</v>
      </c>
      <c r="I1653" t="s">
        <v>23</v>
      </c>
      <c r="J1653" t="s">
        <v>1790</v>
      </c>
      <c r="K1653" t="s">
        <v>182</v>
      </c>
      <c r="L1653" t="s">
        <v>7150</v>
      </c>
      <c r="M1653" t="s">
        <v>27</v>
      </c>
      <c r="N1653" t="s">
        <v>28</v>
      </c>
      <c r="P1653">
        <f ca="1">IF(I1653 &lt;&gt; "Fechado",ROUND(TODAY()-H1653,0),0)</f>
        <v>0</v>
      </c>
      <c r="Q1653" t="str">
        <f ca="1">_xlfn.CONCAT(B1653,CHAR(10),C1653,CHAR(10),E1653,CHAR(10),F1653,CHAR(10),H1653,CHAR(10),I1653,CHAR(10),J1653,CHAR(10),K1653,CHAR(10),L1653,CHAR(10),P1653," dias")</f>
        <v>364024
Alta
019
Faturamento
02/05/24 15:50
Fechado
jonathan.marques
thiago.carneiro
NF RETORNO
0 dias</v>
      </c>
    </row>
    <row r="1654" spans="1:17" x14ac:dyDescent="0.25">
      <c r="A1654" t="s">
        <v>7151</v>
      </c>
      <c r="B1654" t="s">
        <v>7152</v>
      </c>
      <c r="C1654" t="s">
        <v>87</v>
      </c>
      <c r="D1654" t="s">
        <v>18</v>
      </c>
      <c r="E1654" t="s">
        <v>605</v>
      </c>
      <c r="F1654" t="s">
        <v>794</v>
      </c>
      <c r="G1654" t="s">
        <v>21</v>
      </c>
      <c r="H1654" t="s">
        <v>7153</v>
      </c>
      <c r="I1654" t="s">
        <v>23</v>
      </c>
      <c r="J1654" t="s">
        <v>7154</v>
      </c>
      <c r="K1654" t="s">
        <v>182</v>
      </c>
      <c r="L1654" t="s">
        <v>7155</v>
      </c>
      <c r="M1654" t="s">
        <v>27</v>
      </c>
      <c r="N1654" t="s">
        <v>28</v>
      </c>
      <c r="P1654">
        <f ca="1">IF(I1654 &lt;&gt; "Fechado",ROUND(TODAY()-H1654,0),0)</f>
        <v>0</v>
      </c>
      <c r="Q1654" t="str">
        <f ca="1">_xlfn.CONCAT(B1654,CHAR(10),C1654,CHAR(10),E1654,CHAR(10),F1654,CHAR(10),H1654,CHAR(10),I1654,CHAR(10),J1654,CHAR(10),K1654,CHAR(10),L1654,CHAR(10),P1654," dias")</f>
        <v>363940
Alta
054
ACR
02/05/24 11:34
Fechado
ana.bueno
thiago.carneiro
Não estou conseguindo liquidar a nota: 0253575
0 dias</v>
      </c>
    </row>
    <row r="1655" spans="1:17" x14ac:dyDescent="0.25">
      <c r="A1655" t="s">
        <v>7156</v>
      </c>
      <c r="B1655" t="s">
        <v>7157</v>
      </c>
      <c r="C1655" t="s">
        <v>87</v>
      </c>
      <c r="D1655" t="s">
        <v>18</v>
      </c>
      <c r="E1655" t="s">
        <v>138</v>
      </c>
      <c r="F1655" t="s">
        <v>68</v>
      </c>
      <c r="G1655" t="s">
        <v>21</v>
      </c>
      <c r="H1655" t="s">
        <v>7158</v>
      </c>
      <c r="I1655" t="s">
        <v>23</v>
      </c>
      <c r="J1655" t="s">
        <v>1185</v>
      </c>
      <c r="K1655" t="s">
        <v>182</v>
      </c>
      <c r="L1655" t="s">
        <v>7159</v>
      </c>
      <c r="M1655" t="s">
        <v>27</v>
      </c>
      <c r="N1655" t="s">
        <v>28</v>
      </c>
      <c r="P1655">
        <f ca="1">IF(I1655 &lt;&gt; "Fechado",ROUND(TODAY()-H1655,0),0)</f>
        <v>0</v>
      </c>
      <c r="Q1655" t="str">
        <f ca="1">_xlfn.CONCAT(B1655,CHAR(10),C1655,CHAR(10),E1655,CHAR(10),F1655,CHAR(10),H1655,CHAR(10),I1655,CHAR(10),J1655,CHAR(10),K1655,CHAR(10),L1655,CHAR(10),P1655," dias")</f>
        <v>363920
Alta
067
PAP
02/05/24 11:04
Fechado
larissa.silva
thiago.carneiro
Produção Bloqueada DPI
0 dias</v>
      </c>
    </row>
    <row r="1656" spans="1:17" x14ac:dyDescent="0.25">
      <c r="A1656" t="s">
        <v>7160</v>
      </c>
      <c r="B1656" t="s">
        <v>7161</v>
      </c>
      <c r="C1656" t="s">
        <v>87</v>
      </c>
      <c r="D1656" t="s">
        <v>18</v>
      </c>
      <c r="E1656" t="s">
        <v>290</v>
      </c>
      <c r="F1656" t="s">
        <v>372</v>
      </c>
      <c r="G1656" t="s">
        <v>21</v>
      </c>
      <c r="H1656" t="s">
        <v>7162</v>
      </c>
      <c r="I1656" t="s">
        <v>23</v>
      </c>
      <c r="J1656" t="s">
        <v>1155</v>
      </c>
      <c r="K1656" t="s">
        <v>164</v>
      </c>
      <c r="L1656" t="s">
        <v>7163</v>
      </c>
      <c r="M1656" t="s">
        <v>27</v>
      </c>
      <c r="N1656" t="s">
        <v>28</v>
      </c>
      <c r="P1656">
        <f ca="1">IF(I1656 &lt;&gt; "Fechado",ROUND(TODAY()-H1656,0),0)</f>
        <v>0</v>
      </c>
      <c r="Q1656" t="str">
        <f ca="1">_xlfn.CONCAT(B1656,CHAR(10),C1656,CHAR(10),E1656,CHAR(10),F1656,CHAR(10),H1656,CHAR(10),I1656,CHAR(10),J1656,CHAR(10),K1656,CHAR(10),L1656,CHAR(10),P1656," dias")</f>
        <v>363913
Alta
023
MRH
02/05/24 10:58
Fechado
rodrigo.velho
edson.pereira
ERRO MEU RH MATRIC 1403
0 dias</v>
      </c>
    </row>
    <row r="1657" spans="1:17" x14ac:dyDescent="0.25">
      <c r="A1657" t="s">
        <v>7164</v>
      </c>
      <c r="B1657" t="s">
        <v>7165</v>
      </c>
      <c r="C1657" t="s">
        <v>87</v>
      </c>
      <c r="D1657" t="s">
        <v>18</v>
      </c>
      <c r="E1657" t="s">
        <v>19</v>
      </c>
      <c r="F1657" t="s">
        <v>68</v>
      </c>
      <c r="G1657" t="s">
        <v>21</v>
      </c>
      <c r="H1657" t="s">
        <v>7166</v>
      </c>
      <c r="I1657" t="s">
        <v>23</v>
      </c>
      <c r="J1657" t="s">
        <v>71</v>
      </c>
      <c r="K1657" t="s">
        <v>182</v>
      </c>
      <c r="L1657" t="s">
        <v>7167</v>
      </c>
      <c r="N1657" t="s">
        <v>28</v>
      </c>
      <c r="P1657">
        <f ca="1">IF(I1657 &lt;&gt; "Fechado",ROUND(TODAY()-H1657,0),0)</f>
        <v>0</v>
      </c>
      <c r="Q1657" t="str">
        <f ca="1">_xlfn.CONCAT(B1657,CHAR(10),C1657,CHAR(10),E1657,CHAR(10),F1657,CHAR(10),H1657,CHAR(10),I1657,CHAR(10),J1657,CHAR(10),K1657,CHAR(10),L1657,CHAR(10),P1657," dias")</f>
        <v>363910
Alta
001
PAP
02/05/24 10:48
Fechado
silvana.vechia
thiago.carneiro
RE4002
0 dias</v>
      </c>
    </row>
    <row r="1658" spans="1:17" x14ac:dyDescent="0.25">
      <c r="A1658" t="s">
        <v>7168</v>
      </c>
      <c r="B1658" t="s">
        <v>7169</v>
      </c>
      <c r="C1658" t="s">
        <v>87</v>
      </c>
      <c r="D1658" t="s">
        <v>18</v>
      </c>
      <c r="E1658" t="s">
        <v>19</v>
      </c>
      <c r="F1658" t="s">
        <v>372</v>
      </c>
      <c r="G1658" t="s">
        <v>21</v>
      </c>
      <c r="H1658" t="s">
        <v>7170</v>
      </c>
      <c r="I1658" t="s">
        <v>23</v>
      </c>
      <c r="J1658" t="s">
        <v>4995</v>
      </c>
      <c r="K1658" t="s">
        <v>241</v>
      </c>
      <c r="L1658" t="s">
        <v>7171</v>
      </c>
      <c r="M1658" t="s">
        <v>27</v>
      </c>
      <c r="N1658" t="s">
        <v>28</v>
      </c>
      <c r="P1658">
        <f ca="1">IF(I1658 &lt;&gt; "Fechado",ROUND(TODAY()-H1658,0),0)</f>
        <v>0</v>
      </c>
      <c r="Q1658" t="str">
        <f ca="1">_xlfn.CONCAT(B1658,CHAR(10),C1658,CHAR(10),E1658,CHAR(10),F1658,CHAR(10),H1658,CHAR(10),I1658,CHAR(10),J1658,CHAR(10),K1658,CHAR(10),L1658,CHAR(10),P1658," dias")</f>
        <v>363887
Alta
001
MRH
02/05/24 09:55
Fechado
angela.almeida
lauro.guido
Erro no login
0 dias</v>
      </c>
    </row>
    <row r="1659" spans="1:17" x14ac:dyDescent="0.25">
      <c r="A1659" t="s">
        <v>7172</v>
      </c>
      <c r="B1659" t="s">
        <v>7173</v>
      </c>
      <c r="C1659" t="s">
        <v>87</v>
      </c>
      <c r="D1659" t="s">
        <v>18</v>
      </c>
      <c r="E1659" t="s">
        <v>311</v>
      </c>
      <c r="F1659" t="s">
        <v>80</v>
      </c>
      <c r="G1659" t="s">
        <v>21</v>
      </c>
      <c r="H1659" t="s">
        <v>7174</v>
      </c>
      <c r="I1659" t="s">
        <v>23</v>
      </c>
      <c r="J1659" t="s">
        <v>6640</v>
      </c>
      <c r="K1659" t="s">
        <v>182</v>
      </c>
      <c r="L1659" t="s">
        <v>7175</v>
      </c>
      <c r="M1659" t="s">
        <v>27</v>
      </c>
      <c r="N1659" t="s">
        <v>28</v>
      </c>
      <c r="P1659">
        <f ca="1">IF(I1659 &lt;&gt; "Fechado",ROUND(TODAY()-H1659,0),0)</f>
        <v>0</v>
      </c>
      <c r="Q1659" t="str">
        <f ca="1">_xlfn.CONCAT(B1659,CHAR(10),C1659,CHAR(10),E1659,CHAR(10),F1659,CHAR(10),H1659,CHAR(10),I1659,CHAR(10),J1659,CHAR(10),K1659,CHAR(10),L1659,CHAR(10),P1659," dias")</f>
        <v>363843
Alta
073
fluig
02/05/24 08:53
Fechado
agda.silva
thiago.carneiro
Erro ao alimentar o Flui Desligamento
0 dias</v>
      </c>
    </row>
    <row r="1660" spans="1:17" x14ac:dyDescent="0.25">
      <c r="A1660" t="s">
        <v>7176</v>
      </c>
      <c r="B1660" t="s">
        <v>7177</v>
      </c>
      <c r="C1660" t="s">
        <v>87</v>
      </c>
      <c r="D1660" t="s">
        <v>18</v>
      </c>
      <c r="E1660" t="s">
        <v>39</v>
      </c>
      <c r="F1660" t="s">
        <v>372</v>
      </c>
      <c r="G1660" t="s">
        <v>21</v>
      </c>
      <c r="H1660" t="s">
        <v>7178</v>
      </c>
      <c r="I1660" t="s">
        <v>23</v>
      </c>
      <c r="J1660" t="s">
        <v>1756</v>
      </c>
      <c r="K1660" t="s">
        <v>164</v>
      </c>
      <c r="L1660" t="s">
        <v>7179</v>
      </c>
      <c r="M1660" t="s">
        <v>27</v>
      </c>
      <c r="N1660" t="s">
        <v>28</v>
      </c>
      <c r="P1660">
        <f ca="1">IF(I1660 &lt;&gt; "Fechado",ROUND(TODAY()-H1660,0),0)</f>
        <v>0</v>
      </c>
      <c r="Q1660" t="str">
        <f ca="1">_xlfn.CONCAT(B1660,CHAR(10),C1660,CHAR(10),E1660,CHAR(10),F1660,CHAR(10),H1660,CHAR(10),I1660,CHAR(10),J1660,CHAR(10),K1660,CHAR(10),L1660,CHAR(10),P1660," dias")</f>
        <v>363837
Alta
019
MRH
02/05/24 08:47
Fechado
gabriel.kuas
edson.pereira
019 - Alteraçãpo de senha Meu RH
0 dias</v>
      </c>
    </row>
    <row r="1661" spans="1:17" x14ac:dyDescent="0.25">
      <c r="A1661" t="s">
        <v>7180</v>
      </c>
      <c r="B1661" t="s">
        <v>7181</v>
      </c>
      <c r="C1661" t="s">
        <v>87</v>
      </c>
      <c r="D1661" t="s">
        <v>18</v>
      </c>
      <c r="E1661" t="s">
        <v>179</v>
      </c>
      <c r="F1661" t="s">
        <v>62</v>
      </c>
      <c r="G1661" t="s">
        <v>21</v>
      </c>
      <c r="H1661" t="s">
        <v>7182</v>
      </c>
      <c r="I1661" t="s">
        <v>23</v>
      </c>
      <c r="J1661" t="s">
        <v>5915</v>
      </c>
      <c r="K1661" t="s">
        <v>182</v>
      </c>
      <c r="L1661" t="s">
        <v>7183</v>
      </c>
      <c r="N1661" t="s">
        <v>28</v>
      </c>
      <c r="P1661">
        <f ca="1">IF(I1661 &lt;&gt; "Fechado",ROUND(TODAY()-H1661,0),0)</f>
        <v>0</v>
      </c>
      <c r="Q1661" t="str">
        <f ca="1">_xlfn.CONCAT(B1661,CHAR(10),C1661,CHAR(10),E1661,CHAR(10),F1661,CHAR(10),H1661,CHAR(10),I1661,CHAR(10),J1661,CHAR(10),K1661,CHAR(10),L1661,CHAR(10),P1661," dias")</f>
        <v>363697
Alta
004
ADM Datasul
30/04/24 15:36
Fechado
cristina.mussi
thiago.carneiro
CT-E
0 dias</v>
      </c>
    </row>
    <row r="1662" spans="1:17" x14ac:dyDescent="0.25">
      <c r="A1662" t="s">
        <v>7184</v>
      </c>
      <c r="B1662" t="s">
        <v>7185</v>
      </c>
      <c r="C1662" t="s">
        <v>87</v>
      </c>
      <c r="D1662" t="s">
        <v>18</v>
      </c>
      <c r="E1662" t="s">
        <v>179</v>
      </c>
      <c r="F1662" t="s">
        <v>794</v>
      </c>
      <c r="G1662" t="s">
        <v>21</v>
      </c>
      <c r="H1662" t="s">
        <v>7186</v>
      </c>
      <c r="I1662" t="s">
        <v>23</v>
      </c>
      <c r="J1662" t="s">
        <v>5112</v>
      </c>
      <c r="K1662" t="s">
        <v>182</v>
      </c>
      <c r="L1662" t="s">
        <v>7187</v>
      </c>
      <c r="M1662" t="s">
        <v>27</v>
      </c>
      <c r="N1662" t="s">
        <v>28</v>
      </c>
      <c r="P1662">
        <f ca="1">IF(I1662 &lt;&gt; "Fechado",ROUND(TODAY()-H1662,0),0)</f>
        <v>0</v>
      </c>
      <c r="Q1662" t="str">
        <f ca="1">_xlfn.CONCAT(B1662,CHAR(10),C1662,CHAR(10),E1662,CHAR(10),F1662,CHAR(10),H1662,CHAR(10),I1662,CHAR(10),J1662,CHAR(10),K1662,CHAR(10),L1662,CHAR(10),P1662," dias")</f>
        <v>363662
Alta
004
ACR
30/04/24 14:43
Fechado
vitor.rocha
thiago.carneiro
LIBERAR USURIO PARA LIQUIDAR TITULO NO ESTABELECIM...
0 dias</v>
      </c>
    </row>
    <row r="1663" spans="1:17" x14ac:dyDescent="0.25">
      <c r="A1663" t="s">
        <v>7188</v>
      </c>
      <c r="B1663" t="s">
        <v>7189</v>
      </c>
      <c r="C1663" t="s">
        <v>87</v>
      </c>
      <c r="D1663" t="s">
        <v>18</v>
      </c>
      <c r="E1663" t="s">
        <v>1228</v>
      </c>
      <c r="F1663" t="s">
        <v>32</v>
      </c>
      <c r="G1663" t="s">
        <v>21</v>
      </c>
      <c r="H1663" t="s">
        <v>7190</v>
      </c>
      <c r="I1663" t="s">
        <v>23</v>
      </c>
      <c r="J1663" t="s">
        <v>6806</v>
      </c>
      <c r="K1663" t="s">
        <v>182</v>
      </c>
      <c r="L1663" t="s">
        <v>7191</v>
      </c>
      <c r="M1663" t="s">
        <v>27</v>
      </c>
      <c r="N1663" t="s">
        <v>28</v>
      </c>
      <c r="P1663">
        <f ca="1">IF(I1663 &lt;&gt; "Fechado",ROUND(TODAY()-H1663,0),0)</f>
        <v>0</v>
      </c>
      <c r="Q1663" t="str">
        <f ca="1">_xlfn.CONCAT(B1663,CHAR(10),C1663,CHAR(10),E1663,CHAR(10),F1663,CHAR(10),H1663,CHAR(10),I1663,CHAR(10),J1663,CHAR(10),K1663,CHAR(10),L1663,CHAR(10),P1663," dias")</f>
        <v>363543
Alta
044
Outros
30/04/24 09:41
Fechado
licimery.meira
thiago.carneiro
Entrada nota de trasnferência
0 dias</v>
      </c>
    </row>
    <row r="1664" spans="1:17" x14ac:dyDescent="0.25">
      <c r="A1664" t="s">
        <v>7192</v>
      </c>
      <c r="B1664" t="s">
        <v>7193</v>
      </c>
      <c r="C1664" t="s">
        <v>87</v>
      </c>
      <c r="D1664" t="s">
        <v>18</v>
      </c>
      <c r="E1664" t="s">
        <v>108</v>
      </c>
      <c r="F1664" t="s">
        <v>20</v>
      </c>
      <c r="G1664" t="s">
        <v>21</v>
      </c>
      <c r="H1664" t="s">
        <v>7194</v>
      </c>
      <c r="I1664" t="s">
        <v>23</v>
      </c>
      <c r="J1664" t="s">
        <v>553</v>
      </c>
      <c r="K1664" t="s">
        <v>182</v>
      </c>
      <c r="L1664" t="s">
        <v>7195</v>
      </c>
      <c r="N1664" t="s">
        <v>28</v>
      </c>
      <c r="P1664">
        <f ca="1">IF(I1664 &lt;&gt; "Fechado",ROUND(TODAY()-H1664,0),0)</f>
        <v>0</v>
      </c>
      <c r="Q1664" t="str">
        <f ca="1">_xlfn.CONCAT(B1664,CHAR(10),C1664,CHAR(10),E1664,CHAR(10),F1664,CHAR(10),H1664,CHAR(10),I1664,CHAR(10),J1664,CHAR(10),K1664,CHAR(10),L1664,CHAR(10),P1664," dias")</f>
        <v>363534
Alta
030
APB
30/04/24 09:29
Fechado
jessica.souza
thiago.carneiro
Usuario travando
0 dias</v>
      </c>
    </row>
    <row r="1665" spans="1:17" x14ac:dyDescent="0.25">
      <c r="A1665" t="s">
        <v>7196</v>
      </c>
      <c r="B1665" t="s">
        <v>7197</v>
      </c>
      <c r="C1665" t="s">
        <v>87</v>
      </c>
      <c r="D1665" t="s">
        <v>18</v>
      </c>
      <c r="E1665" t="s">
        <v>1319</v>
      </c>
      <c r="F1665" t="s">
        <v>62</v>
      </c>
      <c r="G1665" t="s">
        <v>21</v>
      </c>
      <c r="H1665" t="s">
        <v>7198</v>
      </c>
      <c r="I1665" t="s">
        <v>23</v>
      </c>
      <c r="J1665" t="s">
        <v>683</v>
      </c>
      <c r="K1665" t="s">
        <v>182</v>
      </c>
      <c r="L1665" t="s">
        <v>3447</v>
      </c>
      <c r="N1665" t="s">
        <v>28</v>
      </c>
      <c r="P1665">
        <f ca="1">IF(I1665 &lt;&gt; "Fechado",ROUND(TODAY()-H1665,0),0)</f>
        <v>0</v>
      </c>
      <c r="Q1665" t="str">
        <f ca="1">_xlfn.CONCAT(B1665,CHAR(10),C1665,CHAR(10),E1665,CHAR(10),F1665,CHAR(10),H1665,CHAR(10),I1665,CHAR(10),J1665,CHAR(10),K1665,CHAR(10),L1665,CHAR(10),P1665," dias")</f>
        <v>363521
Alta
108
ADM Datasul
30/04/24 09:00
Fechado
ailton.souza
thiago.carneiro
encerramento diário
0 dias</v>
      </c>
    </row>
    <row r="1666" spans="1:17" x14ac:dyDescent="0.25">
      <c r="A1666" t="s">
        <v>7199</v>
      </c>
      <c r="B1666" t="s">
        <v>7200</v>
      </c>
      <c r="C1666" t="s">
        <v>87</v>
      </c>
      <c r="D1666" t="s">
        <v>18</v>
      </c>
      <c r="E1666" t="s">
        <v>19</v>
      </c>
      <c r="F1666" t="s">
        <v>68</v>
      </c>
      <c r="G1666" t="s">
        <v>21</v>
      </c>
      <c r="H1666" t="s">
        <v>7201</v>
      </c>
      <c r="I1666" t="s">
        <v>23</v>
      </c>
      <c r="J1666" t="s">
        <v>71</v>
      </c>
      <c r="K1666" t="s">
        <v>35</v>
      </c>
      <c r="L1666" t="s">
        <v>7202</v>
      </c>
      <c r="N1666" t="s">
        <v>28</v>
      </c>
      <c r="P1666">
        <f ca="1">IF(I1666 &lt;&gt; "Fechado",ROUND(TODAY()-H1666,0),0)</f>
        <v>0</v>
      </c>
      <c r="Q1666" t="str">
        <f ca="1">_xlfn.CONCAT(B1666,CHAR(10),C1666,CHAR(10),E1666,CHAR(10),F1666,CHAR(10),H1666,CHAR(10),I1666,CHAR(10),J1666,CHAR(10),K1666,CHAR(10),L1666,CHAR(10),P1666," dias")</f>
        <v>363496
Alta
001
PAP
30/04/24 08:37
Fechado
silvana.vechia
julio.silva
Fixaçao PJ
0 dias</v>
      </c>
    </row>
    <row r="1667" spans="1:17" x14ac:dyDescent="0.25">
      <c r="A1667" t="s">
        <v>7203</v>
      </c>
      <c r="B1667" t="s">
        <v>7204</v>
      </c>
      <c r="C1667" t="s">
        <v>87</v>
      </c>
      <c r="D1667" t="s">
        <v>18</v>
      </c>
      <c r="E1667" t="s">
        <v>570</v>
      </c>
      <c r="F1667" t="s">
        <v>68</v>
      </c>
      <c r="G1667" t="s">
        <v>21</v>
      </c>
      <c r="H1667" t="s">
        <v>7205</v>
      </c>
      <c r="I1667" t="s">
        <v>23</v>
      </c>
      <c r="J1667" t="s">
        <v>3369</v>
      </c>
      <c r="K1667" t="s">
        <v>182</v>
      </c>
      <c r="L1667" t="s">
        <v>7206</v>
      </c>
      <c r="N1667" t="s">
        <v>28</v>
      </c>
      <c r="P1667">
        <f ca="1">IF(I1667 &lt;&gt; "Fechado",ROUND(TODAY()-H1667,0),0)</f>
        <v>0</v>
      </c>
      <c r="Q1667" t="str">
        <f ca="1">_xlfn.CONCAT(B1667,CHAR(10),C1667,CHAR(10),E1667,CHAR(10),F1667,CHAR(10),H1667,CHAR(10),I1667,CHAR(10),J1667,CHAR(10),K1667,CHAR(10),L1667,CHAR(10),P1667," dias")</f>
        <v>363494
Alta
018
PAP
30/04/24 08:35
Fechado
joao.miranda
thiago.carneiro
Problema no Encerramento Diário
0 dias</v>
      </c>
    </row>
    <row r="1668" spans="1:17" x14ac:dyDescent="0.25">
      <c r="A1668" t="s">
        <v>7207</v>
      </c>
      <c r="B1668" t="s">
        <v>7208</v>
      </c>
      <c r="C1668" t="s">
        <v>87</v>
      </c>
      <c r="D1668" t="s">
        <v>18</v>
      </c>
      <c r="E1668" t="s">
        <v>991</v>
      </c>
      <c r="F1668" t="s">
        <v>68</v>
      </c>
      <c r="G1668" t="s">
        <v>21</v>
      </c>
      <c r="H1668" t="s">
        <v>7209</v>
      </c>
      <c r="I1668" t="s">
        <v>23</v>
      </c>
      <c r="J1668" t="s">
        <v>3243</v>
      </c>
      <c r="K1668" t="s">
        <v>146</v>
      </c>
      <c r="L1668" t="s">
        <v>3476</v>
      </c>
      <c r="N1668" t="s">
        <v>28</v>
      </c>
      <c r="P1668">
        <f ca="1">IF(I1668 &lt;&gt; "Fechado",ROUND(TODAY()-H1668,0),0)</f>
        <v>0</v>
      </c>
      <c r="Q1668" t="str">
        <f ca="1">_xlfn.CONCAT(B1668,CHAR(10),C1668,CHAR(10),E1668,CHAR(10),F1668,CHAR(10),H1668,CHAR(10),I1668,CHAR(10),J1668,CHAR(10),K1668,CHAR(10),L1668,CHAR(10),P1668," dias")</f>
        <v>363460
Alta
009
PAP
29/04/24 18:09
Fechado
karen.ferrare
mirian.pozzo
Alteração de contrato no contrato de permuta
0 dias</v>
      </c>
    </row>
    <row r="1669" spans="1:17" x14ac:dyDescent="0.25">
      <c r="A1669" t="s">
        <v>7210</v>
      </c>
      <c r="B1669" t="s">
        <v>7211</v>
      </c>
      <c r="C1669" t="s">
        <v>87</v>
      </c>
      <c r="D1669" t="s">
        <v>18</v>
      </c>
      <c r="E1669" t="s">
        <v>570</v>
      </c>
      <c r="F1669" t="s">
        <v>68</v>
      </c>
      <c r="G1669" t="s">
        <v>21</v>
      </c>
      <c r="H1669" t="s">
        <v>7212</v>
      </c>
      <c r="I1669" t="s">
        <v>23</v>
      </c>
      <c r="J1669" t="s">
        <v>5832</v>
      </c>
      <c r="K1669" t="s">
        <v>146</v>
      </c>
      <c r="L1669" t="s">
        <v>7213</v>
      </c>
      <c r="M1669" t="s">
        <v>27</v>
      </c>
      <c r="N1669" t="s">
        <v>28</v>
      </c>
      <c r="P1669">
        <f ca="1">IF(I1669 &lt;&gt; "Fechado",ROUND(TODAY()-H1669,0),0)</f>
        <v>0</v>
      </c>
      <c r="Q1669" t="str">
        <f ca="1">_xlfn.CONCAT(B1669,CHAR(10),C1669,CHAR(10),E1669,CHAR(10),F1669,CHAR(10),H1669,CHAR(10),I1669,CHAR(10),J1669,CHAR(10),K1669,CHAR(10),L1669,CHAR(10),P1669," dias")</f>
        <v>363409
Alta
018
PAP
29/04/24 15:31
Fechado
angelica.corcino
mirian.pozzo
ROYALTIES
0 dias</v>
      </c>
    </row>
    <row r="1670" spans="1:17" x14ac:dyDescent="0.25">
      <c r="A1670" t="s">
        <v>7214</v>
      </c>
      <c r="B1670" t="s">
        <v>7215</v>
      </c>
      <c r="C1670" t="s">
        <v>87</v>
      </c>
      <c r="D1670" t="s">
        <v>18</v>
      </c>
      <c r="E1670" t="s">
        <v>150</v>
      </c>
      <c r="F1670" t="s">
        <v>54</v>
      </c>
      <c r="G1670" t="s">
        <v>21</v>
      </c>
      <c r="H1670" t="s">
        <v>7216</v>
      </c>
      <c r="I1670" t="s">
        <v>23</v>
      </c>
      <c r="J1670" t="s">
        <v>4638</v>
      </c>
      <c r="K1670" t="s">
        <v>182</v>
      </c>
      <c r="L1670" t="s">
        <v>7217</v>
      </c>
      <c r="M1670" t="s">
        <v>27</v>
      </c>
      <c r="N1670" t="s">
        <v>28</v>
      </c>
      <c r="P1670">
        <f ca="1">IF(I1670 &lt;&gt; "Fechado",ROUND(TODAY()-H1670,0),0)</f>
        <v>0</v>
      </c>
      <c r="Q1670" t="str">
        <f ca="1">_xlfn.CONCAT(B1670,CHAR(10),C1670,CHAR(10),E1670,CHAR(10),F1670,CHAR(10),H1670,CHAR(10),I1670,CHAR(10),J1670,CHAR(10),K1670,CHAR(10),L1670,CHAR(10),P1670," dias")</f>
        <v>363349
Alta
028
PI
29/04/24 13:58
Fechado
claudia.ditos
thiago.carneiro
Vincular Matriz (cliente/fornecedor)
0 dias</v>
      </c>
    </row>
    <row r="1671" spans="1:17" x14ac:dyDescent="0.25">
      <c r="A1671" t="s">
        <v>7218</v>
      </c>
      <c r="B1671" t="s">
        <v>7219</v>
      </c>
      <c r="C1671" t="s">
        <v>87</v>
      </c>
      <c r="D1671" t="s">
        <v>18</v>
      </c>
      <c r="E1671" t="s">
        <v>297</v>
      </c>
      <c r="F1671" t="s">
        <v>62</v>
      </c>
      <c r="G1671" t="s">
        <v>21</v>
      </c>
      <c r="H1671" t="s">
        <v>7220</v>
      </c>
      <c r="I1671" t="s">
        <v>23</v>
      </c>
      <c r="J1671" t="s">
        <v>300</v>
      </c>
      <c r="K1671" t="s">
        <v>182</v>
      </c>
      <c r="L1671" t="s">
        <v>7221</v>
      </c>
      <c r="N1671" t="s">
        <v>28</v>
      </c>
      <c r="P1671">
        <f ca="1">IF(I1671 &lt;&gt; "Fechado",ROUND(TODAY()-H1671,0),0)</f>
        <v>0</v>
      </c>
      <c r="Q1671" t="str">
        <f ca="1">_xlfn.CONCAT(B1671,CHAR(10),C1671,CHAR(10),E1671,CHAR(10),F1671,CHAR(10),H1671,CHAR(10),I1671,CHAR(10),J1671,CHAR(10),K1671,CHAR(10),L1671,CHAR(10),P1671," dias")</f>
        <v>363335
Alta
014
ADM Datasul
29/04/24 13:04
Fechado
milena.miotti
thiago.carneiro
PROBLEMA AO ENCERRAR A DATA
0 dias</v>
      </c>
    </row>
    <row r="1672" spans="1:17" x14ac:dyDescent="0.25">
      <c r="A1672" t="s">
        <v>7222</v>
      </c>
      <c r="B1672" t="s">
        <v>7223</v>
      </c>
      <c r="C1672" t="s">
        <v>87</v>
      </c>
      <c r="D1672" t="s">
        <v>18</v>
      </c>
      <c r="E1672" t="s">
        <v>39</v>
      </c>
      <c r="F1672" t="s">
        <v>622</v>
      </c>
      <c r="G1672" t="s">
        <v>21</v>
      </c>
      <c r="H1672" t="s">
        <v>3381</v>
      </c>
      <c r="I1672" t="s">
        <v>23</v>
      </c>
      <c r="J1672" t="s">
        <v>115</v>
      </c>
      <c r="K1672" t="s">
        <v>146</v>
      </c>
      <c r="L1672" t="s">
        <v>7224</v>
      </c>
      <c r="N1672" t="s">
        <v>28</v>
      </c>
      <c r="P1672">
        <f ca="1">IF(I1672 &lt;&gt; "Fechado",ROUND(TODAY()-H1672,0),0)</f>
        <v>0</v>
      </c>
      <c r="Q1672" t="str">
        <f ca="1">_xlfn.CONCAT(B1672,CHAR(10),C1672,CHAR(10),E1672,CHAR(10),F1672,CHAR(10),H1672,CHAR(10),I1672,CHAR(10),J1672,CHAR(10),K1672,CHAR(10),L1672,CHAR(10),P1672," dias")</f>
        <v>363332
Alta
019
Produção
29/04/24 11:57
Fechado
rafael.montes
mirian.pozzo
VALOR INCORRETO NO ITEM DE DESCARTE
0 dias</v>
      </c>
    </row>
    <row r="1673" spans="1:17" x14ac:dyDescent="0.25">
      <c r="A1673" t="s">
        <v>7225</v>
      </c>
      <c r="B1673" t="s">
        <v>7226</v>
      </c>
      <c r="C1673" t="s">
        <v>87</v>
      </c>
      <c r="D1673" t="s">
        <v>18</v>
      </c>
      <c r="E1673" t="s">
        <v>206</v>
      </c>
      <c r="F1673" t="s">
        <v>252</v>
      </c>
      <c r="G1673" t="s">
        <v>21</v>
      </c>
      <c r="H1673" t="s">
        <v>7227</v>
      </c>
      <c r="I1673" t="s">
        <v>23</v>
      </c>
      <c r="J1673" t="s">
        <v>1662</v>
      </c>
      <c r="K1673" t="s">
        <v>182</v>
      </c>
      <c r="L1673" t="s">
        <v>7228</v>
      </c>
      <c r="N1673" t="s">
        <v>28</v>
      </c>
      <c r="P1673">
        <f ca="1">IF(I1673 &lt;&gt; "Fechado",ROUND(TODAY()-H1673,0),0)</f>
        <v>0</v>
      </c>
      <c r="Q1673" t="str">
        <f ca="1">_xlfn.CONCAT(B1673,CHAR(10),C1673,CHAR(10),E1673,CHAR(10),F1673,CHAR(10),H1673,CHAR(10),I1673,CHAR(10),J1673,CHAR(10),K1673,CHAR(10),L1673,CHAR(10),P1673," dias")</f>
        <v>363298
Alta
068
SAP
29/04/24 10:55
Fechado
camila.ballestrin
thiago.carneiro
Safra errada
0 dias</v>
      </c>
    </row>
    <row r="1674" spans="1:17" x14ac:dyDescent="0.25">
      <c r="A1674" t="s">
        <v>7229</v>
      </c>
      <c r="B1674" t="s">
        <v>7230</v>
      </c>
      <c r="C1674" t="s">
        <v>87</v>
      </c>
      <c r="D1674" t="s">
        <v>18</v>
      </c>
      <c r="E1674" t="s">
        <v>499</v>
      </c>
      <c r="F1674" t="s">
        <v>448</v>
      </c>
      <c r="G1674" t="s">
        <v>21</v>
      </c>
      <c r="H1674" t="s">
        <v>7231</v>
      </c>
      <c r="I1674" t="s">
        <v>23</v>
      </c>
      <c r="J1674" t="s">
        <v>502</v>
      </c>
      <c r="K1674" t="s">
        <v>182</v>
      </c>
      <c r="L1674" t="s">
        <v>7232</v>
      </c>
      <c r="N1674" t="s">
        <v>28</v>
      </c>
      <c r="P1674">
        <f ca="1">IF(I1674 &lt;&gt; "Fechado",ROUND(TODAY()-H1674,0),0)</f>
        <v>0</v>
      </c>
      <c r="Q1674" t="str">
        <f ca="1">_xlfn.CONCAT(B1674,CHAR(10),C1674,CHAR(10),E1674,CHAR(10),F1674,CHAR(10),H1674,CHAR(10),I1674,CHAR(10),J1674,CHAR(10),K1674,CHAR(10),L1674,CHAR(10),P1674," dias")</f>
        <v>363290
Alta
079
Permissão de acesso
29/04/24 10:32
Fechado
giovanna.roco
thiago.carneiro
USUÁRIO BLOQUEADO
0 dias</v>
      </c>
    </row>
    <row r="1675" spans="1:17" x14ac:dyDescent="0.25">
      <c r="A1675" t="s">
        <v>7233</v>
      </c>
      <c r="B1675" t="s">
        <v>7234</v>
      </c>
      <c r="C1675" t="s">
        <v>87</v>
      </c>
      <c r="D1675" t="s">
        <v>18</v>
      </c>
      <c r="E1675" t="s">
        <v>19</v>
      </c>
      <c r="F1675" t="s">
        <v>68</v>
      </c>
      <c r="G1675" t="s">
        <v>21</v>
      </c>
      <c r="H1675" t="s">
        <v>7235</v>
      </c>
      <c r="I1675" t="s">
        <v>23</v>
      </c>
      <c r="J1675" t="s">
        <v>71</v>
      </c>
      <c r="K1675" t="s">
        <v>146</v>
      </c>
      <c r="L1675" t="s">
        <v>7236</v>
      </c>
      <c r="N1675" t="s">
        <v>28</v>
      </c>
      <c r="P1675">
        <f ca="1">IF(I1675 &lt;&gt; "Fechado",ROUND(TODAY()-H1675,0),0)</f>
        <v>0</v>
      </c>
      <c r="Q1675" t="str">
        <f ca="1">_xlfn.CONCAT(B1675,CHAR(10),C1675,CHAR(10),E1675,CHAR(10),F1675,CHAR(10),H1675,CHAR(10),I1675,CHAR(10),J1675,CHAR(10),K1675,CHAR(10),L1675,CHAR(10),P1675," dias")</f>
        <v>363289
Alta
001
PAP
29/04/24 10:30
Fechado
silvana.vechia
mirian.pozzo
baixa de contrato
0 dias</v>
      </c>
    </row>
    <row r="1676" spans="1:17" x14ac:dyDescent="0.25">
      <c r="A1676" t="s">
        <v>7237</v>
      </c>
      <c r="B1676" t="s">
        <v>7238</v>
      </c>
      <c r="C1676" t="s">
        <v>87</v>
      </c>
      <c r="D1676" t="s">
        <v>18</v>
      </c>
      <c r="E1676" t="s">
        <v>206</v>
      </c>
      <c r="F1676" t="s">
        <v>252</v>
      </c>
      <c r="G1676" t="s">
        <v>21</v>
      </c>
      <c r="H1676" t="s">
        <v>7239</v>
      </c>
      <c r="I1676" t="s">
        <v>23</v>
      </c>
      <c r="J1676" t="s">
        <v>1662</v>
      </c>
      <c r="K1676" t="s">
        <v>182</v>
      </c>
      <c r="L1676" t="s">
        <v>7240</v>
      </c>
      <c r="N1676" t="s">
        <v>28</v>
      </c>
      <c r="P1676">
        <f ca="1">IF(I1676 &lt;&gt; "Fechado",ROUND(TODAY()-H1676,0),0)</f>
        <v>0</v>
      </c>
      <c r="Q1676" t="str">
        <f ca="1">_xlfn.CONCAT(B1676,CHAR(10),C1676,CHAR(10),E1676,CHAR(10),F1676,CHAR(10),H1676,CHAR(10),I1676,CHAR(10),J1676,CHAR(10),K1676,CHAR(10),L1676,CHAR(10),P1676," dias")</f>
        <v>363287
Alta
068
SAP
29/04/24 10:28
Fechado
camila.ballestrin
thiago.carneiro
Cliente sem propriedade
0 dias</v>
      </c>
    </row>
    <row r="1677" spans="1:17" x14ac:dyDescent="0.25">
      <c r="A1677" t="s">
        <v>7241</v>
      </c>
      <c r="B1677" t="s">
        <v>7242</v>
      </c>
      <c r="C1677" t="s">
        <v>87</v>
      </c>
      <c r="D1677" t="s">
        <v>18</v>
      </c>
      <c r="E1677" t="s">
        <v>19</v>
      </c>
      <c r="F1677" t="s">
        <v>32</v>
      </c>
      <c r="G1677" t="s">
        <v>21</v>
      </c>
      <c r="H1677" t="s">
        <v>7243</v>
      </c>
      <c r="I1677" t="s">
        <v>23</v>
      </c>
      <c r="J1677" t="s">
        <v>7244</v>
      </c>
      <c r="K1677" t="s">
        <v>182</v>
      </c>
      <c r="L1677" t="s">
        <v>7245</v>
      </c>
      <c r="N1677" t="s">
        <v>28</v>
      </c>
      <c r="P1677">
        <f ca="1">IF(I1677 &lt;&gt; "Fechado",ROUND(TODAY()-H1677,0),0)</f>
        <v>0</v>
      </c>
      <c r="Q1677" t="str">
        <f ca="1">_xlfn.CONCAT(B1677,CHAR(10),C1677,CHAR(10),E1677,CHAR(10),F1677,CHAR(10),H1677,CHAR(10),I1677,CHAR(10),J1677,CHAR(10),K1677,CHAR(10),L1677,CHAR(10),P1677," dias")</f>
        <v>363258
Alta
001
Outros
29/04/24 09:48
Fechado
regina.imazu
thiago.carneiro
desbloqueio usuário Datasul
0 dias</v>
      </c>
    </row>
    <row r="1678" spans="1:17" x14ac:dyDescent="0.25">
      <c r="A1678" t="s">
        <v>7246</v>
      </c>
      <c r="B1678" t="s">
        <v>7247</v>
      </c>
      <c r="C1678" t="s">
        <v>87</v>
      </c>
      <c r="D1678" t="s">
        <v>18</v>
      </c>
      <c r="E1678" t="s">
        <v>1159</v>
      </c>
      <c r="F1678" t="s">
        <v>68</v>
      </c>
      <c r="G1678" t="s">
        <v>21</v>
      </c>
      <c r="H1678" t="s">
        <v>7248</v>
      </c>
      <c r="I1678" t="s">
        <v>23</v>
      </c>
      <c r="J1678" t="s">
        <v>1795</v>
      </c>
      <c r="K1678" t="s">
        <v>182</v>
      </c>
      <c r="L1678" t="s">
        <v>7249</v>
      </c>
      <c r="N1678" t="s">
        <v>28</v>
      </c>
      <c r="P1678">
        <f ca="1">IF(I1678 &lt;&gt; "Fechado",ROUND(TODAY()-H1678,0),0)</f>
        <v>0</v>
      </c>
      <c r="Q1678" t="str">
        <f ca="1">_xlfn.CONCAT(B1678,CHAR(10),C1678,CHAR(10),E1678,CHAR(10),F1678,CHAR(10),H1678,CHAR(10),I1678,CHAR(10),J1678,CHAR(10),K1678,CHAR(10),L1678,CHAR(10),P1678," dias")</f>
        <v>363247
Alta
046
PAP
29/04/24 09:40
Fechado
luiz.eduardo
thiago.carneiro
ERRO AO FAZER O ENCERRAMENTO DO DIA
0 dias</v>
      </c>
    </row>
    <row r="1679" spans="1:17" x14ac:dyDescent="0.25">
      <c r="A1679" t="s">
        <v>7250</v>
      </c>
      <c r="B1679" t="s">
        <v>7251</v>
      </c>
      <c r="C1679" t="s">
        <v>87</v>
      </c>
      <c r="D1679" t="s">
        <v>18</v>
      </c>
      <c r="E1679" t="s">
        <v>206</v>
      </c>
      <c r="F1679" t="s">
        <v>151</v>
      </c>
      <c r="G1679" t="s">
        <v>21</v>
      </c>
      <c r="H1679" t="s">
        <v>7252</v>
      </c>
      <c r="I1679" t="s">
        <v>23</v>
      </c>
      <c r="J1679" t="s">
        <v>736</v>
      </c>
      <c r="K1679" t="s">
        <v>182</v>
      </c>
      <c r="L1679" t="s">
        <v>7253</v>
      </c>
      <c r="M1679" t="s">
        <v>27</v>
      </c>
      <c r="N1679" t="s">
        <v>28</v>
      </c>
      <c r="P1679">
        <f ca="1">IF(I1679 &lt;&gt; "Fechado",ROUND(TODAY()-H1679,0),0)</f>
        <v>0</v>
      </c>
      <c r="Q1679" t="str">
        <f ca="1">_xlfn.CONCAT(B1679,CHAR(10),C1679,CHAR(10),E1679,CHAR(10),F1679,CHAR(10),H1679,CHAR(10),I1679,CHAR(10),J1679,CHAR(10),K1679,CHAR(10),L1679,CHAR(10),P1679," dias")</f>
        <v>363238
Alta
068
Neogrid
29/04/24 09:26
Fechado
tiago.soares
thiago.carneiro
PROBLEMAS AO CONFERIR RELATÓRIO DO NEOGRID PARA O ...
0 dias</v>
      </c>
    </row>
    <row r="1680" spans="1:17" x14ac:dyDescent="0.25">
      <c r="A1680" t="s">
        <v>7254</v>
      </c>
      <c r="B1680" t="s">
        <v>7255</v>
      </c>
      <c r="C1680" t="s">
        <v>87</v>
      </c>
      <c r="D1680" t="s">
        <v>18</v>
      </c>
      <c r="E1680" t="s">
        <v>1324</v>
      </c>
      <c r="F1680" t="s">
        <v>151</v>
      </c>
      <c r="G1680" t="s">
        <v>21</v>
      </c>
      <c r="H1680" t="s">
        <v>7256</v>
      </c>
      <c r="I1680" t="s">
        <v>23</v>
      </c>
      <c r="J1680" t="s">
        <v>1326</v>
      </c>
      <c r="K1680" t="s">
        <v>182</v>
      </c>
      <c r="L1680" t="s">
        <v>7257</v>
      </c>
      <c r="M1680" t="s">
        <v>27</v>
      </c>
      <c r="N1680" t="s">
        <v>28</v>
      </c>
      <c r="P1680">
        <f ca="1">IF(I1680 &lt;&gt; "Fechado",ROUND(TODAY()-H1680,0),0)</f>
        <v>0</v>
      </c>
      <c r="Q1680" t="str">
        <f ca="1">_xlfn.CONCAT(B1680,CHAR(10),C1680,CHAR(10),E1680,CHAR(10),F1680,CHAR(10),H1680,CHAR(10),I1680,CHAR(10),J1680,CHAR(10),K1680,CHAR(10),L1680,CHAR(10),P1680," dias")</f>
        <v>363225
Alta
074
Neogrid
29/04/24 09:07
Fechado
islaine.ernesto
thiago.carneiro
NÃO EXPORTA PRO ESOF3000
0 dias</v>
      </c>
    </row>
    <row r="1681" spans="1:17" x14ac:dyDescent="0.25">
      <c r="A1681" t="s">
        <v>7258</v>
      </c>
      <c r="B1681" t="s">
        <v>7259</v>
      </c>
      <c r="C1681" t="s">
        <v>87</v>
      </c>
      <c r="D1681" t="s">
        <v>18</v>
      </c>
      <c r="E1681" t="s">
        <v>616</v>
      </c>
      <c r="F1681" t="s">
        <v>68</v>
      </c>
      <c r="G1681" t="s">
        <v>21</v>
      </c>
      <c r="H1681" t="s">
        <v>7260</v>
      </c>
      <c r="I1681" t="s">
        <v>23</v>
      </c>
      <c r="J1681" t="s">
        <v>618</v>
      </c>
      <c r="K1681" t="s">
        <v>182</v>
      </c>
      <c r="L1681" t="s">
        <v>7261</v>
      </c>
      <c r="N1681" t="s">
        <v>28</v>
      </c>
      <c r="P1681">
        <f ca="1">IF(I1681 &lt;&gt; "Fechado",ROUND(TODAY()-H1681,0),0)</f>
        <v>0</v>
      </c>
      <c r="Q1681" t="str">
        <f ca="1">_xlfn.CONCAT(B1681,CHAR(10),C1681,CHAR(10),E1681,CHAR(10),F1681,CHAR(10),H1681,CHAR(10),I1681,CHAR(10),J1681,CHAR(10),K1681,CHAR(10),L1681,CHAR(10),P1681," dias")</f>
        <v>363193
Alta
005
PAP
29/04/24 08:33
Fechado
ricardo.souza
thiago.carneiro
Problemas na troca de data
0 dias</v>
      </c>
    </row>
    <row r="1682" spans="1:17" x14ac:dyDescent="0.25">
      <c r="A1682" t="s">
        <v>7262</v>
      </c>
      <c r="B1682" t="s">
        <v>7263</v>
      </c>
      <c r="C1682" t="s">
        <v>87</v>
      </c>
      <c r="D1682" t="s">
        <v>18</v>
      </c>
      <c r="E1682" t="s">
        <v>570</v>
      </c>
      <c r="F1682" t="s">
        <v>68</v>
      </c>
      <c r="G1682" t="s">
        <v>21</v>
      </c>
      <c r="H1682" t="s">
        <v>7264</v>
      </c>
      <c r="I1682" t="s">
        <v>23</v>
      </c>
      <c r="J1682" t="s">
        <v>3369</v>
      </c>
      <c r="K1682" t="s">
        <v>182</v>
      </c>
      <c r="L1682" t="s">
        <v>7265</v>
      </c>
      <c r="N1682" t="s">
        <v>28</v>
      </c>
      <c r="P1682">
        <f ca="1">IF(I1682 &lt;&gt; "Fechado",ROUND(TODAY()-H1682,0),0)</f>
        <v>0</v>
      </c>
      <c r="Q1682" t="str">
        <f ca="1">_xlfn.CONCAT(B1682,CHAR(10),C1682,CHAR(10),E1682,CHAR(10),F1682,CHAR(10),H1682,CHAR(10),I1682,CHAR(10),J1682,CHAR(10),K1682,CHAR(10),L1682,CHAR(10),P1682," dias")</f>
        <v>363159
Alta
018
PAP
26/04/24 18:20
Fechado
joao.miranda
thiago.carneiro
Erro ao Cancelar Nota Fiscal de Remessa - Fechamen...
0 dias</v>
      </c>
    </row>
    <row r="1683" spans="1:17" x14ac:dyDescent="0.25">
      <c r="A1683" t="s">
        <v>7266</v>
      </c>
      <c r="B1683" t="s">
        <v>7267</v>
      </c>
      <c r="C1683" t="s">
        <v>87</v>
      </c>
      <c r="D1683" t="s">
        <v>18</v>
      </c>
      <c r="E1683" t="s">
        <v>418</v>
      </c>
      <c r="F1683" t="s">
        <v>47</v>
      </c>
      <c r="G1683" t="s">
        <v>21</v>
      </c>
      <c r="H1683" t="s">
        <v>7268</v>
      </c>
      <c r="I1683" t="s">
        <v>23</v>
      </c>
      <c r="J1683" t="s">
        <v>420</v>
      </c>
      <c r="K1683" t="s">
        <v>182</v>
      </c>
      <c r="L1683" t="s">
        <v>4343</v>
      </c>
      <c r="N1683" t="s">
        <v>28</v>
      </c>
      <c r="P1683">
        <f ca="1">IF(I1683 &lt;&gt; "Fechado",ROUND(TODAY()-H1683,0),0)</f>
        <v>0</v>
      </c>
      <c r="Q1683" t="str">
        <f ca="1">_xlfn.CONCAT(B1683,CHAR(10),C1683,CHAR(10),E1683,CHAR(10),F1683,CHAR(10),H1683,CHAR(10),I1683,CHAR(10),J1683,CHAR(10),K1683,CHAR(10),L1683,CHAR(10),P1683," dias")</f>
        <v>363036
Alta
086
Faturamento
26/04/24 11:48
Fechado
everton.ferreira
thiago.carneiro
nota rejeitada
0 dias</v>
      </c>
    </row>
    <row r="1684" spans="1:17" x14ac:dyDescent="0.25">
      <c r="A1684" t="s">
        <v>7269</v>
      </c>
      <c r="B1684" t="s">
        <v>7270</v>
      </c>
      <c r="C1684" t="s">
        <v>87</v>
      </c>
      <c r="D1684" t="s">
        <v>18</v>
      </c>
      <c r="E1684" t="s">
        <v>19</v>
      </c>
      <c r="F1684" t="s">
        <v>127</v>
      </c>
      <c r="G1684" t="s">
        <v>21</v>
      </c>
      <c r="H1684" t="s">
        <v>7271</v>
      </c>
      <c r="I1684" t="s">
        <v>23</v>
      </c>
      <c r="J1684" t="s">
        <v>223</v>
      </c>
      <c r="K1684" t="s">
        <v>182</v>
      </c>
      <c r="L1684" t="s">
        <v>7272</v>
      </c>
      <c r="M1684" t="s">
        <v>27</v>
      </c>
      <c r="N1684" t="s">
        <v>28</v>
      </c>
      <c r="P1684">
        <f ca="1">IF(I1684 &lt;&gt; "Fechado",ROUND(TODAY()-H1684,0),0)</f>
        <v>0</v>
      </c>
      <c r="Q1684" t="str">
        <f ca="1">_xlfn.CONCAT(B1684,CHAR(10),C1684,CHAR(10),E1684,CHAR(10),F1684,CHAR(10),H1684,CHAR(10),I1684,CHAR(10),J1684,CHAR(10),K1684,CHAR(10),L1684,CHAR(10),P1684," dias")</f>
        <v>363016
Alta
001
FGL
26/04/24 11:04
Fechado
bruna.farias
thiago.carneiro
Divergencia Extrato IR do produtor
0 dias</v>
      </c>
    </row>
    <row r="1685" spans="1:17" x14ac:dyDescent="0.25">
      <c r="A1685" t="s">
        <v>7273</v>
      </c>
      <c r="B1685" t="s">
        <v>7274</v>
      </c>
      <c r="C1685" t="s">
        <v>87</v>
      </c>
      <c r="D1685" t="s">
        <v>18</v>
      </c>
      <c r="E1685" t="s">
        <v>758</v>
      </c>
      <c r="F1685" t="s">
        <v>62</v>
      </c>
      <c r="G1685" t="s">
        <v>21</v>
      </c>
      <c r="H1685" t="s">
        <v>7275</v>
      </c>
      <c r="I1685" t="s">
        <v>23</v>
      </c>
      <c r="J1685" t="s">
        <v>3509</v>
      </c>
      <c r="K1685" t="s">
        <v>182</v>
      </c>
      <c r="L1685" t="s">
        <v>3177</v>
      </c>
      <c r="M1685" t="s">
        <v>27</v>
      </c>
      <c r="N1685" t="s">
        <v>28</v>
      </c>
      <c r="P1685">
        <f ca="1">IF(I1685 &lt;&gt; "Fechado",ROUND(TODAY()-H1685,0),0)</f>
        <v>0</v>
      </c>
      <c r="Q1685" t="str">
        <f ca="1">_xlfn.CONCAT(B1685,CHAR(10),C1685,CHAR(10),E1685,CHAR(10),F1685,CHAR(10),H1685,CHAR(10),I1685,CHAR(10),J1685,CHAR(10),K1685,CHAR(10),L1685,CHAR(10),P1685," dias")</f>
        <v>363007
Alta
103
ADM Datasul
26/04/24 10:48
Fechado
sean.souza
thiago.carneiro
NOTAS EM PROCESSO
0 dias</v>
      </c>
    </row>
    <row r="1686" spans="1:17" x14ac:dyDescent="0.25">
      <c r="A1686" t="s">
        <v>7276</v>
      </c>
      <c r="B1686" t="s">
        <v>7277</v>
      </c>
      <c r="C1686" t="s">
        <v>87</v>
      </c>
      <c r="D1686" t="s">
        <v>18</v>
      </c>
      <c r="E1686" t="s">
        <v>19</v>
      </c>
      <c r="F1686" t="s">
        <v>68</v>
      </c>
      <c r="G1686" t="s">
        <v>21</v>
      </c>
      <c r="H1686" t="s">
        <v>7278</v>
      </c>
      <c r="I1686" t="s">
        <v>23</v>
      </c>
      <c r="J1686" t="s">
        <v>71</v>
      </c>
      <c r="K1686" t="s">
        <v>182</v>
      </c>
      <c r="L1686" t="s">
        <v>5668</v>
      </c>
      <c r="N1686" t="s">
        <v>28</v>
      </c>
      <c r="P1686">
        <f ca="1">IF(I1686 &lt;&gt; "Fechado",ROUND(TODAY()-H1686,0),0)</f>
        <v>0</v>
      </c>
      <c r="Q1686" t="str">
        <f ca="1">_xlfn.CONCAT(B1686,CHAR(10),C1686,CHAR(10),E1686,CHAR(10),F1686,CHAR(10),H1686,CHAR(10),I1686,CHAR(10),J1686,CHAR(10),K1686,CHAR(10),L1686,CHAR(10),P1686," dias")</f>
        <v>362964
Alta
001
PAP
26/04/24 09:28
Fechado
silvana.vechia
thiago.carneiro
FIXAÇÃO DE PJ
0 dias</v>
      </c>
    </row>
    <row r="1687" spans="1:17" x14ac:dyDescent="0.25">
      <c r="A1687" t="s">
        <v>7279</v>
      </c>
      <c r="B1687" t="s">
        <v>7280</v>
      </c>
      <c r="C1687" t="s">
        <v>87</v>
      </c>
      <c r="D1687" t="s">
        <v>18</v>
      </c>
      <c r="E1687" t="s">
        <v>339</v>
      </c>
      <c r="F1687" t="s">
        <v>68</v>
      </c>
      <c r="G1687" t="s">
        <v>21</v>
      </c>
      <c r="H1687" t="s">
        <v>7281</v>
      </c>
      <c r="I1687" t="s">
        <v>23</v>
      </c>
      <c r="J1687" t="s">
        <v>1372</v>
      </c>
      <c r="K1687" t="s">
        <v>146</v>
      </c>
      <c r="L1687" t="s">
        <v>5680</v>
      </c>
      <c r="N1687" t="s">
        <v>28</v>
      </c>
      <c r="P1687">
        <f ca="1">IF(I1687 &lt;&gt; "Fechado",ROUND(TODAY()-H1687,0),0)</f>
        <v>0</v>
      </c>
      <c r="Q1687" t="str">
        <f ca="1">_xlfn.CONCAT(B1687,CHAR(10),C1687,CHAR(10),E1687,CHAR(10),F1687,CHAR(10),H1687,CHAR(10),I1687,CHAR(10),J1687,CHAR(10),K1687,CHAR(10),L1687,CHAR(10),P1687," dias")</f>
        <v>362955
Alta
002
PAP
26/04/24 09:15
Fechado
regiane.xavier
mirian.pozzo
CANCELAR TRANSFERENCIA
0 dias</v>
      </c>
    </row>
    <row r="1688" spans="1:17" x14ac:dyDescent="0.25">
      <c r="A1688" t="s">
        <v>7282</v>
      </c>
      <c r="B1688" t="s">
        <v>7283</v>
      </c>
      <c r="C1688" t="s">
        <v>87</v>
      </c>
      <c r="D1688" t="s">
        <v>18</v>
      </c>
      <c r="E1688" t="s">
        <v>339</v>
      </c>
      <c r="F1688" t="s">
        <v>173</v>
      </c>
      <c r="G1688" t="s">
        <v>21</v>
      </c>
      <c r="H1688" t="s">
        <v>7284</v>
      </c>
      <c r="I1688" t="s">
        <v>23</v>
      </c>
      <c r="J1688" t="s">
        <v>1372</v>
      </c>
      <c r="K1688" t="s">
        <v>182</v>
      </c>
      <c r="L1688" t="s">
        <v>7285</v>
      </c>
      <c r="M1688" t="s">
        <v>27</v>
      </c>
      <c r="N1688" t="s">
        <v>28</v>
      </c>
      <c r="P1688">
        <f ca="1">IF(I1688 &lt;&gt; "Fechado",ROUND(TODAY()-H1688,0),0)</f>
        <v>0</v>
      </c>
      <c r="Q1688" t="str">
        <f ca="1">_xlfn.CONCAT(B1688,CHAR(10),C1688,CHAR(10),E1688,CHAR(10),F1688,CHAR(10),H1688,CHAR(10),I1688,CHAR(10),J1688,CHAR(10),K1688,CHAR(10),L1688,CHAR(10),P1688," dias")</f>
        <v>362903
Alta
002
gns
26/04/24 07:42
Fechado
regiane.xavier
thiago.carneiro
NOTA REJEITADA CANCELAR FIXAÇÃO
0 dias</v>
      </c>
    </row>
    <row r="1689" spans="1:17" x14ac:dyDescent="0.25">
      <c r="A1689" t="s">
        <v>7286</v>
      </c>
      <c r="B1689" t="s">
        <v>7287</v>
      </c>
      <c r="C1689" t="s">
        <v>87</v>
      </c>
      <c r="D1689" t="s">
        <v>18</v>
      </c>
      <c r="E1689" t="s">
        <v>179</v>
      </c>
      <c r="F1689" t="s">
        <v>62</v>
      </c>
      <c r="G1689" t="s">
        <v>21</v>
      </c>
      <c r="H1689" t="s">
        <v>7288</v>
      </c>
      <c r="I1689" t="s">
        <v>23</v>
      </c>
      <c r="J1689" t="s">
        <v>3739</v>
      </c>
      <c r="K1689" t="s">
        <v>182</v>
      </c>
      <c r="L1689" t="s">
        <v>7289</v>
      </c>
      <c r="M1689" t="s">
        <v>27</v>
      </c>
      <c r="N1689" t="s">
        <v>28</v>
      </c>
      <c r="P1689">
        <f ca="1">IF(I1689 &lt;&gt; "Fechado",ROUND(TODAY()-H1689,0),0)</f>
        <v>0</v>
      </c>
      <c r="Q1689" t="str">
        <f ca="1">_xlfn.CONCAT(B1689,CHAR(10),C1689,CHAR(10),E1689,CHAR(10),F1689,CHAR(10),H1689,CHAR(10),I1689,CHAR(10),J1689,CHAR(10),K1689,CHAR(10),L1689,CHAR(10),P1689," dias")</f>
        <v>362775
Alta
004
ADM Datasul
25/04/24 11:58
Fechado
maria.silva
thiago.carneiro
MONITOR CT-E
0 dias</v>
      </c>
    </row>
    <row r="1690" spans="1:17" x14ac:dyDescent="0.25">
      <c r="A1690" t="s">
        <v>7290</v>
      </c>
      <c r="B1690" t="s">
        <v>7291</v>
      </c>
      <c r="C1690" t="s">
        <v>87</v>
      </c>
      <c r="D1690" t="s">
        <v>18</v>
      </c>
      <c r="E1690" t="s">
        <v>991</v>
      </c>
      <c r="F1690" t="s">
        <v>68</v>
      </c>
      <c r="G1690" t="s">
        <v>21</v>
      </c>
      <c r="H1690" t="s">
        <v>7292</v>
      </c>
      <c r="I1690" t="s">
        <v>23</v>
      </c>
      <c r="J1690" t="s">
        <v>3034</v>
      </c>
      <c r="K1690" t="s">
        <v>182</v>
      </c>
      <c r="L1690" t="s">
        <v>7293</v>
      </c>
      <c r="N1690" t="s">
        <v>28</v>
      </c>
      <c r="P1690">
        <f ca="1">IF(I1690 &lt;&gt; "Fechado",ROUND(TODAY()-H1690,0),0)</f>
        <v>0</v>
      </c>
      <c r="Q1690" t="str">
        <f ca="1">_xlfn.CONCAT(B1690,CHAR(10),C1690,CHAR(10),E1690,CHAR(10),F1690,CHAR(10),H1690,CHAR(10),I1690,CHAR(10),J1690,CHAR(10),K1690,CHAR(10),L1690,CHAR(10),P1690," dias")</f>
        <v>362661
Alta
009
PAP
25/04/24 08:04
Fechado
tiago.neto
thiago.carneiro
PF não gerou NF - Documento Inutilizado
0 dias</v>
      </c>
    </row>
    <row r="1691" spans="1:17" x14ac:dyDescent="0.25">
      <c r="A1691" t="s">
        <v>7294</v>
      </c>
      <c r="B1691" t="s">
        <v>7295</v>
      </c>
      <c r="C1691" t="s">
        <v>87</v>
      </c>
      <c r="D1691" t="s">
        <v>18</v>
      </c>
      <c r="E1691" t="s">
        <v>1319</v>
      </c>
      <c r="F1691" t="s">
        <v>62</v>
      </c>
      <c r="G1691" t="s">
        <v>21</v>
      </c>
      <c r="H1691" t="s">
        <v>7296</v>
      </c>
      <c r="I1691" t="s">
        <v>23</v>
      </c>
      <c r="J1691" t="s">
        <v>683</v>
      </c>
      <c r="K1691" t="s">
        <v>182</v>
      </c>
      <c r="L1691" t="s">
        <v>3447</v>
      </c>
      <c r="N1691" t="s">
        <v>28</v>
      </c>
      <c r="P1691">
        <f ca="1">IF(I1691 &lt;&gt; "Fechado",ROUND(TODAY()-H1691,0),0)</f>
        <v>0</v>
      </c>
      <c r="Q1691" t="str">
        <f ca="1">_xlfn.CONCAT(B1691,CHAR(10),C1691,CHAR(10),E1691,CHAR(10),F1691,CHAR(10),H1691,CHAR(10),I1691,CHAR(10),J1691,CHAR(10),K1691,CHAR(10),L1691,CHAR(10),P1691," dias")</f>
        <v>362659
Alta
108
ADM Datasul
25/04/24 08:01
Fechado
ailton.souza
thiago.carneiro
encerramento diário
0 dias</v>
      </c>
    </row>
    <row r="1692" spans="1:17" x14ac:dyDescent="0.25">
      <c r="A1692" t="s">
        <v>7297</v>
      </c>
      <c r="B1692" t="s">
        <v>7298</v>
      </c>
      <c r="C1692" t="s">
        <v>87</v>
      </c>
      <c r="D1692" t="s">
        <v>18</v>
      </c>
      <c r="E1692" t="s">
        <v>1988</v>
      </c>
      <c r="F1692" t="s">
        <v>32</v>
      </c>
      <c r="G1692" t="s">
        <v>21</v>
      </c>
      <c r="H1692" t="s">
        <v>7299</v>
      </c>
      <c r="I1692" t="s">
        <v>23</v>
      </c>
      <c r="J1692" t="s">
        <v>3392</v>
      </c>
      <c r="K1692" t="s">
        <v>182</v>
      </c>
      <c r="L1692" t="s">
        <v>2370</v>
      </c>
      <c r="M1692" t="s">
        <v>27</v>
      </c>
      <c r="N1692" t="s">
        <v>28</v>
      </c>
      <c r="P1692">
        <f ca="1">IF(I1692 &lt;&gt; "Fechado",ROUND(TODAY()-H1692,0),0)</f>
        <v>0</v>
      </c>
      <c r="Q1692" t="str">
        <f ca="1">_xlfn.CONCAT(B1692,CHAR(10),C1692,CHAR(10),E1692,CHAR(10),F1692,CHAR(10),H1692,CHAR(10),I1692,CHAR(10),J1692,CHAR(10),K1692,CHAR(10),L1692,CHAR(10),P1692," dias")</f>
        <v>362656
Alta
059
Outros
25/04/24 07:58
Fechado
willian.lima
thiago.carneiro
encerramento diario
0 dias</v>
      </c>
    </row>
    <row r="1693" spans="1:17" x14ac:dyDescent="0.25">
      <c r="A1693" t="s">
        <v>7300</v>
      </c>
      <c r="B1693" t="s">
        <v>7301</v>
      </c>
      <c r="C1693" t="s">
        <v>87</v>
      </c>
      <c r="D1693" t="s">
        <v>18</v>
      </c>
      <c r="E1693" t="s">
        <v>290</v>
      </c>
      <c r="F1693" t="s">
        <v>47</v>
      </c>
      <c r="G1693" t="s">
        <v>21</v>
      </c>
      <c r="H1693" t="s">
        <v>7302</v>
      </c>
      <c r="I1693" t="s">
        <v>23</v>
      </c>
      <c r="J1693" t="s">
        <v>825</v>
      </c>
      <c r="K1693" t="s">
        <v>182</v>
      </c>
      <c r="L1693" t="s">
        <v>7303</v>
      </c>
      <c r="N1693" t="s">
        <v>28</v>
      </c>
      <c r="P1693">
        <f ca="1">IF(I1693 &lt;&gt; "Fechado",ROUND(TODAY()-H1693,0),0)</f>
        <v>0</v>
      </c>
      <c r="Q1693" t="str">
        <f ca="1">_xlfn.CONCAT(B1693,CHAR(10),C1693,CHAR(10),E1693,CHAR(10),F1693,CHAR(10),H1693,CHAR(10),I1693,CHAR(10),J1693,CHAR(10),K1693,CHAR(10),L1693,CHAR(10),P1693," dias")</f>
        <v>362634
Alta
023
Faturamento
24/04/24 17:09
Fechado
vinicius.diniz
thiago.carneiro
nota em processo eai
0 dias</v>
      </c>
    </row>
    <row r="1694" spans="1:17" x14ac:dyDescent="0.25">
      <c r="A1694" t="s">
        <v>7304</v>
      </c>
      <c r="B1694" t="s">
        <v>7305</v>
      </c>
      <c r="C1694" t="s">
        <v>87</v>
      </c>
      <c r="D1694" t="s">
        <v>18</v>
      </c>
      <c r="E1694" t="s">
        <v>333</v>
      </c>
      <c r="F1694" t="s">
        <v>62</v>
      </c>
      <c r="G1694" t="s">
        <v>21</v>
      </c>
      <c r="H1694" t="s">
        <v>7306</v>
      </c>
      <c r="I1694" t="s">
        <v>23</v>
      </c>
      <c r="J1694" t="s">
        <v>4521</v>
      </c>
      <c r="K1694" t="s">
        <v>182</v>
      </c>
      <c r="L1694" t="s">
        <v>7307</v>
      </c>
      <c r="N1694" t="s">
        <v>28</v>
      </c>
      <c r="P1694">
        <f ca="1">IF(I1694 &lt;&gt; "Fechado",ROUND(TODAY()-H1694,0),0)</f>
        <v>0</v>
      </c>
      <c r="Q1694" t="str">
        <f ca="1">_xlfn.CONCAT(B1694,CHAR(10),C1694,CHAR(10),E1694,CHAR(10),F1694,CHAR(10),H1694,CHAR(10),I1694,CHAR(10),J1694,CHAR(10),K1694,CHAR(10),L1694,CHAR(10),P1694," dias")</f>
        <v>362575
Alta
047
ADM Datasul
24/04/24 15:01
Fechado
daiane.barbosa
thiago.carneiro
Erro ao trocar a data estabelecimento 008
0 dias</v>
      </c>
    </row>
    <row r="1695" spans="1:17" x14ac:dyDescent="0.25">
      <c r="A1695" t="s">
        <v>7308</v>
      </c>
      <c r="B1695" t="s">
        <v>7309</v>
      </c>
      <c r="C1695" t="s">
        <v>87</v>
      </c>
      <c r="D1695" t="s">
        <v>18</v>
      </c>
      <c r="E1695" t="s">
        <v>19</v>
      </c>
      <c r="F1695" t="s">
        <v>68</v>
      </c>
      <c r="G1695" t="s">
        <v>21</v>
      </c>
      <c r="H1695" t="s">
        <v>7310</v>
      </c>
      <c r="I1695" t="s">
        <v>23</v>
      </c>
      <c r="J1695" t="s">
        <v>71</v>
      </c>
      <c r="K1695" t="s">
        <v>182</v>
      </c>
      <c r="L1695" t="s">
        <v>7311</v>
      </c>
      <c r="N1695" t="s">
        <v>28</v>
      </c>
      <c r="P1695">
        <f ca="1">IF(I1695 &lt;&gt; "Fechado",ROUND(TODAY()-H1695,0),0)</f>
        <v>0</v>
      </c>
      <c r="Q1695" t="str">
        <f ca="1">_xlfn.CONCAT(B1695,CHAR(10),C1695,CHAR(10),E1695,CHAR(10),F1695,CHAR(10),H1695,CHAR(10),I1695,CHAR(10),J1695,CHAR(10),K1695,CHAR(10),L1695,CHAR(10),P1695," dias")</f>
        <v>362571
Alta
001
PAP
24/04/24 14:52
Fechado
silvana.vechia
thiago.carneiro
Fixação de Pj
0 dias</v>
      </c>
    </row>
    <row r="1696" spans="1:17" x14ac:dyDescent="0.25">
      <c r="A1696" t="s">
        <v>7312</v>
      </c>
      <c r="B1696" t="s">
        <v>7313</v>
      </c>
      <c r="C1696" t="s">
        <v>87</v>
      </c>
      <c r="D1696" t="s">
        <v>18</v>
      </c>
      <c r="E1696" t="s">
        <v>245</v>
      </c>
      <c r="F1696" t="s">
        <v>68</v>
      </c>
      <c r="G1696" t="s">
        <v>21</v>
      </c>
      <c r="H1696" t="s">
        <v>7314</v>
      </c>
      <c r="I1696" t="s">
        <v>23</v>
      </c>
      <c r="J1696" t="s">
        <v>405</v>
      </c>
      <c r="K1696" t="s">
        <v>590</v>
      </c>
      <c r="L1696" t="s">
        <v>7315</v>
      </c>
      <c r="M1696" t="s">
        <v>105</v>
      </c>
      <c r="N1696" t="s">
        <v>28</v>
      </c>
      <c r="P1696">
        <f ca="1">IF(I1696 &lt;&gt; "Fechado",ROUND(TODAY()-H1696,0),0)</f>
        <v>0</v>
      </c>
      <c r="Q1696" t="str">
        <f ca="1">_xlfn.CONCAT(B1696,CHAR(10),C1696,CHAR(10),E1696,CHAR(10),F1696,CHAR(10),H1696,CHAR(10),I1696,CHAR(10),J1696,CHAR(10),K1696,CHAR(10),L1696,CHAR(10),P1696," dias")</f>
        <v>362537
Alta
016
PAP
24/04/24 14:00
Fechado
miriane.kobori
marcos.andreata
erro não catalogado nos locais 016 e 035 produtore...
0 dias</v>
      </c>
    </row>
    <row r="1697" spans="1:17" x14ac:dyDescent="0.25">
      <c r="A1697" t="s">
        <v>7316</v>
      </c>
      <c r="B1697" t="s">
        <v>7317</v>
      </c>
      <c r="C1697" t="s">
        <v>87</v>
      </c>
      <c r="D1697" t="s">
        <v>18</v>
      </c>
      <c r="E1697" t="s">
        <v>333</v>
      </c>
      <c r="F1697" t="s">
        <v>68</v>
      </c>
      <c r="G1697" t="s">
        <v>21</v>
      </c>
      <c r="H1697" t="s">
        <v>7318</v>
      </c>
      <c r="I1697" t="s">
        <v>23</v>
      </c>
      <c r="J1697" t="s">
        <v>3116</v>
      </c>
      <c r="K1697" t="s">
        <v>182</v>
      </c>
      <c r="L1697" t="s">
        <v>7319</v>
      </c>
      <c r="M1697" t="s">
        <v>105</v>
      </c>
      <c r="N1697" t="s">
        <v>28</v>
      </c>
      <c r="P1697">
        <f ca="1">IF(I1697 &lt;&gt; "Fechado",ROUND(TODAY()-H1697,0),0)</f>
        <v>0</v>
      </c>
      <c r="Q1697" t="str">
        <f ca="1">_xlfn.CONCAT(B1697,CHAR(10),C1697,CHAR(10),E1697,CHAR(10),F1697,CHAR(10),H1697,CHAR(10),I1697,CHAR(10),J1697,CHAR(10),K1697,CHAR(10),L1697,CHAR(10),P1697," dias")</f>
        <v>362452
Alta
047
PAP
24/04/24 08:59
Fechado
geisiane.silva
thiago.carneiro
ERRO FIXAÇAO DE PESSOA JURIDICA
0 dias</v>
      </c>
    </row>
    <row r="1698" spans="1:17" x14ac:dyDescent="0.25">
      <c r="A1698" t="s">
        <v>7320</v>
      </c>
      <c r="B1698" t="s">
        <v>7321</v>
      </c>
      <c r="C1698" t="s">
        <v>87</v>
      </c>
      <c r="D1698" t="s">
        <v>18</v>
      </c>
      <c r="E1698" t="s">
        <v>333</v>
      </c>
      <c r="F1698" t="s">
        <v>151</v>
      </c>
      <c r="G1698" t="s">
        <v>21</v>
      </c>
      <c r="H1698" t="s">
        <v>7322</v>
      </c>
      <c r="I1698" t="s">
        <v>23</v>
      </c>
      <c r="J1698" t="s">
        <v>1071</v>
      </c>
      <c r="K1698" t="s">
        <v>182</v>
      </c>
      <c r="L1698" t="s">
        <v>151</v>
      </c>
      <c r="M1698" t="s">
        <v>27</v>
      </c>
      <c r="N1698" t="s">
        <v>28</v>
      </c>
      <c r="P1698">
        <f ca="1">IF(I1698 &lt;&gt; "Fechado",ROUND(TODAY()-H1698,0),0)</f>
        <v>0</v>
      </c>
      <c r="Q1698" t="str">
        <f ca="1">_xlfn.CONCAT(B1698,CHAR(10),C1698,CHAR(10),E1698,CHAR(10),F1698,CHAR(10),H1698,CHAR(10),I1698,CHAR(10),J1698,CHAR(10),K1698,CHAR(10),L1698,CHAR(10),P1698," dias")</f>
        <v>362442
Alta
047
Neogrid
24/04/24 08:42
Fechado
gabriela.menezes
thiago.carneiro
Neogrid
0 dias</v>
      </c>
    </row>
    <row r="1699" spans="1:17" x14ac:dyDescent="0.25">
      <c r="A1699" t="s">
        <v>7323</v>
      </c>
      <c r="B1699" t="s">
        <v>7324</v>
      </c>
      <c r="C1699" t="s">
        <v>87</v>
      </c>
      <c r="D1699" t="s">
        <v>18</v>
      </c>
      <c r="E1699" t="s">
        <v>245</v>
      </c>
      <c r="F1699" t="s">
        <v>54</v>
      </c>
      <c r="G1699" t="s">
        <v>21</v>
      </c>
      <c r="H1699" t="s">
        <v>7325</v>
      </c>
      <c r="I1699" t="s">
        <v>23</v>
      </c>
      <c r="J1699" t="s">
        <v>248</v>
      </c>
      <c r="K1699" t="s">
        <v>182</v>
      </c>
      <c r="L1699" t="s">
        <v>7326</v>
      </c>
      <c r="N1699" t="s">
        <v>28</v>
      </c>
      <c r="P1699">
        <f ca="1">IF(I1699 &lt;&gt; "Fechado",ROUND(TODAY()-H1699,0),0)</f>
        <v>0</v>
      </c>
      <c r="Q1699" t="str">
        <f ca="1">_xlfn.CONCAT(B1699,CHAR(10),C1699,CHAR(10),E1699,CHAR(10),F1699,CHAR(10),H1699,CHAR(10),I1699,CHAR(10),J1699,CHAR(10),K1699,CHAR(10),L1699,CHAR(10),P1699," dias")</f>
        <v>362438
Alta
016
PI
24/04/24 08:35
Fechado
gabriela.escano
thiago.carneiro
Usuário ou senha inválido
0 dias</v>
      </c>
    </row>
    <row r="1700" spans="1:17" x14ac:dyDescent="0.25">
      <c r="A1700" t="s">
        <v>7327</v>
      </c>
      <c r="B1700" t="s">
        <v>7328</v>
      </c>
      <c r="C1700" t="s">
        <v>87</v>
      </c>
      <c r="D1700" t="s">
        <v>18</v>
      </c>
      <c r="E1700" t="s">
        <v>19</v>
      </c>
      <c r="F1700" t="s">
        <v>151</v>
      </c>
      <c r="G1700" t="s">
        <v>21</v>
      </c>
      <c r="H1700" t="s">
        <v>7329</v>
      </c>
      <c r="I1700" t="s">
        <v>23</v>
      </c>
      <c r="J1700" t="s">
        <v>1266</v>
      </c>
      <c r="K1700" t="s">
        <v>182</v>
      </c>
      <c r="L1700" t="s">
        <v>7330</v>
      </c>
      <c r="M1700" t="s">
        <v>27</v>
      </c>
      <c r="N1700" t="s">
        <v>28</v>
      </c>
      <c r="P1700">
        <f ca="1">IF(I1700 &lt;&gt; "Fechado",ROUND(TODAY()-H1700,0),0)</f>
        <v>0</v>
      </c>
      <c r="Q1700" t="str">
        <f ca="1">_xlfn.CONCAT(B1700,CHAR(10),C1700,CHAR(10),E1700,CHAR(10),F1700,CHAR(10),H1700,CHAR(10),I1700,CHAR(10),J1700,CHAR(10),K1700,CHAR(10),L1700,CHAR(10),P1700," dias")</f>
        <v>362431
Alta
001
Neogrid
24/04/24 08:23
Fechado
denilson.damas
thiago.carneiro
PROBLEMA RELATÓRIO ESOF3000
0 dias</v>
      </c>
    </row>
    <row r="1701" spans="1:17" x14ac:dyDescent="0.25">
      <c r="A1701" t="s">
        <v>7331</v>
      </c>
      <c r="B1701" t="s">
        <v>7332</v>
      </c>
      <c r="C1701" t="s">
        <v>87</v>
      </c>
      <c r="D1701" t="s">
        <v>18</v>
      </c>
      <c r="E1701" t="s">
        <v>398</v>
      </c>
      <c r="F1701" t="s">
        <v>68</v>
      </c>
      <c r="G1701" t="s">
        <v>21</v>
      </c>
      <c r="H1701" t="s">
        <v>7333</v>
      </c>
      <c r="I1701" t="s">
        <v>23</v>
      </c>
      <c r="J1701" t="s">
        <v>871</v>
      </c>
      <c r="K1701" t="s">
        <v>182</v>
      </c>
      <c r="L1701" t="s">
        <v>3526</v>
      </c>
      <c r="N1701" t="s">
        <v>28</v>
      </c>
      <c r="P1701">
        <f ca="1">IF(I1701 &lt;&gt; "Fechado",ROUND(TODAY()-H1701,0),0)</f>
        <v>0</v>
      </c>
      <c r="Q1701" t="str">
        <f ca="1">_xlfn.CONCAT(B1701,CHAR(10),C1701,CHAR(10),E1701,CHAR(10),F1701,CHAR(10),H1701,CHAR(10),I1701,CHAR(10),J1701,CHAR(10),K1701,CHAR(10),L1701,CHAR(10),P1701," dias")</f>
        <v>362426
Alta
070
PAP
24/04/24 08:17
Fechado
ana.lucia
thiago.carneiro
Dia não encerra
0 dias</v>
      </c>
    </row>
    <row r="1702" spans="1:17" x14ac:dyDescent="0.25">
      <c r="A1702" t="s">
        <v>7334</v>
      </c>
      <c r="B1702" t="s">
        <v>7335</v>
      </c>
      <c r="C1702" t="s">
        <v>87</v>
      </c>
      <c r="D1702" t="s">
        <v>18</v>
      </c>
      <c r="E1702" t="s">
        <v>39</v>
      </c>
      <c r="F1702" t="s">
        <v>47</v>
      </c>
      <c r="G1702" t="s">
        <v>21</v>
      </c>
      <c r="H1702" t="s">
        <v>7336</v>
      </c>
      <c r="I1702" t="s">
        <v>23</v>
      </c>
      <c r="J1702" t="s">
        <v>1790</v>
      </c>
      <c r="K1702" t="s">
        <v>182</v>
      </c>
      <c r="L1702" t="s">
        <v>7337</v>
      </c>
      <c r="N1702" t="s">
        <v>28</v>
      </c>
      <c r="P1702">
        <f ca="1">IF(I1702 &lt;&gt; "Fechado",ROUND(TODAY()-H1702,0),0)</f>
        <v>0</v>
      </c>
      <c r="Q1702" t="str">
        <f ca="1">_xlfn.CONCAT(B1702,CHAR(10),C1702,CHAR(10),E1702,CHAR(10),F1702,CHAR(10),H1702,CHAR(10),I1702,CHAR(10),J1702,CHAR(10),K1702,CHAR(10),L1702,CHAR(10),P1702," dias")</f>
        <v>362412
Alta
019
Faturamento
24/04/24 07:45
Fechado
jonathan.marques
thiago.carneiro
Nota fiscal 0328715 em processo EAI
0 dias</v>
      </c>
    </row>
    <row r="1703" spans="1:17" x14ac:dyDescent="0.25">
      <c r="A1703" t="s">
        <v>7338</v>
      </c>
      <c r="B1703" t="s">
        <v>7339</v>
      </c>
      <c r="C1703" t="s">
        <v>87</v>
      </c>
      <c r="D1703" t="s">
        <v>18</v>
      </c>
      <c r="E1703" t="s">
        <v>418</v>
      </c>
      <c r="F1703" t="s">
        <v>62</v>
      </c>
      <c r="G1703" t="s">
        <v>21</v>
      </c>
      <c r="H1703" t="s">
        <v>7340</v>
      </c>
      <c r="I1703" t="s">
        <v>23</v>
      </c>
      <c r="J1703" t="s">
        <v>3265</v>
      </c>
      <c r="K1703" t="s">
        <v>182</v>
      </c>
      <c r="L1703" t="s">
        <v>7341</v>
      </c>
      <c r="N1703" t="s">
        <v>28</v>
      </c>
      <c r="P1703">
        <f ca="1">IF(I1703 &lt;&gt; "Fechado",ROUND(TODAY()-H1703,0),0)</f>
        <v>0</v>
      </c>
      <c r="Q1703" t="str">
        <f ca="1">_xlfn.CONCAT(B1703,CHAR(10),C1703,CHAR(10),E1703,CHAR(10),F1703,CHAR(10),H1703,CHAR(10),I1703,CHAR(10),J1703,CHAR(10),K1703,CHAR(10),L1703,CHAR(10),P1703," dias")</f>
        <v>362383
Alta
086
ADM Datasul
23/04/24 16:51
Fechado
bianca.carvalho
thiago.carneiro
Derrubar usuario
0 dias</v>
      </c>
    </row>
    <row r="1704" spans="1:17" x14ac:dyDescent="0.25">
      <c r="A1704" t="s">
        <v>7342</v>
      </c>
      <c r="B1704" t="s">
        <v>7343</v>
      </c>
      <c r="C1704" t="s">
        <v>87</v>
      </c>
      <c r="D1704" t="s">
        <v>18</v>
      </c>
      <c r="E1704" t="s">
        <v>418</v>
      </c>
      <c r="F1704" t="s">
        <v>47</v>
      </c>
      <c r="G1704" t="s">
        <v>21</v>
      </c>
      <c r="H1704" t="s">
        <v>7344</v>
      </c>
      <c r="I1704" t="s">
        <v>23</v>
      </c>
      <c r="J1704" t="s">
        <v>420</v>
      </c>
      <c r="K1704" t="s">
        <v>182</v>
      </c>
      <c r="L1704" t="s">
        <v>7345</v>
      </c>
      <c r="N1704" t="s">
        <v>28</v>
      </c>
      <c r="P1704">
        <f ca="1">IF(I1704 &lt;&gt; "Fechado",ROUND(TODAY()-H1704,0),0)</f>
        <v>0</v>
      </c>
      <c r="Q1704" t="str">
        <f ca="1">_xlfn.CONCAT(B1704,CHAR(10),C1704,CHAR(10),E1704,CHAR(10),F1704,CHAR(10),H1704,CHAR(10),I1704,CHAR(10),J1704,CHAR(10),K1704,CHAR(10),L1704,CHAR(10),P1704," dias")</f>
        <v>362374
Alta
086
Faturamento
23/04/24 16:33
Fechado
everton.ferreira
thiago.carneiro
atualização Ft0603
0 dias</v>
      </c>
    </row>
    <row r="1705" spans="1:17" x14ac:dyDescent="0.25">
      <c r="A1705" t="s">
        <v>7346</v>
      </c>
      <c r="B1705" t="s">
        <v>7347</v>
      </c>
      <c r="C1705" t="s">
        <v>87</v>
      </c>
      <c r="D1705" t="s">
        <v>18</v>
      </c>
      <c r="E1705" t="s">
        <v>311</v>
      </c>
      <c r="F1705" t="s">
        <v>68</v>
      </c>
      <c r="G1705" t="s">
        <v>21</v>
      </c>
      <c r="H1705" t="s">
        <v>7348</v>
      </c>
      <c r="I1705" t="s">
        <v>23</v>
      </c>
      <c r="J1705" t="s">
        <v>2427</v>
      </c>
      <c r="K1705" t="s">
        <v>50</v>
      </c>
      <c r="L1705" t="s">
        <v>7349</v>
      </c>
      <c r="M1705" t="s">
        <v>105</v>
      </c>
      <c r="N1705" t="s">
        <v>28</v>
      </c>
      <c r="P1705">
        <f ca="1">IF(I1705 &lt;&gt; "Fechado",ROUND(TODAY()-H1705,0),0)</f>
        <v>0</v>
      </c>
      <c r="Q1705" t="str">
        <f ca="1">_xlfn.CONCAT(B1705,CHAR(10),C1705,CHAR(10),E1705,CHAR(10),F1705,CHAR(10),H1705,CHAR(10),I1705,CHAR(10),J1705,CHAR(10),K1705,CHAR(10),L1705,CHAR(10),P1705," dias")</f>
        <v>362265
Alta
073
PAP
23/04/24 11:00
Fechado
helena.soares
gilmar.honorato
FIXACAO SOJA - SAFRA 2021 - CADPRO BAIXADO
0 dias</v>
      </c>
    </row>
    <row r="1706" spans="1:17" x14ac:dyDescent="0.25">
      <c r="A1706" t="s">
        <v>7350</v>
      </c>
      <c r="B1706" t="s">
        <v>7351</v>
      </c>
      <c r="C1706" t="s">
        <v>87</v>
      </c>
      <c r="D1706" t="s">
        <v>18</v>
      </c>
      <c r="E1706" t="s">
        <v>418</v>
      </c>
      <c r="F1706" t="s">
        <v>47</v>
      </c>
      <c r="G1706" t="s">
        <v>21</v>
      </c>
      <c r="H1706" t="s">
        <v>7352</v>
      </c>
      <c r="I1706" t="s">
        <v>23</v>
      </c>
      <c r="J1706" t="s">
        <v>420</v>
      </c>
      <c r="K1706" t="s">
        <v>182</v>
      </c>
      <c r="L1706" t="s">
        <v>7353</v>
      </c>
      <c r="N1706" t="s">
        <v>28</v>
      </c>
      <c r="P1706">
        <f ca="1">IF(I1706 &lt;&gt; "Fechado",ROUND(TODAY()-H1706,0),0)</f>
        <v>0</v>
      </c>
      <c r="Q1706" t="str">
        <f ca="1">_xlfn.CONCAT(B1706,CHAR(10),C1706,CHAR(10),E1706,CHAR(10),F1706,CHAR(10),H1706,CHAR(10),I1706,CHAR(10),J1706,CHAR(10),K1706,CHAR(10),L1706,CHAR(10),P1706," dias")</f>
        <v>362221
Alta
086
Faturamento
23/04/24 08:55
Fechado
everton.ferreira
thiago.carneiro
nota em processo de cancelamento
0 dias</v>
      </c>
    </row>
    <row r="1707" spans="1:17" x14ac:dyDescent="0.25">
      <c r="A1707" t="s">
        <v>7354</v>
      </c>
      <c r="B1707" t="s">
        <v>7355</v>
      </c>
      <c r="C1707" t="s">
        <v>87</v>
      </c>
      <c r="D1707" t="s">
        <v>18</v>
      </c>
      <c r="E1707" t="s">
        <v>398</v>
      </c>
      <c r="F1707" t="s">
        <v>68</v>
      </c>
      <c r="G1707" t="s">
        <v>21</v>
      </c>
      <c r="H1707" t="s">
        <v>7356</v>
      </c>
      <c r="I1707" t="s">
        <v>23</v>
      </c>
      <c r="J1707" t="s">
        <v>871</v>
      </c>
      <c r="K1707" t="s">
        <v>182</v>
      </c>
      <c r="L1707" t="s">
        <v>3526</v>
      </c>
      <c r="N1707" t="s">
        <v>28</v>
      </c>
      <c r="P1707">
        <f ca="1">IF(I1707 &lt;&gt; "Fechado",ROUND(TODAY()-H1707,0),0)</f>
        <v>0</v>
      </c>
      <c r="Q1707" t="str">
        <f ca="1">_xlfn.CONCAT(B1707,CHAR(10),C1707,CHAR(10),E1707,CHAR(10),F1707,CHAR(10),H1707,CHAR(10),I1707,CHAR(10),J1707,CHAR(10),K1707,CHAR(10),L1707,CHAR(10),P1707," dias")</f>
        <v>362201
Alta
070
PAP
23/04/24 08:23
Fechado
ana.lucia
thiago.carneiro
Dia não encerra
0 dias</v>
      </c>
    </row>
    <row r="1708" spans="1:17" x14ac:dyDescent="0.25">
      <c r="A1708" t="s">
        <v>7357</v>
      </c>
      <c r="B1708" t="s">
        <v>7358</v>
      </c>
      <c r="C1708" t="s">
        <v>87</v>
      </c>
      <c r="D1708" t="s">
        <v>18</v>
      </c>
      <c r="E1708" t="s">
        <v>1398</v>
      </c>
      <c r="F1708" t="s">
        <v>681</v>
      </c>
      <c r="G1708" t="s">
        <v>21</v>
      </c>
      <c r="H1708" t="s">
        <v>7359</v>
      </c>
      <c r="I1708" t="s">
        <v>23</v>
      </c>
      <c r="J1708" t="s">
        <v>5366</v>
      </c>
      <c r="K1708" t="s">
        <v>182</v>
      </c>
      <c r="L1708" t="s">
        <v>7360</v>
      </c>
      <c r="N1708" t="s">
        <v>28</v>
      </c>
      <c r="P1708">
        <f ca="1">IF(I1708 &lt;&gt; "Fechado",ROUND(TODAY()-H1708,0),0)</f>
        <v>0</v>
      </c>
      <c r="Q1708" t="str">
        <f ca="1">_xlfn.CONCAT(B1708,CHAR(10),C1708,CHAR(10),E1708,CHAR(10),F1708,CHAR(10),H1708,CHAR(10),I1708,CHAR(10),J1708,CHAR(10),K1708,CHAR(10),L1708,CHAR(10),P1708," dias")</f>
        <v>362199
Alta
025
MCD
23/04/24 08:22
Fechado
douglas.fonseca
thiago.carneiro
Não aparece nota fiscal de venda.
0 dias</v>
      </c>
    </row>
    <row r="1709" spans="1:17" x14ac:dyDescent="0.25">
      <c r="A1709" t="s">
        <v>7361</v>
      </c>
      <c r="B1709" t="s">
        <v>7362</v>
      </c>
      <c r="C1709" t="s">
        <v>87</v>
      </c>
      <c r="D1709" t="s">
        <v>18</v>
      </c>
      <c r="E1709" t="s">
        <v>424</v>
      </c>
      <c r="F1709" t="s">
        <v>32</v>
      </c>
      <c r="G1709" t="s">
        <v>21</v>
      </c>
      <c r="H1709" t="s">
        <v>7363</v>
      </c>
      <c r="I1709" t="s">
        <v>23</v>
      </c>
      <c r="J1709" t="s">
        <v>427</v>
      </c>
      <c r="K1709" t="s">
        <v>182</v>
      </c>
      <c r="L1709" t="s">
        <v>613</v>
      </c>
      <c r="N1709" t="s">
        <v>28</v>
      </c>
      <c r="P1709">
        <f ca="1">IF(I1709 &lt;&gt; "Fechado",ROUND(TODAY()-H1709,0),0)</f>
        <v>0</v>
      </c>
      <c r="Q1709" t="str">
        <f ca="1">_xlfn.CONCAT(B1709,CHAR(10),C1709,CHAR(10),E1709,CHAR(10),F1709,CHAR(10),H1709,CHAR(10),I1709,CHAR(10),J1709,CHAR(10),K1709,CHAR(10),L1709,CHAR(10),P1709," dias")</f>
        <v>362189
Alta
008
Outros
23/04/24 08:09
Fechado
rafaela.mitrovini
thiago.carneiro
ENCERRAMENTO DIÁRIO
0 dias</v>
      </c>
    </row>
    <row r="1710" spans="1:17" x14ac:dyDescent="0.25">
      <c r="A1710" t="s">
        <v>7364</v>
      </c>
      <c r="B1710" t="s">
        <v>7365</v>
      </c>
      <c r="C1710" t="s">
        <v>87</v>
      </c>
      <c r="D1710" t="s">
        <v>18</v>
      </c>
      <c r="E1710" t="s">
        <v>1159</v>
      </c>
      <c r="F1710" t="s">
        <v>261</v>
      </c>
      <c r="G1710" t="s">
        <v>21</v>
      </c>
      <c r="H1710" t="s">
        <v>7366</v>
      </c>
      <c r="I1710" t="s">
        <v>23</v>
      </c>
      <c r="J1710" t="s">
        <v>7367</v>
      </c>
      <c r="K1710" t="s">
        <v>182</v>
      </c>
      <c r="L1710" t="s">
        <v>7368</v>
      </c>
      <c r="N1710" t="s">
        <v>28</v>
      </c>
      <c r="P1710">
        <f ca="1">IF(I1710 &lt;&gt; "Fechado",ROUND(TODAY()-H1710,0),0)</f>
        <v>0</v>
      </c>
      <c r="Q1710" t="str">
        <f ca="1">_xlfn.CONCAT(B1710,CHAR(10),C1710,CHAR(10),E1710,CHAR(10),F1710,CHAR(10),H1710,CHAR(10),I1710,CHAR(10),J1710,CHAR(10),K1710,CHAR(10),L1710,CHAR(10),P1710," dias")</f>
        <v>362007
Alta
046
SAT
22/04/24 09:58
Fechado
bruno.carmo
thiago.carneiro
Sat Fora
0 dias</v>
      </c>
    </row>
    <row r="1711" spans="1:17" x14ac:dyDescent="0.25">
      <c r="A1711" t="s">
        <v>7369</v>
      </c>
      <c r="B1711" t="s">
        <v>7370</v>
      </c>
      <c r="C1711" t="s">
        <v>87</v>
      </c>
      <c r="D1711" t="s">
        <v>18</v>
      </c>
      <c r="E1711" t="s">
        <v>101</v>
      </c>
      <c r="F1711" t="s">
        <v>151</v>
      </c>
      <c r="G1711" t="s">
        <v>21</v>
      </c>
      <c r="H1711" t="s">
        <v>7371</v>
      </c>
      <c r="I1711" t="s">
        <v>23</v>
      </c>
      <c r="J1711" t="s">
        <v>103</v>
      </c>
      <c r="K1711" t="s">
        <v>182</v>
      </c>
      <c r="L1711" t="s">
        <v>7372</v>
      </c>
      <c r="N1711" t="s">
        <v>28</v>
      </c>
      <c r="P1711">
        <f ca="1">IF(I1711 &lt;&gt; "Fechado",ROUND(TODAY()-H1711,0),0)</f>
        <v>0</v>
      </c>
      <c r="Q1711" t="str">
        <f ca="1">_xlfn.CONCAT(B1711,CHAR(10),C1711,CHAR(10),E1711,CHAR(10),F1711,CHAR(10),H1711,CHAR(10),I1711,CHAR(10),J1711,CHAR(10),K1711,CHAR(10),L1711,CHAR(10),P1711," dias")</f>
        <v>362002
Alta
035
Neogrid
22/04/24 09:55
Fechado
rosilene.bonfante
thiago.carneiro
Nf-e parada em pocessamento
0 dias</v>
      </c>
    </row>
    <row r="1712" spans="1:17" x14ac:dyDescent="0.25">
      <c r="A1712" t="s">
        <v>7373</v>
      </c>
      <c r="B1712" t="s">
        <v>7374</v>
      </c>
      <c r="C1712" t="s">
        <v>87</v>
      </c>
      <c r="D1712" t="s">
        <v>18</v>
      </c>
      <c r="E1712" t="s">
        <v>645</v>
      </c>
      <c r="F1712" t="s">
        <v>47</v>
      </c>
      <c r="G1712" t="s">
        <v>21</v>
      </c>
      <c r="H1712" t="s">
        <v>3513</v>
      </c>
      <c r="I1712" t="s">
        <v>23</v>
      </c>
      <c r="J1712" t="s">
        <v>648</v>
      </c>
      <c r="K1712" t="s">
        <v>182</v>
      </c>
      <c r="L1712" t="s">
        <v>7375</v>
      </c>
      <c r="N1712" t="s">
        <v>28</v>
      </c>
      <c r="P1712">
        <f ca="1">IF(I1712 &lt;&gt; "Fechado",ROUND(TODAY()-H1712,0),0)</f>
        <v>0</v>
      </c>
      <c r="Q1712" t="str">
        <f ca="1">_xlfn.CONCAT(B1712,CHAR(10),C1712,CHAR(10),E1712,CHAR(10),F1712,CHAR(10),H1712,CHAR(10),I1712,CHAR(10),J1712,CHAR(10),K1712,CHAR(10),L1712,CHAR(10),P1712," dias")</f>
        <v>361996
Alta
078
Faturamento
22/04/24 09:40
Fechado
josiane.oliveira
thiago.carneiro
nota fiscal não cancela
0 dias</v>
      </c>
    </row>
    <row r="1713" spans="1:17" x14ac:dyDescent="0.25">
      <c r="A1713" t="s">
        <v>7376</v>
      </c>
      <c r="B1713" t="s">
        <v>7377</v>
      </c>
      <c r="C1713" t="s">
        <v>87</v>
      </c>
      <c r="D1713" t="s">
        <v>18</v>
      </c>
      <c r="E1713" t="s">
        <v>774</v>
      </c>
      <c r="F1713" t="s">
        <v>68</v>
      </c>
      <c r="G1713" t="s">
        <v>21</v>
      </c>
      <c r="H1713" t="s">
        <v>7378</v>
      </c>
      <c r="I1713" t="s">
        <v>23</v>
      </c>
      <c r="J1713" t="s">
        <v>2597</v>
      </c>
      <c r="K1713" t="s">
        <v>182</v>
      </c>
      <c r="L1713" t="s">
        <v>7379</v>
      </c>
      <c r="M1713" t="s">
        <v>27</v>
      </c>
      <c r="N1713" t="s">
        <v>28</v>
      </c>
      <c r="P1713">
        <f ca="1">IF(I1713 &lt;&gt; "Fechado",ROUND(TODAY()-H1713,0),0)</f>
        <v>0</v>
      </c>
      <c r="Q1713" t="str">
        <f ca="1">_xlfn.CONCAT(B1713,CHAR(10),C1713,CHAR(10),E1713,CHAR(10),F1713,CHAR(10),H1713,CHAR(10),I1713,CHAR(10),J1713,CHAR(10),K1713,CHAR(10),L1713,CHAR(10),P1713," dias")</f>
        <v>361950
Alta
088
PAP
22/04/24 08:20
Fechado
benivaldo.saraiva
thiago.carneiro
ATUALIZAÇÃO DATA - DIA
0 dias</v>
      </c>
    </row>
    <row r="1714" spans="1:17" x14ac:dyDescent="0.25">
      <c r="A1714" t="s">
        <v>7380</v>
      </c>
      <c r="B1714" t="s">
        <v>7381</v>
      </c>
      <c r="C1714" t="s">
        <v>87</v>
      </c>
      <c r="D1714" t="s">
        <v>18</v>
      </c>
      <c r="E1714" t="s">
        <v>616</v>
      </c>
      <c r="F1714" t="s">
        <v>68</v>
      </c>
      <c r="G1714" t="s">
        <v>21</v>
      </c>
      <c r="H1714" t="s">
        <v>7382</v>
      </c>
      <c r="I1714" t="s">
        <v>23</v>
      </c>
      <c r="J1714" t="s">
        <v>618</v>
      </c>
      <c r="K1714" t="s">
        <v>182</v>
      </c>
      <c r="L1714" t="s">
        <v>7383</v>
      </c>
      <c r="N1714" t="s">
        <v>28</v>
      </c>
      <c r="P1714">
        <f ca="1">IF(I1714 &lt;&gt; "Fechado",ROUND(TODAY()-H1714,0),0)</f>
        <v>0</v>
      </c>
      <c r="Q1714" t="str">
        <f ca="1">_xlfn.CONCAT(B1714,CHAR(10),C1714,CHAR(10),E1714,CHAR(10),F1714,CHAR(10),H1714,CHAR(10),I1714,CHAR(10),J1714,CHAR(10),K1714,CHAR(10),L1714,CHAR(10),P1714," dias")</f>
        <v>361928
Alta
005
PAP
22/04/24 07:45
Fechado
ricardo.souza
thiago.carneiro
problemas no encerramento diario 005-Ur. Assaí
0 dias</v>
      </c>
    </row>
    <row r="1715" spans="1:17" x14ac:dyDescent="0.25">
      <c r="A1715" t="s">
        <v>7384</v>
      </c>
      <c r="B1715" t="s">
        <v>7385</v>
      </c>
      <c r="C1715" t="s">
        <v>87</v>
      </c>
      <c r="D1715" t="s">
        <v>18</v>
      </c>
      <c r="E1715" t="s">
        <v>186</v>
      </c>
      <c r="F1715" t="s">
        <v>7386</v>
      </c>
      <c r="G1715" t="s">
        <v>2682</v>
      </c>
      <c r="H1715" t="s">
        <v>7387</v>
      </c>
      <c r="I1715" t="s">
        <v>23</v>
      </c>
      <c r="J1715" t="s">
        <v>805</v>
      </c>
      <c r="K1715" t="s">
        <v>50</v>
      </c>
      <c r="L1715" t="s">
        <v>7388</v>
      </c>
      <c r="N1715" t="s">
        <v>28</v>
      </c>
      <c r="P1715">
        <f ca="1">IF(I1715 &lt;&gt; "Fechado",ROUND(TODAY()-H1715,0),0)</f>
        <v>0</v>
      </c>
      <c r="Q1715" t="str">
        <f ca="1">_xlfn.CONCAT(B1715,CHAR(10),C1715,CHAR(10),E1715,CHAR(10),F1715,CHAR(10),H1715,CHAR(10),I1715,CHAR(10),J1715,CHAR(10),K1715,CHAR(10),L1715,CHAR(10),P1715," dias")</f>
        <v>358856
Alta
031
Site Integrada
04/04/24 08:27
Fechado
sidnei.cunha
gilmar.honorato
Não está buscando a produção do cooperado para o r...
0 dias</v>
      </c>
    </row>
    <row r="1716" spans="1:17" x14ac:dyDescent="0.25">
      <c r="A1716" t="s">
        <v>7389</v>
      </c>
      <c r="B1716" t="s">
        <v>7390</v>
      </c>
      <c r="C1716" t="s">
        <v>87</v>
      </c>
      <c r="D1716" t="s">
        <v>18</v>
      </c>
      <c r="E1716" t="s">
        <v>19</v>
      </c>
      <c r="F1716" t="s">
        <v>7386</v>
      </c>
      <c r="G1716" t="s">
        <v>2682</v>
      </c>
      <c r="H1716" t="s">
        <v>7391</v>
      </c>
      <c r="I1716" t="s">
        <v>286</v>
      </c>
      <c r="J1716" t="s">
        <v>7392</v>
      </c>
      <c r="K1716" t="s">
        <v>83</v>
      </c>
      <c r="L1716" t="s">
        <v>7393</v>
      </c>
      <c r="N1716" t="s">
        <v>28</v>
      </c>
      <c r="P1716">
        <f ca="1">IF(I1716 &lt;&gt; "Fechado",ROUND(TODAY()-H1716,0),0)</f>
        <v>174</v>
      </c>
      <c r="Q1716" t="str">
        <f ca="1">_xlfn.CONCAT(B1716,CHAR(10),C1716,CHAR(10),E1716,CHAR(10),F1716,CHAR(10),H1716,CHAR(10),I1716,CHAR(10),J1716,CHAR(10),K1716,CHAR(10),L1716,CHAR(10),P1716," dias")</f>
        <v>358615
Alta
001
Site Integrada
03/04/24 09:58
Em Analise
tatiana.rumiato
everton.rodrigues
Criar um novo ícone no site
174 dias</v>
      </c>
    </row>
    <row r="1717" spans="1:17" x14ac:dyDescent="0.25">
      <c r="A1717" t="s">
        <v>7394</v>
      </c>
      <c r="B1717" t="s">
        <v>7395</v>
      </c>
      <c r="C1717" t="s">
        <v>87</v>
      </c>
      <c r="D1717" t="s">
        <v>18</v>
      </c>
      <c r="E1717" t="s">
        <v>19</v>
      </c>
      <c r="F1717" t="s">
        <v>20</v>
      </c>
      <c r="G1717" t="s">
        <v>2717</v>
      </c>
      <c r="H1717" t="s">
        <v>7396</v>
      </c>
      <c r="I1717" t="s">
        <v>501</v>
      </c>
      <c r="J1717" t="s">
        <v>24</v>
      </c>
      <c r="K1717" t="s">
        <v>72</v>
      </c>
      <c r="L1717" t="s">
        <v>7397</v>
      </c>
      <c r="M1717" t="s">
        <v>27</v>
      </c>
      <c r="N1717" t="s">
        <v>28</v>
      </c>
      <c r="P1717">
        <f ca="1">IF(I1717 &lt;&gt; "Fechado",ROUND(TODAY()-H1717,0),0)</f>
        <v>46</v>
      </c>
      <c r="Q1717" t="str">
        <f ca="1">_xlfn.CONCAT(B1717,CHAR(10),C1717,CHAR(10),E1717,CHAR(10),F1717,CHAR(10),H1717,CHAR(10),I1717,CHAR(10),J1717,CHAR(10),K1717,CHAR(10),L1717,CHAR(10),P1717," dias")</f>
        <v>380120
Alta
001
APB
09/08/24 08:41
Aguardando Retorno do Usuário
juliana.almeida
cleber.paixao
Trava para emissão de CHEQUES
46 dias</v>
      </c>
    </row>
    <row r="1718" spans="1:17" x14ac:dyDescent="0.25">
      <c r="A1718" t="s">
        <v>7398</v>
      </c>
      <c r="B1718" t="s">
        <v>7399</v>
      </c>
      <c r="C1718" t="s">
        <v>87</v>
      </c>
      <c r="D1718" t="s">
        <v>18</v>
      </c>
      <c r="E1718" t="s">
        <v>418</v>
      </c>
      <c r="F1718" t="s">
        <v>62</v>
      </c>
      <c r="G1718" t="s">
        <v>21</v>
      </c>
      <c r="H1718" t="s">
        <v>7400</v>
      </c>
      <c r="I1718" t="s">
        <v>23</v>
      </c>
      <c r="J1718" t="s">
        <v>3265</v>
      </c>
      <c r="K1718" t="s">
        <v>241</v>
      </c>
      <c r="L1718" t="s">
        <v>7401</v>
      </c>
      <c r="M1718" t="s">
        <v>27</v>
      </c>
      <c r="N1718" t="s">
        <v>28</v>
      </c>
      <c r="P1718">
        <f ca="1">IF(I1718 &lt;&gt; "Fechado",ROUND(TODAY()-H1718,0),0)</f>
        <v>0</v>
      </c>
      <c r="Q1718" t="str">
        <f ca="1">_xlfn.CONCAT(B1718,CHAR(10),C1718,CHAR(10),E1718,CHAR(10),F1718,CHAR(10),H1718,CHAR(10),I1718,CHAR(10),J1718,CHAR(10),K1718,CHAR(10),L1718,CHAR(10),P1718," dias")</f>
        <v>378597
Alta
086
ADM Datasul
31/07/24 15:03
Fechado
bianca.carvalho
lauro.guido
meu RH
0 dias</v>
      </c>
    </row>
    <row r="1719" spans="1:17" x14ac:dyDescent="0.25">
      <c r="A1719" t="s">
        <v>7402</v>
      </c>
      <c r="B1719" t="s">
        <v>7403</v>
      </c>
      <c r="C1719" t="s">
        <v>87</v>
      </c>
      <c r="D1719" t="s">
        <v>18</v>
      </c>
      <c r="E1719" t="s">
        <v>19</v>
      </c>
      <c r="F1719" t="s">
        <v>68</v>
      </c>
      <c r="G1719" t="s">
        <v>2717</v>
      </c>
      <c r="H1719" t="s">
        <v>7404</v>
      </c>
      <c r="I1719" t="s">
        <v>23</v>
      </c>
      <c r="J1719" t="s">
        <v>7405</v>
      </c>
      <c r="K1719" t="s">
        <v>146</v>
      </c>
      <c r="L1719" t="s">
        <v>7406</v>
      </c>
      <c r="M1719" t="s">
        <v>7407</v>
      </c>
      <c r="N1719" t="s">
        <v>28</v>
      </c>
      <c r="P1719">
        <f ca="1">IF(I1719 &lt;&gt; "Fechado",ROUND(TODAY()-H1719,0),0)</f>
        <v>0</v>
      </c>
      <c r="Q1719" t="str">
        <f ca="1">_xlfn.CONCAT(B1719,CHAR(10),C1719,CHAR(10),E1719,CHAR(10),F1719,CHAR(10),H1719,CHAR(10),I1719,CHAR(10),J1719,CHAR(10),K1719,CHAR(10),L1719,CHAR(10),P1719," dias")</f>
        <v>376691
Alta
001
PAP
19/07/24 13:39
Fechado
valeria.delgado
mirian.pozzo
Funcionalidade para liquidação de contratos de com...
0 dias</v>
      </c>
    </row>
    <row r="1720" spans="1:17" x14ac:dyDescent="0.25">
      <c r="A1720" t="s">
        <v>7408</v>
      </c>
      <c r="B1720" t="s">
        <v>7409</v>
      </c>
      <c r="C1720" t="s">
        <v>87</v>
      </c>
      <c r="D1720" t="s">
        <v>18</v>
      </c>
      <c r="E1720" t="s">
        <v>541</v>
      </c>
      <c r="F1720" t="s">
        <v>32</v>
      </c>
      <c r="G1720" t="s">
        <v>21</v>
      </c>
      <c r="H1720" t="s">
        <v>7410</v>
      </c>
      <c r="I1720" t="s">
        <v>23</v>
      </c>
      <c r="J1720" t="s">
        <v>3270</v>
      </c>
      <c r="K1720" t="s">
        <v>241</v>
      </c>
      <c r="L1720" t="s">
        <v>7411</v>
      </c>
      <c r="M1720" t="s">
        <v>27</v>
      </c>
      <c r="N1720" t="s">
        <v>28</v>
      </c>
      <c r="P1720">
        <f ca="1">IF(I1720 &lt;&gt; "Fechado",ROUND(TODAY()-H1720,0),0)</f>
        <v>0</v>
      </c>
      <c r="Q1720" t="str">
        <f ca="1">_xlfn.CONCAT(B1720,CHAR(10),C1720,CHAR(10),E1720,CHAR(10),F1720,CHAR(10),H1720,CHAR(10),I1720,CHAR(10),J1720,CHAR(10),K1720,CHAR(10),L1720,CHAR(10),P1720," dias")</f>
        <v>374496
Alta
048
Outros
05/07/24 11:42
Fechado
simone.rocha
lauro.guido
Solicitação de liberação acesso
0 dias</v>
      </c>
    </row>
    <row r="1721" spans="1:17" x14ac:dyDescent="0.25">
      <c r="A1721" t="s">
        <v>7412</v>
      </c>
      <c r="B1721" t="s">
        <v>7413</v>
      </c>
      <c r="C1721" t="s">
        <v>87</v>
      </c>
      <c r="D1721" t="s">
        <v>18</v>
      </c>
      <c r="E1721" t="s">
        <v>1525</v>
      </c>
      <c r="F1721" t="s">
        <v>139</v>
      </c>
      <c r="G1721" t="s">
        <v>21</v>
      </c>
      <c r="H1721" t="s">
        <v>7414</v>
      </c>
      <c r="I1721" t="s">
        <v>23</v>
      </c>
      <c r="J1721" t="s">
        <v>1527</v>
      </c>
      <c r="K1721" t="s">
        <v>35</v>
      </c>
      <c r="L1721" t="s">
        <v>7415</v>
      </c>
      <c r="M1721" t="s">
        <v>27</v>
      </c>
      <c r="N1721" t="s">
        <v>28</v>
      </c>
      <c r="P1721">
        <f ca="1">IF(I1721 &lt;&gt; "Fechado",ROUND(TODAY()-H1721,0),0)</f>
        <v>0</v>
      </c>
      <c r="Q1721" t="str">
        <f ca="1">_xlfn.CONCAT(B1721,CHAR(10),C1721,CHAR(10),E1721,CHAR(10),F1721,CHAR(10),H1721,CHAR(10),I1721,CHAR(10),J1721,CHAR(10),K1721,CHAR(10),L1721,CHAR(10),P1721," dias")</f>
        <v>372454
Alta
091
SIP
24/06/24 16:59
Fechado
maria.burim
julio.silva
SIP não puxa umidade do medidor
0 dias</v>
      </c>
    </row>
    <row r="1722" spans="1:17" x14ac:dyDescent="0.25">
      <c r="A1722" t="s">
        <v>7416</v>
      </c>
      <c r="B1722" t="s">
        <v>7417</v>
      </c>
      <c r="C1722" t="s">
        <v>87</v>
      </c>
      <c r="D1722" t="s">
        <v>18</v>
      </c>
      <c r="E1722" t="s">
        <v>570</v>
      </c>
      <c r="F1722" t="s">
        <v>32</v>
      </c>
      <c r="G1722" t="s">
        <v>21</v>
      </c>
      <c r="H1722" t="s">
        <v>7418</v>
      </c>
      <c r="I1722" t="s">
        <v>23</v>
      </c>
      <c r="J1722" t="s">
        <v>5743</v>
      </c>
      <c r="K1722" t="s">
        <v>182</v>
      </c>
      <c r="L1722" t="s">
        <v>7419</v>
      </c>
      <c r="M1722" t="s">
        <v>27</v>
      </c>
      <c r="N1722" t="s">
        <v>28</v>
      </c>
      <c r="P1722">
        <f ca="1">IF(I1722 &lt;&gt; "Fechado",ROUND(TODAY()-H1722,0),0)</f>
        <v>0</v>
      </c>
      <c r="Q1722" t="str">
        <f ca="1">_xlfn.CONCAT(B1722,CHAR(10),C1722,CHAR(10),E1722,CHAR(10),F1722,CHAR(10),H1722,CHAR(10),I1722,CHAR(10),J1722,CHAR(10),K1722,CHAR(10),L1722,CHAR(10),P1722," dias")</f>
        <v>372011
Alta
018
Outros
20/06/24 17:28
Fechado
adriana.campos
thiago.carneiro
liquidação de contas
0 dias</v>
      </c>
    </row>
    <row r="1723" spans="1:17" x14ac:dyDescent="0.25">
      <c r="A1723" t="s">
        <v>7420</v>
      </c>
      <c r="B1723" t="s">
        <v>7421</v>
      </c>
      <c r="C1723" t="s">
        <v>87</v>
      </c>
      <c r="D1723" t="s">
        <v>18</v>
      </c>
      <c r="E1723" t="s">
        <v>339</v>
      </c>
      <c r="F1723" t="s">
        <v>47</v>
      </c>
      <c r="G1723" t="s">
        <v>21</v>
      </c>
      <c r="H1723" t="s">
        <v>7422</v>
      </c>
      <c r="I1723" t="s">
        <v>23</v>
      </c>
      <c r="J1723" t="s">
        <v>2855</v>
      </c>
      <c r="K1723" t="s">
        <v>182</v>
      </c>
      <c r="L1723" t="s">
        <v>7423</v>
      </c>
      <c r="N1723" t="s">
        <v>28</v>
      </c>
      <c r="P1723">
        <f ca="1">IF(I1723 &lt;&gt; "Fechado",ROUND(TODAY()-H1723,0),0)</f>
        <v>0</v>
      </c>
      <c r="Q1723" t="str">
        <f ca="1">_xlfn.CONCAT(B1723,CHAR(10),C1723,CHAR(10),E1723,CHAR(10),F1723,CHAR(10),H1723,CHAR(10),I1723,CHAR(10),J1723,CHAR(10),K1723,CHAR(10),L1723,CHAR(10),P1723," dias")</f>
        <v>368668
Alta
002
Faturamento
31/05/24 10:19
Fechado
stefany.rocha
thiago.carneiro
Bloqueio de faturamento
0 dias</v>
      </c>
    </row>
    <row r="1724" spans="1:17" x14ac:dyDescent="0.25">
      <c r="A1724" t="s">
        <v>7424</v>
      </c>
      <c r="B1724" t="s">
        <v>7425</v>
      </c>
      <c r="C1724" t="s">
        <v>87</v>
      </c>
      <c r="D1724" t="s">
        <v>18</v>
      </c>
      <c r="E1724" t="s">
        <v>3100</v>
      </c>
      <c r="F1724" t="s">
        <v>89</v>
      </c>
      <c r="G1724" t="s">
        <v>21</v>
      </c>
      <c r="H1724" t="s">
        <v>7426</v>
      </c>
      <c r="I1724" t="s">
        <v>23</v>
      </c>
      <c r="J1724" t="s">
        <v>913</v>
      </c>
      <c r="K1724" t="s">
        <v>50</v>
      </c>
      <c r="L1724" t="s">
        <v>7427</v>
      </c>
      <c r="M1724" t="s">
        <v>27</v>
      </c>
      <c r="N1724" t="s">
        <v>28</v>
      </c>
      <c r="P1724">
        <f ca="1">IF(I1724 &lt;&gt; "Fechado",ROUND(TODAY()-H1724,0),0)</f>
        <v>0</v>
      </c>
      <c r="Q1724" t="str">
        <f ca="1">_xlfn.CONCAT(B1724,CHAR(10),C1724,CHAR(10),E1724,CHAR(10),F1724,CHAR(10),H1724,CHAR(10),I1724,CHAR(10),J1724,CHAR(10),K1724,CHAR(10),L1724,CHAR(10),P1724," dias")</f>
        <v>367744
Alta
069
Recebimento
23/05/24 18:59
Fechado
helder.santana
gilmar.honorato
DELSUST1-1047 nota fiscal inutilizada
0 dias</v>
      </c>
    </row>
    <row r="1725" spans="1:17" x14ac:dyDescent="0.25">
      <c r="A1725" t="s">
        <v>7428</v>
      </c>
      <c r="B1725" t="s">
        <v>7429</v>
      </c>
      <c r="C1725" t="s">
        <v>87</v>
      </c>
      <c r="D1725" t="s">
        <v>18</v>
      </c>
      <c r="E1725" t="s">
        <v>991</v>
      </c>
      <c r="F1725" t="s">
        <v>372</v>
      </c>
      <c r="G1725" t="s">
        <v>21</v>
      </c>
      <c r="H1725" t="s">
        <v>7430</v>
      </c>
      <c r="I1725" t="s">
        <v>23</v>
      </c>
      <c r="J1725" t="s">
        <v>7431</v>
      </c>
      <c r="K1725" t="s">
        <v>241</v>
      </c>
      <c r="L1725" t="s">
        <v>7432</v>
      </c>
      <c r="M1725" t="s">
        <v>27</v>
      </c>
      <c r="N1725" t="s">
        <v>28</v>
      </c>
      <c r="P1725">
        <f ca="1">IF(I1725 &lt;&gt; "Fechado",ROUND(TODAY()-H1725,0),0)</f>
        <v>0</v>
      </c>
      <c r="Q1725" t="str">
        <f ca="1">_xlfn.CONCAT(B1725,CHAR(10),C1725,CHAR(10),E1725,CHAR(10),F1725,CHAR(10),H1725,CHAR(10),I1725,CHAR(10),J1725,CHAR(10),K1725,CHAR(10),L1725,CHAR(10),P1725," dias")</f>
        <v>361952
Alta
009
MRH
22/04/24 08:23
Fechado
thais.pereira
lauro.guido
Meu RH
0 dias</v>
      </c>
    </row>
    <row r="1726" spans="1:17" x14ac:dyDescent="0.25">
      <c r="A1726" t="s">
        <v>7433</v>
      </c>
      <c r="B1726" t="s">
        <v>7434</v>
      </c>
      <c r="C1726" t="s">
        <v>87</v>
      </c>
      <c r="D1726" t="s">
        <v>18</v>
      </c>
      <c r="E1726" t="s">
        <v>19</v>
      </c>
      <c r="F1726" t="s">
        <v>68</v>
      </c>
      <c r="G1726" t="s">
        <v>2717</v>
      </c>
      <c r="H1726" t="s">
        <v>7435</v>
      </c>
      <c r="I1726" t="s">
        <v>23</v>
      </c>
      <c r="J1726" t="s">
        <v>71</v>
      </c>
      <c r="K1726" t="s">
        <v>146</v>
      </c>
      <c r="L1726" t="s">
        <v>7436</v>
      </c>
      <c r="M1726" t="s">
        <v>326</v>
      </c>
      <c r="N1726" t="s">
        <v>28</v>
      </c>
      <c r="P1726">
        <f ca="1">IF(I1726 &lt;&gt; "Fechado",ROUND(TODAY()-H1726,0),0)</f>
        <v>0</v>
      </c>
      <c r="Q1726" t="str">
        <f ca="1">_xlfn.CONCAT(B1726,CHAR(10),C1726,CHAR(10),E1726,CHAR(10),F1726,CHAR(10),H1726,CHAR(10),I1726,CHAR(10),J1726,CHAR(10),K1726,CHAR(10),L1726,CHAR(10),P1726," dias")</f>
        <v>360940
Alta
001
PAP
15/04/24 17:59
Fechado
silvana.vechia
mirian.pozzo
Relatorio fixações PA3216
0 dias</v>
      </c>
    </row>
    <row r="1727" spans="1:17" x14ac:dyDescent="0.25">
      <c r="A1727" t="s">
        <v>7437</v>
      </c>
      <c r="B1727" t="s">
        <v>7438</v>
      </c>
      <c r="C1727" t="s">
        <v>87</v>
      </c>
      <c r="D1727" t="s">
        <v>18</v>
      </c>
      <c r="E1727" t="s">
        <v>245</v>
      </c>
      <c r="F1727" t="s">
        <v>372</v>
      </c>
      <c r="G1727" t="s">
        <v>21</v>
      </c>
      <c r="H1727" t="s">
        <v>7439</v>
      </c>
      <c r="I1727" t="s">
        <v>23</v>
      </c>
      <c r="J1727" t="s">
        <v>7440</v>
      </c>
      <c r="K1727" t="s">
        <v>241</v>
      </c>
      <c r="L1727" t="s">
        <v>7441</v>
      </c>
      <c r="M1727" t="s">
        <v>27</v>
      </c>
      <c r="N1727" t="s">
        <v>28</v>
      </c>
      <c r="P1727">
        <f ca="1">IF(I1727 &lt;&gt; "Fechado",ROUND(TODAY()-H1727,0),0)</f>
        <v>0</v>
      </c>
      <c r="Q1727" t="str">
        <f ca="1">_xlfn.CONCAT(B1727,CHAR(10),C1727,CHAR(10),E1727,CHAR(10),F1727,CHAR(10),H1727,CHAR(10),I1727,CHAR(10),J1727,CHAR(10),K1727,CHAR(10),L1727,CHAR(10),P1727," dias")</f>
        <v>360509
Alta
016
MRH
12/04/24 10:06
Fechado
matheus.fonseca
lauro.guido
acesso MEU RH
0 dias</v>
      </c>
    </row>
    <row r="1728" spans="1:17" x14ac:dyDescent="0.25">
      <c r="A1728" t="s">
        <v>7442</v>
      </c>
      <c r="B1728" t="s">
        <v>7443</v>
      </c>
      <c r="C1728" t="s">
        <v>87</v>
      </c>
      <c r="D1728" t="s">
        <v>18</v>
      </c>
      <c r="E1728" t="s">
        <v>19</v>
      </c>
      <c r="F1728" t="s">
        <v>446</v>
      </c>
      <c r="G1728" t="s">
        <v>21</v>
      </c>
      <c r="H1728" t="s">
        <v>7444</v>
      </c>
      <c r="I1728" t="s">
        <v>5726</v>
      </c>
      <c r="J1728" t="s">
        <v>929</v>
      </c>
      <c r="K1728" t="s">
        <v>72</v>
      </c>
      <c r="L1728" t="s">
        <v>7445</v>
      </c>
      <c r="M1728" t="s">
        <v>27</v>
      </c>
      <c r="N1728" t="s">
        <v>28</v>
      </c>
      <c r="P1728">
        <f ca="1">IF(I1728 &lt;&gt; "Fechado",ROUND(TODAY()-H1728,0),0)</f>
        <v>59</v>
      </c>
      <c r="Q1728" t="str">
        <f ca="1">_xlfn.CONCAT(B1728,CHAR(10),C1728,CHAR(10),E1728,CHAR(10),F1728,CHAR(10),H1728,CHAR(10),I1728,CHAR(10),J1728,CHAR(10),K1728,CHAR(10),L1728,CHAR(10),P1728," dias")</f>
        <v>377867
Alta
001
Estoque
26/07/24 14:49
Aguardando Analise
maura.dalila
cleber.paixao
[DELSUST2-203] Famílias que não aparecem no ESCE20...
59 dias</v>
      </c>
    </row>
    <row r="1729" spans="1:17" x14ac:dyDescent="0.25">
      <c r="A1729" t="s">
        <v>7446</v>
      </c>
      <c r="B1729" t="s">
        <v>7447</v>
      </c>
      <c r="C1729" t="s">
        <v>87</v>
      </c>
      <c r="D1729" t="s">
        <v>18</v>
      </c>
      <c r="E1729" t="s">
        <v>19</v>
      </c>
      <c r="F1729" t="s">
        <v>1057</v>
      </c>
      <c r="G1729" t="s">
        <v>2717</v>
      </c>
      <c r="H1729" t="s">
        <v>7448</v>
      </c>
      <c r="I1729" t="s">
        <v>5726</v>
      </c>
      <c r="J1729" t="s">
        <v>4313</v>
      </c>
      <c r="K1729" t="s">
        <v>72</v>
      </c>
      <c r="L1729" t="s">
        <v>7449</v>
      </c>
      <c r="M1729" t="s">
        <v>27</v>
      </c>
      <c r="N1729" t="s">
        <v>28</v>
      </c>
      <c r="P1729">
        <f ca="1">IF(I1729 &lt;&gt; "Fechado",ROUND(TODAY()-H1729,0),0)</f>
        <v>74</v>
      </c>
      <c r="Q1729" t="str">
        <f ca="1">_xlfn.CONCAT(B1729,CHAR(10),C1729,CHAR(10),E1729,CHAR(10),F1729,CHAR(10),H1729,CHAR(10),I1729,CHAR(10),J1729,CHAR(10),K1729,CHAR(10),L1729,CHAR(10),P1729," dias")</f>
        <v>375446
Alta
001
Receituário Agronomico
11/07/24 13:04
Aguardando Analise
wellington.furlaneti
cleber.paixao
[DELSUST2-218] Inclusão das notas de defensivos qu...
74 dias</v>
      </c>
    </row>
    <row r="1730" spans="1:17" x14ac:dyDescent="0.25">
      <c r="A1730" t="s">
        <v>7450</v>
      </c>
      <c r="B1730" t="s">
        <v>7451</v>
      </c>
      <c r="C1730" t="s">
        <v>87</v>
      </c>
      <c r="D1730" t="s">
        <v>18</v>
      </c>
      <c r="E1730" t="s">
        <v>392</v>
      </c>
      <c r="F1730" t="s">
        <v>312</v>
      </c>
      <c r="G1730" t="s">
        <v>2682</v>
      </c>
      <c r="H1730" t="s">
        <v>7452</v>
      </c>
      <c r="I1730" t="s">
        <v>23</v>
      </c>
      <c r="J1730" t="s">
        <v>394</v>
      </c>
      <c r="K1730" t="s">
        <v>164</v>
      </c>
      <c r="L1730" t="s">
        <v>7453</v>
      </c>
      <c r="M1730" t="s">
        <v>27</v>
      </c>
      <c r="N1730" t="s">
        <v>28</v>
      </c>
      <c r="P1730">
        <f ca="1">IF(I1730 &lt;&gt; "Fechado",ROUND(TODAY()-H1730,0),0)</f>
        <v>0</v>
      </c>
      <c r="Q1730" t="str">
        <f ca="1">_xlfn.CONCAT(B1730,CHAR(10),C1730,CHAR(10),E1730,CHAR(10),F1730,CHAR(10),H1730,CHAR(10),I1730,CHAR(10),J1730,CHAR(10),K1730,CHAR(10),L1730,CHAR(10),P1730," dias")</f>
        <v>374987
Alta
038
HCM
09/07/24 10:59
Fechado
ana.nicolau
edson.pereira
Programa HCM ESRH1013 x Cadastro Pessoa Fisica
0 dias</v>
      </c>
    </row>
    <row r="1731" spans="1:17" x14ac:dyDescent="0.25">
      <c r="A1731" t="s">
        <v>7454</v>
      </c>
      <c r="B1731" t="s">
        <v>7455</v>
      </c>
      <c r="C1731" t="s">
        <v>87</v>
      </c>
      <c r="D1731" t="s">
        <v>18</v>
      </c>
      <c r="E1731" t="s">
        <v>19</v>
      </c>
      <c r="F1731" t="s">
        <v>32</v>
      </c>
      <c r="G1731" t="s">
        <v>2682</v>
      </c>
      <c r="H1731" t="s">
        <v>7456</v>
      </c>
      <c r="I1731" t="s">
        <v>23</v>
      </c>
      <c r="J1731" t="s">
        <v>2172</v>
      </c>
      <c r="K1731" t="s">
        <v>72</v>
      </c>
      <c r="L1731" t="s">
        <v>7457</v>
      </c>
      <c r="N1731" t="s">
        <v>28</v>
      </c>
      <c r="P1731">
        <f ca="1">IF(I1731 &lt;&gt; "Fechado",ROUND(TODAY()-H1731,0),0)</f>
        <v>0</v>
      </c>
      <c r="Q1731" t="str">
        <f ca="1">_xlfn.CONCAT(B1731,CHAR(10),C1731,CHAR(10),E1731,CHAR(10),F1731,CHAR(10),H1731,CHAR(10),I1731,CHAR(10),J1731,CHAR(10),K1731,CHAR(10),L1731,CHAR(10),P1731," dias")</f>
        <v>371229
Alta
001
Outros
17/06/24 11:44
Fechado
marislane.silva
cleber.paixao
BUNGE A.N
0 dias</v>
      </c>
    </row>
    <row r="1732" spans="1:17" x14ac:dyDescent="0.25">
      <c r="A1732" t="s">
        <v>7458</v>
      </c>
      <c r="B1732" t="s">
        <v>7459</v>
      </c>
      <c r="C1732" t="s">
        <v>87</v>
      </c>
      <c r="D1732" t="s">
        <v>18</v>
      </c>
      <c r="E1732" t="s">
        <v>541</v>
      </c>
      <c r="F1732" t="s">
        <v>68</v>
      </c>
      <c r="G1732" t="s">
        <v>21</v>
      </c>
      <c r="H1732" t="s">
        <v>7460</v>
      </c>
      <c r="I1732" t="s">
        <v>23</v>
      </c>
      <c r="J1732" t="s">
        <v>4845</v>
      </c>
      <c r="K1732" t="s">
        <v>182</v>
      </c>
      <c r="L1732" t="s">
        <v>7461</v>
      </c>
      <c r="N1732" t="s">
        <v>28</v>
      </c>
      <c r="P1732">
        <f ca="1">IF(I1732 &lt;&gt; "Fechado",ROUND(TODAY()-H1732,0),0)</f>
        <v>0</v>
      </c>
      <c r="Q1732" t="str">
        <f ca="1">_xlfn.CONCAT(B1732,CHAR(10),C1732,CHAR(10),E1732,CHAR(10),F1732,CHAR(10),H1732,CHAR(10),I1732,CHAR(10),J1732,CHAR(10),K1732,CHAR(10),L1732,CHAR(10),P1732," dias")</f>
        <v>369438
Alta
048
PAP
05/06/24 10:29
Fechado
marcela.calixto
thiago.carneiro
PROBLEMA AO REALIZA UM FCCIA
0 dias</v>
      </c>
    </row>
    <row r="1733" spans="1:17" x14ac:dyDescent="0.25">
      <c r="A1733" t="s">
        <v>7462</v>
      </c>
      <c r="B1733" t="s">
        <v>7463</v>
      </c>
      <c r="C1733" t="s">
        <v>87</v>
      </c>
      <c r="D1733" t="s">
        <v>18</v>
      </c>
      <c r="E1733" t="s">
        <v>19</v>
      </c>
      <c r="F1733" t="s">
        <v>120</v>
      </c>
      <c r="G1733" t="s">
        <v>2717</v>
      </c>
      <c r="H1733" t="s">
        <v>7464</v>
      </c>
      <c r="I1733" t="s">
        <v>208</v>
      </c>
      <c r="J1733" t="s">
        <v>929</v>
      </c>
      <c r="K1733" t="s">
        <v>146</v>
      </c>
      <c r="L1733" t="s">
        <v>7465</v>
      </c>
      <c r="M1733" t="s">
        <v>7466</v>
      </c>
      <c r="N1733" t="s">
        <v>28</v>
      </c>
      <c r="P1733">
        <f ca="1">IF(I1733 &lt;&gt; "Fechado",ROUND(TODAY()-H1733,0),0)</f>
        <v>126</v>
      </c>
      <c r="Q1733" t="str">
        <f ca="1">_xlfn.CONCAT(B1733,CHAR(10),C1733,CHAR(10),E1733,CHAR(10),F1733,CHAR(10),H1733,CHAR(10),I1733,CHAR(10),J1733,CHAR(10),K1733,CHAR(10),L1733,CHAR(10),P1733," dias")</f>
        <v>367029
Alta
001
MPD
20/05/24 15:25
Em Desenvolvimento
maura.dalila
mirian.pozzo
Readequação das regras a respeito da implantação e...
126 dias</v>
      </c>
    </row>
    <row r="1734" spans="1:17" x14ac:dyDescent="0.25">
      <c r="A1734" t="s">
        <v>7467</v>
      </c>
      <c r="B1734" t="s">
        <v>7468</v>
      </c>
      <c r="C1734" t="s">
        <v>87</v>
      </c>
      <c r="D1734" t="s">
        <v>18</v>
      </c>
      <c r="E1734" t="s">
        <v>19</v>
      </c>
      <c r="F1734" t="s">
        <v>68</v>
      </c>
      <c r="G1734" t="s">
        <v>21</v>
      </c>
      <c r="H1734" t="s">
        <v>7469</v>
      </c>
      <c r="I1734" t="s">
        <v>23</v>
      </c>
      <c r="J1734" t="s">
        <v>280</v>
      </c>
      <c r="K1734" t="s">
        <v>241</v>
      </c>
      <c r="L1734" t="s">
        <v>7470</v>
      </c>
      <c r="M1734" t="s">
        <v>27</v>
      </c>
      <c r="N1734" t="s">
        <v>28</v>
      </c>
      <c r="P1734">
        <f ca="1">IF(I1734 &lt;&gt; "Fechado",ROUND(TODAY()-H1734,0),0)</f>
        <v>0</v>
      </c>
      <c r="Q1734" t="str">
        <f ca="1">_xlfn.CONCAT(B1734,CHAR(10),C1734,CHAR(10),E1734,CHAR(10),F1734,CHAR(10),H1734,CHAR(10),I1734,CHAR(10),J1734,CHAR(10),K1734,CHAR(10),L1734,CHAR(10),P1734," dias")</f>
        <v>365598
Alta
001
PAP
10/05/24 15:16
Fechado
thabyta.vieira
lauro.guido
fixação tributada
0 dias</v>
      </c>
    </row>
    <row r="1735" spans="1:17" x14ac:dyDescent="0.25">
      <c r="A1735" t="s">
        <v>7471</v>
      </c>
      <c r="B1735" t="s">
        <v>7472</v>
      </c>
      <c r="C1735" t="s">
        <v>87</v>
      </c>
      <c r="D1735" t="s">
        <v>18</v>
      </c>
      <c r="E1735" t="s">
        <v>108</v>
      </c>
      <c r="F1735" t="s">
        <v>68</v>
      </c>
      <c r="G1735" t="s">
        <v>2682</v>
      </c>
      <c r="H1735" t="s">
        <v>7473</v>
      </c>
      <c r="I1735" t="s">
        <v>23</v>
      </c>
      <c r="J1735" t="s">
        <v>3333</v>
      </c>
      <c r="K1735" t="s">
        <v>146</v>
      </c>
      <c r="L1735" t="s">
        <v>7474</v>
      </c>
      <c r="M1735" t="s">
        <v>27</v>
      </c>
      <c r="N1735" t="s">
        <v>28</v>
      </c>
      <c r="P1735">
        <f ca="1">IF(I1735 &lt;&gt; "Fechado",ROUND(TODAY()-H1735,0),0)</f>
        <v>0</v>
      </c>
      <c r="Q1735" t="str">
        <f ca="1">_xlfn.CONCAT(B1735,CHAR(10),C1735,CHAR(10),E1735,CHAR(10),F1735,CHAR(10),H1735,CHAR(10),I1735,CHAR(10),J1735,CHAR(10),K1735,CHAR(10),L1735,CHAR(10),P1735," dias")</f>
        <v>364593
Alta
030
PAP
06/05/24 14:09
Fechado
claudemir.santos
mirian.pozzo
Divergência do Saldo a Fixar
0 dias</v>
      </c>
    </row>
    <row r="1736" spans="1:17" x14ac:dyDescent="0.25">
      <c r="A1736" t="s">
        <v>7475</v>
      </c>
      <c r="B1736" t="s">
        <v>7476</v>
      </c>
      <c r="C1736" t="s">
        <v>87</v>
      </c>
      <c r="D1736" t="s">
        <v>18</v>
      </c>
      <c r="E1736" t="s">
        <v>186</v>
      </c>
      <c r="F1736" t="s">
        <v>68</v>
      </c>
      <c r="G1736" t="s">
        <v>2682</v>
      </c>
      <c r="H1736" t="s">
        <v>7477</v>
      </c>
      <c r="I1736" t="s">
        <v>23</v>
      </c>
      <c r="J1736" t="s">
        <v>188</v>
      </c>
      <c r="K1736" t="s">
        <v>146</v>
      </c>
      <c r="L1736" t="s">
        <v>7478</v>
      </c>
      <c r="M1736" t="s">
        <v>27</v>
      </c>
      <c r="N1736" t="s">
        <v>28</v>
      </c>
      <c r="P1736">
        <f ca="1">IF(I1736 &lt;&gt; "Fechado",ROUND(TODAY()-H1736,0),0)</f>
        <v>0</v>
      </c>
      <c r="Q1736" t="str">
        <f ca="1">_xlfn.CONCAT(B1736,CHAR(10),C1736,CHAR(10),E1736,CHAR(10),F1736,CHAR(10),H1736,CHAR(10),I1736,CHAR(10),J1736,CHAR(10),K1736,CHAR(10),L1736,CHAR(10),P1736," dias")</f>
        <v>364553
Alta
031
PAP
06/05/24 11:19
Fechado
adriana.coutinho
mirian.pozzo
Fixação de cod PC e com CAD PRO cancelado
0 dias</v>
      </c>
    </row>
    <row r="1737" spans="1:17" x14ac:dyDescent="0.25">
      <c r="A1737" t="s">
        <v>7479</v>
      </c>
      <c r="B1737" t="s">
        <v>7480</v>
      </c>
      <c r="C1737" t="s">
        <v>87</v>
      </c>
      <c r="D1737" t="s">
        <v>18</v>
      </c>
      <c r="E1737" t="s">
        <v>19</v>
      </c>
      <c r="F1737" t="s">
        <v>47</v>
      </c>
      <c r="G1737" t="s">
        <v>2682</v>
      </c>
      <c r="H1737" t="s">
        <v>7481</v>
      </c>
      <c r="I1737" t="s">
        <v>23</v>
      </c>
      <c r="J1737" t="s">
        <v>2172</v>
      </c>
      <c r="K1737" t="s">
        <v>146</v>
      </c>
      <c r="L1737" t="s">
        <v>7482</v>
      </c>
      <c r="M1737" t="s">
        <v>326</v>
      </c>
      <c r="N1737" t="s">
        <v>28</v>
      </c>
      <c r="P1737">
        <f ca="1">IF(I1737 &lt;&gt; "Fechado",ROUND(TODAY()-H1737,0),0)</f>
        <v>0</v>
      </c>
      <c r="Q1737" t="str">
        <f ca="1">_xlfn.CONCAT(B1737,CHAR(10),C1737,CHAR(10),E1737,CHAR(10),F1737,CHAR(10),H1737,CHAR(10),I1737,CHAR(10),J1737,CHAR(10),K1737,CHAR(10),L1737,CHAR(10),P1737," dias")</f>
        <v>364221
Alta
001
Faturamento
03/05/24 10:30
Fechado
marislane.silva
mirian.pozzo
QUANTIDADE E VALOR FATURADO INCORRETO - CI 6946 - ...
0 dias</v>
      </c>
    </row>
    <row r="1738" spans="1:17" x14ac:dyDescent="0.25">
      <c r="A1738" t="s">
        <v>7483</v>
      </c>
      <c r="B1738" t="s">
        <v>7484</v>
      </c>
      <c r="C1738" t="s">
        <v>87</v>
      </c>
      <c r="D1738" t="s">
        <v>18</v>
      </c>
      <c r="E1738" t="s">
        <v>19</v>
      </c>
      <c r="F1738" t="s">
        <v>95</v>
      </c>
      <c r="G1738" t="s">
        <v>2682</v>
      </c>
      <c r="H1738" t="s">
        <v>7485</v>
      </c>
      <c r="I1738" t="s">
        <v>23</v>
      </c>
      <c r="J1738" t="s">
        <v>97</v>
      </c>
      <c r="K1738" t="s">
        <v>146</v>
      </c>
      <c r="L1738" t="s">
        <v>7486</v>
      </c>
      <c r="M1738" t="s">
        <v>326</v>
      </c>
      <c r="N1738" t="s">
        <v>28</v>
      </c>
      <c r="P1738">
        <f ca="1">IF(I1738 &lt;&gt; "Fechado",ROUND(TODAY()-H1738,0),0)</f>
        <v>0</v>
      </c>
      <c r="Q1738" t="str">
        <f ca="1">_xlfn.CONCAT(B1738,CHAR(10),C1738,CHAR(10),E1738,CHAR(10),F1738,CHAR(10),H1738,CHAR(10),I1738,CHAR(10),J1738,CHAR(10),K1738,CHAR(10),L1738,CHAR(10),P1738," dias")</f>
        <v>364010
Alta
001
Grãos
02/05/24 15:10
Fechado
mayara.amaro
mirian.pozzo
DEVOLUÇÃO ERRO CI 7573 - NF FIXADA
0 dias</v>
      </c>
    </row>
    <row r="1739" spans="1:17" x14ac:dyDescent="0.25">
      <c r="A1739" t="s">
        <v>7487</v>
      </c>
      <c r="B1739" t="s">
        <v>7488</v>
      </c>
      <c r="C1739" t="s">
        <v>87</v>
      </c>
      <c r="D1739" t="s">
        <v>18</v>
      </c>
      <c r="E1739" t="s">
        <v>587</v>
      </c>
      <c r="F1739" t="s">
        <v>120</v>
      </c>
      <c r="G1739" t="s">
        <v>2717</v>
      </c>
      <c r="H1739" t="s">
        <v>7489</v>
      </c>
      <c r="I1739" t="s">
        <v>23</v>
      </c>
      <c r="J1739" t="s">
        <v>589</v>
      </c>
      <c r="K1739" t="s">
        <v>35</v>
      </c>
      <c r="L1739" t="s">
        <v>7490</v>
      </c>
      <c r="M1739" t="s">
        <v>27</v>
      </c>
      <c r="N1739" t="s">
        <v>28</v>
      </c>
      <c r="P1739">
        <f ca="1">IF(I1739 &lt;&gt; "Fechado",ROUND(TODAY()-H1739,0),0)</f>
        <v>0</v>
      </c>
      <c r="Q1739" t="str">
        <f ca="1">_xlfn.CONCAT(B1739,CHAR(10),C1739,CHAR(10),E1739,CHAR(10),F1739,CHAR(10),H1739,CHAR(10),I1739,CHAR(10),J1739,CHAR(10),K1739,CHAR(10),L1739,CHAR(10),P1739," dias")</f>
        <v>361401
Alta
049
MPD
17/04/24 17:22
Fechado
juliana.monteiro
julio.silva
Campo - Destino da Mercadora inativo *não permitin...
0 dias</v>
      </c>
    </row>
    <row r="1740" spans="1:17" x14ac:dyDescent="0.25">
      <c r="A1740" t="s">
        <v>7491</v>
      </c>
      <c r="B1740" t="s">
        <v>7492</v>
      </c>
      <c r="C1740" t="s">
        <v>87</v>
      </c>
      <c r="D1740" t="s">
        <v>18</v>
      </c>
      <c r="E1740" t="s">
        <v>19</v>
      </c>
      <c r="F1740" t="s">
        <v>1799</v>
      </c>
      <c r="G1740" t="s">
        <v>2682</v>
      </c>
      <c r="H1740" t="s">
        <v>7493</v>
      </c>
      <c r="I1740" t="s">
        <v>23</v>
      </c>
      <c r="J1740" t="s">
        <v>3768</v>
      </c>
      <c r="K1740" t="s">
        <v>50</v>
      </c>
      <c r="L1740" t="s">
        <v>7494</v>
      </c>
      <c r="M1740" t="s">
        <v>27</v>
      </c>
      <c r="N1740" t="s">
        <v>28</v>
      </c>
      <c r="P1740">
        <f ca="1">IF(I1740 &lt;&gt; "Fechado",ROUND(TODAY()-H1740,0),0)</f>
        <v>0</v>
      </c>
      <c r="Q1740" t="str">
        <f ca="1">_xlfn.CONCAT(B1740,CHAR(10),C1740,CHAR(10),E1740,CHAR(10),F1740,CHAR(10),H1740,CHAR(10),I1740,CHAR(10),J1740,CHAR(10),K1740,CHAR(10),L1740,CHAR(10),P1740," dias")</f>
        <v>358695
Alta
001
Patrimônio
03/04/24 13:51
Fechado
giovana.novaes
gilmar.honorato
Taxa Capital - Retenção indevida
0 dias</v>
      </c>
    </row>
    <row r="1741" spans="1:17" x14ac:dyDescent="0.25">
      <c r="A1741" t="s">
        <v>7495</v>
      </c>
      <c r="B1741" t="s">
        <v>7496</v>
      </c>
      <c r="C1741" t="s">
        <v>17</v>
      </c>
      <c r="D1741" t="s">
        <v>18</v>
      </c>
      <c r="E1741" t="s">
        <v>598</v>
      </c>
      <c r="F1741" t="s">
        <v>740</v>
      </c>
      <c r="G1741" t="s">
        <v>2682</v>
      </c>
      <c r="H1741" t="s">
        <v>4202</v>
      </c>
      <c r="I1741" t="s">
        <v>23</v>
      </c>
      <c r="J1741" t="s">
        <v>601</v>
      </c>
      <c r="K1741" t="s">
        <v>49</v>
      </c>
      <c r="L1741" t="s">
        <v>7497</v>
      </c>
      <c r="M1741" t="s">
        <v>27</v>
      </c>
      <c r="N1741" t="s">
        <v>28</v>
      </c>
      <c r="P1741">
        <f ca="1">IF(I1741 &lt;&gt; "Fechado",ROUND(TODAY()-H1741,0),0)</f>
        <v>0</v>
      </c>
      <c r="Q1741" t="str">
        <f ca="1">_xlfn.CONCAT(B1741,CHAR(10),C1741,CHAR(10),E1741,CHAR(10),F1741,CHAR(10),H1741,CHAR(10),I1741,CHAR(10),J1741,CHAR(10),K1741,CHAR(10),L1741,CHAR(10),P1741," dias")</f>
        <v>379631
Crítica
052
CMG
06/08/24 16:49
Fechado
karina.favaro
bruno.farinha
Solicitações de Pagamentos Fornecedores
0 dias</v>
      </c>
    </row>
    <row r="1742" spans="1:17" x14ac:dyDescent="0.25">
      <c r="A1742" t="s">
        <v>7498</v>
      </c>
      <c r="B1742" t="s">
        <v>7499</v>
      </c>
      <c r="C1742" t="s">
        <v>87</v>
      </c>
      <c r="D1742" t="s">
        <v>18</v>
      </c>
      <c r="E1742" t="s">
        <v>19</v>
      </c>
      <c r="F1742" t="s">
        <v>68</v>
      </c>
      <c r="G1742" t="s">
        <v>2717</v>
      </c>
      <c r="H1742" t="s">
        <v>7500</v>
      </c>
      <c r="I1742" t="s">
        <v>5726</v>
      </c>
      <c r="J1742" t="s">
        <v>163</v>
      </c>
      <c r="K1742" t="s">
        <v>50</v>
      </c>
      <c r="L1742" t="s">
        <v>7501</v>
      </c>
      <c r="M1742" t="s">
        <v>27</v>
      </c>
      <c r="N1742" t="s">
        <v>28</v>
      </c>
      <c r="P1742">
        <f ca="1">IF(I1742 &lt;&gt; "Fechado",ROUND(TODAY()-H1742,0),0)</f>
        <v>89</v>
      </c>
      <c r="Q1742" t="str">
        <f ca="1">_xlfn.CONCAT(B1742,CHAR(10),C1742,CHAR(10),E1742,CHAR(10),F1742,CHAR(10),H1742,CHAR(10),I1742,CHAR(10),J1742,CHAR(10),K1742,CHAR(10),L1742,CHAR(10),P1742," dias")</f>
        <v>372873
Alta
001
PAP
26/06/24 16:51
Aguardando Analise
josiane.cordeiro
gilmar.honorato
DELSUST1-1100 MUDANÇA REGRA - DESPESAS DE ARMAZENA...
89 dias</v>
      </c>
    </row>
    <row r="1743" spans="1:17" x14ac:dyDescent="0.25">
      <c r="A1743" t="s">
        <v>7502</v>
      </c>
      <c r="B1743" t="s">
        <v>7503</v>
      </c>
      <c r="C1743" t="s">
        <v>87</v>
      </c>
      <c r="D1743" t="s">
        <v>18</v>
      </c>
      <c r="E1743" t="s">
        <v>339</v>
      </c>
      <c r="F1743" t="s">
        <v>89</v>
      </c>
      <c r="G1743" t="s">
        <v>21</v>
      </c>
      <c r="H1743" t="s">
        <v>7504</v>
      </c>
      <c r="I1743" t="s">
        <v>23</v>
      </c>
      <c r="J1743" t="s">
        <v>341</v>
      </c>
      <c r="K1743" t="s">
        <v>182</v>
      </c>
      <c r="L1743" t="s">
        <v>7505</v>
      </c>
      <c r="N1743" t="s">
        <v>28</v>
      </c>
      <c r="P1743">
        <f ca="1">IF(I1743 &lt;&gt; "Fechado",ROUND(TODAY()-H1743,0),0)</f>
        <v>0</v>
      </c>
      <c r="Q1743" t="str">
        <f ca="1">_xlfn.CONCAT(B1743,CHAR(10),C1743,CHAR(10),E1743,CHAR(10),F1743,CHAR(10),H1743,CHAR(10),I1743,CHAR(10),J1743,CHAR(10),K1743,CHAR(10),L1743,CHAR(10),P1743," dias")</f>
        <v>368250
Alta
002
Recebimento
28/05/24 14:40
Fechado
francine.silva
thiago.carneiro
RETENÇÃO NÃO ESTPA DEDUZINDO DA PARCELA A PAGAR
0 dias</v>
      </c>
    </row>
    <row r="1744" spans="1:17" x14ac:dyDescent="0.25">
      <c r="A1744" t="s">
        <v>7506</v>
      </c>
      <c r="B1744" t="s">
        <v>7507</v>
      </c>
      <c r="C1744" t="s">
        <v>87</v>
      </c>
      <c r="D1744" t="s">
        <v>18</v>
      </c>
      <c r="E1744" t="s">
        <v>318</v>
      </c>
      <c r="F1744" t="s">
        <v>151</v>
      </c>
      <c r="G1744" t="s">
        <v>21</v>
      </c>
      <c r="H1744" t="s">
        <v>7508</v>
      </c>
      <c r="I1744" t="s">
        <v>23</v>
      </c>
      <c r="J1744" t="s">
        <v>1312</v>
      </c>
      <c r="K1744" t="s">
        <v>182</v>
      </c>
      <c r="L1744" t="s">
        <v>7509</v>
      </c>
      <c r="N1744" t="s">
        <v>28</v>
      </c>
      <c r="P1744">
        <f ca="1">IF(I1744 &lt;&gt; "Fechado",ROUND(TODAY()-H1744,0),0)</f>
        <v>0</v>
      </c>
      <c r="Q1744" t="str">
        <f ca="1">_xlfn.CONCAT(B1744,CHAR(10),C1744,CHAR(10),E1744,CHAR(10),F1744,CHAR(10),H1744,CHAR(10),I1744,CHAR(10),J1744,CHAR(10),K1744,CHAR(10),L1744,CHAR(10),P1744," dias")</f>
        <v>362776
Alta
007
Neogrid
25/04/24 12:00
Fechado
simonica.coelho
thiago.carneiro
Erro relatório ESOF3000
0 dias</v>
      </c>
    </row>
    <row r="1745" spans="1:17" x14ac:dyDescent="0.25">
      <c r="A1745" t="s">
        <v>7510</v>
      </c>
      <c r="B1745" t="s">
        <v>7511</v>
      </c>
      <c r="C1745" t="s">
        <v>87</v>
      </c>
      <c r="D1745" t="s">
        <v>18</v>
      </c>
      <c r="E1745" t="s">
        <v>19</v>
      </c>
      <c r="F1745" t="s">
        <v>68</v>
      </c>
      <c r="G1745" t="s">
        <v>21</v>
      </c>
      <c r="H1745" t="s">
        <v>7512</v>
      </c>
      <c r="I1745" t="s">
        <v>23</v>
      </c>
      <c r="J1745" t="s">
        <v>235</v>
      </c>
      <c r="K1745" t="s">
        <v>182</v>
      </c>
      <c r="L1745" t="s">
        <v>7513</v>
      </c>
      <c r="N1745" t="s">
        <v>28</v>
      </c>
      <c r="P1745">
        <f ca="1">IF(I1745 &lt;&gt; "Fechado",ROUND(TODAY()-H1745,0),0)</f>
        <v>0</v>
      </c>
      <c r="Q1745" t="str">
        <f ca="1">_xlfn.CONCAT(B1745,CHAR(10),C1745,CHAR(10),E1745,CHAR(10),F1745,CHAR(10),H1745,CHAR(10),I1745,CHAR(10),J1745,CHAR(10),K1745,CHAR(10),L1745,CHAR(10),P1745," dias")</f>
        <v>362724
Alta
001
PAP
25/04/24 10:10
Fechado
rosangela.silva
thiago.carneiro
Programação PA 2079 - Execução PA4056 - Servidor W...
0 dias</v>
      </c>
    </row>
    <row r="1746" spans="1:17" x14ac:dyDescent="0.25">
      <c r="A1746" t="s">
        <v>7514</v>
      </c>
      <c r="B1746" t="s">
        <v>7515</v>
      </c>
      <c r="C1746" t="s">
        <v>87</v>
      </c>
      <c r="D1746" t="s">
        <v>18</v>
      </c>
      <c r="E1746" t="s">
        <v>311</v>
      </c>
      <c r="F1746" t="s">
        <v>312</v>
      </c>
      <c r="G1746" t="s">
        <v>21</v>
      </c>
      <c r="H1746" t="s">
        <v>7516</v>
      </c>
      <c r="I1746" t="s">
        <v>23</v>
      </c>
      <c r="J1746" t="s">
        <v>1085</v>
      </c>
      <c r="K1746" t="s">
        <v>241</v>
      </c>
      <c r="L1746" t="s">
        <v>5688</v>
      </c>
      <c r="M1746" t="s">
        <v>27</v>
      </c>
      <c r="N1746" t="s">
        <v>28</v>
      </c>
      <c r="P1746">
        <f ca="1">IF(I1746 &lt;&gt; "Fechado",ROUND(TODAY()-H1746,0),0)</f>
        <v>0</v>
      </c>
      <c r="Q1746" t="str">
        <f ca="1">_xlfn.CONCAT(B1746,CHAR(10),C1746,CHAR(10),E1746,CHAR(10),F1746,CHAR(10),H1746,CHAR(10),I1746,CHAR(10),J1746,CHAR(10),K1746,CHAR(10),L1746,CHAR(10),P1746," dias")</f>
        <v>360530
Alta
073
HCM
12/04/24 10:45
Fechado
sandrina.godoy
lauro.guido
Senha Meu RH
0 dias</v>
      </c>
    </row>
    <row r="1747" spans="1:17" x14ac:dyDescent="0.25">
      <c r="A1747" t="s">
        <v>7517</v>
      </c>
      <c r="B1747" t="s">
        <v>7518</v>
      </c>
      <c r="C1747" t="s">
        <v>87</v>
      </c>
      <c r="D1747" t="s">
        <v>18</v>
      </c>
      <c r="E1747" t="s">
        <v>19</v>
      </c>
      <c r="F1747" t="s">
        <v>68</v>
      </c>
      <c r="G1747" t="s">
        <v>2682</v>
      </c>
      <c r="H1747" t="s">
        <v>7519</v>
      </c>
      <c r="I1747" t="s">
        <v>23</v>
      </c>
      <c r="J1747" t="s">
        <v>163</v>
      </c>
      <c r="K1747" t="s">
        <v>146</v>
      </c>
      <c r="L1747" t="s">
        <v>7520</v>
      </c>
      <c r="M1747" t="s">
        <v>27</v>
      </c>
      <c r="N1747" t="s">
        <v>28</v>
      </c>
      <c r="P1747">
        <f ca="1">IF(I1747 &lt;&gt; "Fechado",ROUND(TODAY()-H1747,0),0)</f>
        <v>0</v>
      </c>
      <c r="Q1747" t="str">
        <f ca="1">_xlfn.CONCAT(B1747,CHAR(10),C1747,CHAR(10),E1747,CHAR(10),F1747,CHAR(10),H1747,CHAR(10),I1747,CHAR(10),J1747,CHAR(10),K1747,CHAR(10),L1747,CHAR(10),P1747," dias")</f>
        <v>382129
Alta
001
PAP
21/08/24 14:10
Fechado
josiane.cordeiro
mirian.pozzo
erro saldo produtor
0 dias</v>
      </c>
    </row>
    <row r="1748" spans="1:17" x14ac:dyDescent="0.25">
      <c r="A1748" t="s">
        <v>7521</v>
      </c>
      <c r="B1748" t="s">
        <v>7522</v>
      </c>
      <c r="C1748" t="s">
        <v>87</v>
      </c>
      <c r="D1748" t="s">
        <v>18</v>
      </c>
      <c r="E1748" t="s">
        <v>19</v>
      </c>
      <c r="F1748" t="s">
        <v>120</v>
      </c>
      <c r="G1748" t="s">
        <v>2717</v>
      </c>
      <c r="H1748" t="s">
        <v>7523</v>
      </c>
      <c r="I1748" t="s">
        <v>299</v>
      </c>
      <c r="J1748" t="s">
        <v>929</v>
      </c>
      <c r="K1748" t="s">
        <v>72</v>
      </c>
      <c r="L1748" t="s">
        <v>7524</v>
      </c>
      <c r="M1748" t="s">
        <v>27</v>
      </c>
      <c r="N1748" t="s">
        <v>28</v>
      </c>
      <c r="P1748">
        <f ca="1">IF(I1748 &lt;&gt; "Fechado",ROUND(TODAY()-H1748,0),0)</f>
        <v>34</v>
      </c>
      <c r="Q1748" t="str">
        <f ca="1">_xlfn.CONCAT(B1748,CHAR(10),C1748,CHAR(10),E1748,CHAR(10),F1748,CHAR(10),H1748,CHAR(10),I1748,CHAR(10),J1748,CHAR(10),K1748,CHAR(10),L1748,CHAR(10),P1748," dias")</f>
        <v>381938
Alta
001
MPD
20/08/24 16:26
Aguardando Aceite
maura.dalila
cleber.paixao
[DELSUST2-200] Inativar parâmetro de desconto "amb...
34 dias</v>
      </c>
    </row>
    <row r="1749" spans="1:17" x14ac:dyDescent="0.25">
      <c r="A1749" t="s">
        <v>7525</v>
      </c>
      <c r="B1749" t="s">
        <v>7526</v>
      </c>
      <c r="C1749" t="s">
        <v>87</v>
      </c>
      <c r="D1749" t="s">
        <v>18</v>
      </c>
      <c r="E1749" t="s">
        <v>19</v>
      </c>
      <c r="F1749" t="s">
        <v>361</v>
      </c>
      <c r="G1749" t="s">
        <v>1089</v>
      </c>
      <c r="H1749" t="s">
        <v>7527</v>
      </c>
      <c r="I1749" t="s">
        <v>299</v>
      </c>
      <c r="J1749" t="s">
        <v>43</v>
      </c>
      <c r="K1749" t="s">
        <v>43</v>
      </c>
      <c r="L1749" t="s">
        <v>7528</v>
      </c>
      <c r="N1749" t="s">
        <v>28</v>
      </c>
      <c r="P1749">
        <f ca="1">IF(I1749 &lt;&gt; "Fechado",ROUND(TODAY()-H1749,0),0)</f>
        <v>56</v>
      </c>
      <c r="Q1749" t="str">
        <f ca="1">_xlfn.CONCAT(B1749,CHAR(10),C1749,CHAR(10),E1749,CHAR(10),F1749,CHAR(10),H1749,CHAR(10),I1749,CHAR(10),J1749,CHAR(10),K1749,CHAR(10),L1749,CHAR(10),P1749," dias")</f>
        <v>378118
Alta
001
Qlik / Paineis
29/07/24 15:08
Aguardando Aceite
luv.jeniffer
luv.jeniffer
[BI] Pedidos &amp; Faturamento - Paineis de análise co...
56 dias</v>
      </c>
    </row>
    <row r="1750" spans="1:17" x14ac:dyDescent="0.25">
      <c r="A1750" t="s">
        <v>7529</v>
      </c>
      <c r="B1750" t="s">
        <v>7530</v>
      </c>
      <c r="C1750" t="s">
        <v>87</v>
      </c>
      <c r="D1750" t="s">
        <v>18</v>
      </c>
      <c r="E1750" t="s">
        <v>19</v>
      </c>
      <c r="F1750" t="s">
        <v>7386</v>
      </c>
      <c r="G1750" t="s">
        <v>2682</v>
      </c>
      <c r="H1750" t="s">
        <v>7531</v>
      </c>
      <c r="I1750" t="s">
        <v>23</v>
      </c>
      <c r="J1750" t="s">
        <v>7532</v>
      </c>
      <c r="K1750" t="s">
        <v>43</v>
      </c>
      <c r="L1750" t="s">
        <v>7533</v>
      </c>
      <c r="N1750" t="s">
        <v>28</v>
      </c>
      <c r="P1750">
        <f ca="1">IF(I1750 &lt;&gt; "Fechado",ROUND(TODAY()-H1750,0),0)</f>
        <v>0</v>
      </c>
      <c r="Q1750" t="str">
        <f ca="1">_xlfn.CONCAT(B1750,CHAR(10),C1750,CHAR(10),E1750,CHAR(10),F1750,CHAR(10),H1750,CHAR(10),I1750,CHAR(10),J1750,CHAR(10),K1750,CHAR(10),L1750,CHAR(10),P1750," dias")</f>
        <v>373929
Alta
001
Site Integrada
03/07/24 09:07
Fechado
patricia.figaro
luv.jeniffer
* URGENTE * Retirada do Selo SGS da página da UIS,...
0 dias</v>
      </c>
    </row>
    <row r="1751" spans="1:17" x14ac:dyDescent="0.25">
      <c r="A1751" t="s">
        <v>7534</v>
      </c>
      <c r="B1751" t="s">
        <v>7535</v>
      </c>
      <c r="C1751" t="s">
        <v>87</v>
      </c>
      <c r="D1751" t="s">
        <v>18</v>
      </c>
      <c r="E1751" t="s">
        <v>318</v>
      </c>
      <c r="F1751" t="s">
        <v>68</v>
      </c>
      <c r="G1751" t="s">
        <v>21</v>
      </c>
      <c r="H1751" t="s">
        <v>7536</v>
      </c>
      <c r="I1751" t="s">
        <v>23</v>
      </c>
      <c r="J1751" t="s">
        <v>2464</v>
      </c>
      <c r="K1751" t="s">
        <v>146</v>
      </c>
      <c r="L1751" t="s">
        <v>7537</v>
      </c>
      <c r="N1751" t="s">
        <v>28</v>
      </c>
      <c r="P1751">
        <f ca="1">IF(I1751 &lt;&gt; "Fechado",ROUND(TODAY()-H1751,0),0)</f>
        <v>0</v>
      </c>
      <c r="Q1751" t="str">
        <f ca="1">_xlfn.CONCAT(B1751,CHAR(10),C1751,CHAR(10),E1751,CHAR(10),F1751,CHAR(10),H1751,CHAR(10),I1751,CHAR(10),J1751,CHAR(10),K1751,CHAR(10),L1751,CHAR(10),P1751," dias")</f>
        <v>371986
Alta
007
PAP
20/06/24 16:32
Fechado
maira.santos
mirian.pozzo
Erro.: 17773 - 17773
0 dias</v>
      </c>
    </row>
    <row r="1752" spans="1:17" x14ac:dyDescent="0.25">
      <c r="A1752" t="s">
        <v>7538</v>
      </c>
      <c r="B1752" t="s">
        <v>7539</v>
      </c>
      <c r="C1752" t="s">
        <v>87</v>
      </c>
      <c r="D1752" t="s">
        <v>18</v>
      </c>
      <c r="E1752" t="s">
        <v>19</v>
      </c>
      <c r="F1752" t="s">
        <v>646</v>
      </c>
      <c r="G1752" t="s">
        <v>21</v>
      </c>
      <c r="H1752" t="s">
        <v>7540</v>
      </c>
      <c r="I1752" t="s">
        <v>23</v>
      </c>
      <c r="J1752" t="s">
        <v>2272</v>
      </c>
      <c r="K1752" t="s">
        <v>182</v>
      </c>
      <c r="L1752" t="s">
        <v>7541</v>
      </c>
      <c r="N1752" t="s">
        <v>28</v>
      </c>
      <c r="P1752">
        <f ca="1">IF(I1752 &lt;&gt; "Fechado",ROUND(TODAY()-H1752,0),0)</f>
        <v>0</v>
      </c>
      <c r="Q1752" t="str">
        <f ca="1">_xlfn.CONCAT(B1752,CHAR(10),C1752,CHAR(10),E1752,CHAR(10),F1752,CHAR(10),H1752,CHAR(10),I1752,CHAR(10),J1752,CHAR(10),K1752,CHAR(10),L1752,CHAR(10),P1752," dias")</f>
        <v>368799
Alta
001
Compras
31/05/24 17:21
Fechado
stefane.nascimento
thiago.carneiro
Aumentar pedido de compra
0 dias</v>
      </c>
    </row>
    <row r="1753" spans="1:17" x14ac:dyDescent="0.25">
      <c r="A1753" t="s">
        <v>7542</v>
      </c>
      <c r="B1753" t="s">
        <v>7543</v>
      </c>
      <c r="C1753" t="s">
        <v>87</v>
      </c>
      <c r="D1753" t="s">
        <v>18</v>
      </c>
      <c r="E1753" t="s">
        <v>598</v>
      </c>
      <c r="F1753" t="s">
        <v>62</v>
      </c>
      <c r="G1753" t="s">
        <v>21</v>
      </c>
      <c r="H1753" t="s">
        <v>7544</v>
      </c>
      <c r="I1753" t="s">
        <v>23</v>
      </c>
      <c r="J1753" t="s">
        <v>601</v>
      </c>
      <c r="K1753" t="s">
        <v>182</v>
      </c>
      <c r="L1753" t="s">
        <v>7545</v>
      </c>
      <c r="N1753" t="s">
        <v>28</v>
      </c>
      <c r="P1753">
        <f ca="1">IF(I1753 &lt;&gt; "Fechado",ROUND(TODAY()-H1753,0),0)</f>
        <v>0</v>
      </c>
      <c r="Q1753" t="str">
        <f ca="1">_xlfn.CONCAT(B1753,CHAR(10),C1753,CHAR(10),E1753,CHAR(10),F1753,CHAR(10),H1753,CHAR(10),I1753,CHAR(10),J1753,CHAR(10),K1753,CHAR(10),L1753,CHAR(10),P1753," dias")</f>
        <v>368602
Alta
052
ADM Datasul
31/05/24 08:27
Fechado
karina.favaro
thiago.carneiro
Nao conecta
0 dias</v>
      </c>
    </row>
    <row r="1754" spans="1:17" x14ac:dyDescent="0.25">
      <c r="A1754" t="s">
        <v>7546</v>
      </c>
      <c r="B1754" t="s">
        <v>7547</v>
      </c>
      <c r="C1754" t="s">
        <v>87</v>
      </c>
      <c r="D1754" t="s">
        <v>18</v>
      </c>
      <c r="E1754" t="s">
        <v>318</v>
      </c>
      <c r="F1754" t="s">
        <v>622</v>
      </c>
      <c r="G1754" t="s">
        <v>2682</v>
      </c>
      <c r="H1754" t="s">
        <v>7548</v>
      </c>
      <c r="I1754" t="s">
        <v>23</v>
      </c>
      <c r="J1754" t="s">
        <v>320</v>
      </c>
      <c r="K1754" t="s">
        <v>146</v>
      </c>
      <c r="L1754" t="s">
        <v>7549</v>
      </c>
      <c r="N1754" t="s">
        <v>28</v>
      </c>
      <c r="P1754">
        <f ca="1">IF(I1754 &lt;&gt; "Fechado",ROUND(TODAY()-H1754,0),0)</f>
        <v>0</v>
      </c>
      <c r="Q1754" t="str">
        <f ca="1">_xlfn.CONCAT(B1754,CHAR(10),C1754,CHAR(10),E1754,CHAR(10),F1754,CHAR(10),H1754,CHAR(10),I1754,CHAR(10),J1754,CHAR(10),K1754,CHAR(10),L1754,CHAR(10),P1754," dias")</f>
        <v>362835
Alta
007
Produção
25/04/24 15:40
Fechado
leticia.goncalves
mirian.pozzo
fechamento
0 dias</v>
      </c>
    </row>
    <row r="1755" spans="1:17" x14ac:dyDescent="0.25">
      <c r="A1755" t="s">
        <v>7550</v>
      </c>
      <c r="B1755" t="s">
        <v>7551</v>
      </c>
      <c r="C1755" t="s">
        <v>87</v>
      </c>
      <c r="D1755" t="s">
        <v>18</v>
      </c>
      <c r="E1755" t="s">
        <v>6147</v>
      </c>
      <c r="F1755" t="s">
        <v>68</v>
      </c>
      <c r="G1755" t="s">
        <v>2682</v>
      </c>
      <c r="H1755" t="s">
        <v>7552</v>
      </c>
      <c r="I1755" t="s">
        <v>23</v>
      </c>
      <c r="J1755" t="s">
        <v>7553</v>
      </c>
      <c r="K1755" t="s">
        <v>146</v>
      </c>
      <c r="L1755" t="s">
        <v>7554</v>
      </c>
      <c r="M1755" t="s">
        <v>27</v>
      </c>
      <c r="N1755" t="s">
        <v>28</v>
      </c>
      <c r="P1755">
        <f ca="1">IF(I1755 &lt;&gt; "Fechado",ROUND(TODAY()-H1755,0),0)</f>
        <v>0</v>
      </c>
      <c r="Q1755" t="str">
        <f ca="1">_xlfn.CONCAT(B1755,CHAR(10),C1755,CHAR(10),E1755,CHAR(10),F1755,CHAR(10),H1755,CHAR(10),I1755,CHAR(10),J1755,CHAR(10),K1755,CHAR(10),L1755,CHAR(10),P1755," dias")</f>
        <v>362340
Alta
087
PAP
23/04/24 15:14
Fechado
cintia.teixeira
mirian.pozzo
item registrado com item incorreto
0 dias</v>
      </c>
    </row>
    <row r="1756" spans="1:17" x14ac:dyDescent="0.25">
      <c r="A1756" t="s">
        <v>7555</v>
      </c>
      <c r="B1756" t="s">
        <v>7556</v>
      </c>
      <c r="C1756" t="s">
        <v>87</v>
      </c>
      <c r="D1756" t="s">
        <v>18</v>
      </c>
      <c r="E1756" t="s">
        <v>19</v>
      </c>
      <c r="F1756" t="s">
        <v>95</v>
      </c>
      <c r="G1756" t="s">
        <v>1030</v>
      </c>
      <c r="H1756" t="s">
        <v>7557</v>
      </c>
      <c r="I1756" t="s">
        <v>23</v>
      </c>
      <c r="J1756" t="s">
        <v>983</v>
      </c>
      <c r="K1756" t="s">
        <v>146</v>
      </c>
      <c r="L1756" t="s">
        <v>7558</v>
      </c>
      <c r="N1756" t="s">
        <v>28</v>
      </c>
      <c r="P1756">
        <f ca="1">IF(I1756 &lt;&gt; "Fechado",ROUND(TODAY()-H1756,0),0)</f>
        <v>0</v>
      </c>
      <c r="Q1756" t="str">
        <f ca="1">_xlfn.CONCAT(B1756,CHAR(10),C1756,CHAR(10),E1756,CHAR(10),F1756,CHAR(10),H1756,CHAR(10),I1756,CHAR(10),J1756,CHAR(10),K1756,CHAR(10),L1756,CHAR(10),P1756," dias")</f>
        <v>361906
Alta
001
Grãos
19/04/24 17:24
Fechado
rosana.santos
mirian.pozzo
Erro baixa do VG
0 dias</v>
      </c>
    </row>
    <row r="1757" spans="1:17" x14ac:dyDescent="0.25">
      <c r="A1757" t="s">
        <v>7559</v>
      </c>
      <c r="B1757" t="s">
        <v>7560</v>
      </c>
      <c r="C1757" t="s">
        <v>87</v>
      </c>
      <c r="D1757" t="s">
        <v>18</v>
      </c>
      <c r="E1757" t="s">
        <v>19</v>
      </c>
      <c r="F1757" t="s">
        <v>120</v>
      </c>
      <c r="G1757" t="s">
        <v>2717</v>
      </c>
      <c r="H1757" t="s">
        <v>7561</v>
      </c>
      <c r="I1757" t="s">
        <v>3645</v>
      </c>
      <c r="J1757" t="s">
        <v>929</v>
      </c>
      <c r="K1757" t="s">
        <v>49</v>
      </c>
      <c r="L1757" t="s">
        <v>7562</v>
      </c>
      <c r="N1757" t="s">
        <v>28</v>
      </c>
      <c r="P1757">
        <f ca="1">IF(I1757 &lt;&gt; "Fechado",ROUND(TODAY()-H1757,0),0)</f>
        <v>157</v>
      </c>
      <c r="Q1757" t="str">
        <f ca="1">_xlfn.CONCAT(B1757,CHAR(10),C1757,CHAR(10),E1757,CHAR(10),F1757,CHAR(10),H1757,CHAR(10),I1757,CHAR(10),J1757,CHAR(10),K1757,CHAR(10),L1757,CHAR(10),P1757," dias")</f>
        <v>361793
Alta
001
MPD
19/04/24 12:24
Aguard. aprovação gestão TI
maura.dalila
bruno.farinha
Bloquear campo para alteração de quantidade depois...
157 dias</v>
      </c>
    </row>
    <row r="1758" spans="1:17" x14ac:dyDescent="0.25">
      <c r="A1758" t="s">
        <v>7563</v>
      </c>
      <c r="B1758" t="s">
        <v>7564</v>
      </c>
      <c r="C1758" t="s">
        <v>87</v>
      </c>
      <c r="D1758" t="s">
        <v>18</v>
      </c>
      <c r="E1758" t="s">
        <v>19</v>
      </c>
      <c r="F1758" t="s">
        <v>95</v>
      </c>
      <c r="G1758" t="s">
        <v>2682</v>
      </c>
      <c r="H1758" t="s">
        <v>7565</v>
      </c>
      <c r="I1758" t="s">
        <v>23</v>
      </c>
      <c r="J1758" t="s">
        <v>7566</v>
      </c>
      <c r="K1758" t="s">
        <v>146</v>
      </c>
      <c r="L1758" t="s">
        <v>7567</v>
      </c>
      <c r="M1758" t="s">
        <v>105</v>
      </c>
      <c r="N1758" t="s">
        <v>28</v>
      </c>
      <c r="P1758">
        <f ca="1">IF(I1758 &lt;&gt; "Fechado",ROUND(TODAY()-H1758,0),0)</f>
        <v>0</v>
      </c>
      <c r="Q1758" t="str">
        <f ca="1">_xlfn.CONCAT(B1758,CHAR(10),C1758,CHAR(10),E1758,CHAR(10),F1758,CHAR(10),H1758,CHAR(10),I1758,CHAR(10),J1758,CHAR(10),K1758,CHAR(10),L1758,CHAR(10),P1758," dias")</f>
        <v>361771
Alta
001
Grãos
19/04/24 10:59
Fechado
diego.ramiro
mirian.pozzo
INTEGRADA X SCHOELLER
0 dias</v>
      </c>
    </row>
    <row r="1759" spans="1:17" x14ac:dyDescent="0.25">
      <c r="A1759" t="s">
        <v>7568</v>
      </c>
      <c r="B1759" t="s">
        <v>7569</v>
      </c>
      <c r="C1759" t="s">
        <v>87</v>
      </c>
      <c r="D1759" t="s">
        <v>18</v>
      </c>
      <c r="E1759" t="s">
        <v>19</v>
      </c>
      <c r="F1759" t="s">
        <v>68</v>
      </c>
      <c r="G1759" t="s">
        <v>2717</v>
      </c>
      <c r="H1759" t="s">
        <v>5006</v>
      </c>
      <c r="I1759" t="s">
        <v>23</v>
      </c>
      <c r="J1759" t="s">
        <v>71</v>
      </c>
      <c r="K1759" t="s">
        <v>146</v>
      </c>
      <c r="L1759" t="s">
        <v>7570</v>
      </c>
      <c r="M1759" t="s">
        <v>27</v>
      </c>
      <c r="N1759" t="s">
        <v>28</v>
      </c>
      <c r="P1759">
        <f ca="1">IF(I1759 &lt;&gt; "Fechado",ROUND(TODAY()-H1759,0),0)</f>
        <v>0</v>
      </c>
      <c r="Q1759" t="str">
        <f ca="1">_xlfn.CONCAT(B1759,CHAR(10),C1759,CHAR(10),E1759,CHAR(10),F1759,CHAR(10),H1759,CHAR(10),I1759,CHAR(10),J1759,CHAR(10),K1759,CHAR(10),L1759,CHAR(10),P1759," dias")</f>
        <v>361517
Alta
001
PAP
18/04/24 11:39
Fechado
silvana.vechia
mirian.pozzo
PA1040 contrato preço fixo
0 dias</v>
      </c>
    </row>
    <row r="1760" spans="1:17" x14ac:dyDescent="0.25">
      <c r="A1760" t="s">
        <v>7571</v>
      </c>
      <c r="B1760" t="s">
        <v>7572</v>
      </c>
      <c r="C1760" t="s">
        <v>87</v>
      </c>
      <c r="D1760" t="s">
        <v>18</v>
      </c>
      <c r="E1760" t="s">
        <v>19</v>
      </c>
      <c r="F1760" t="s">
        <v>1057</v>
      </c>
      <c r="G1760" t="s">
        <v>2717</v>
      </c>
      <c r="H1760" t="s">
        <v>7573</v>
      </c>
      <c r="I1760" t="s">
        <v>501</v>
      </c>
      <c r="J1760" t="s">
        <v>43</v>
      </c>
      <c r="K1760" t="s">
        <v>43</v>
      </c>
      <c r="L1760" t="s">
        <v>7574</v>
      </c>
      <c r="M1760" t="s">
        <v>27</v>
      </c>
      <c r="N1760" t="s">
        <v>28</v>
      </c>
      <c r="P1760">
        <f ca="1">IF(I1760 &lt;&gt; "Fechado",ROUND(TODAY()-H1760,0),0)</f>
        <v>171</v>
      </c>
      <c r="Q1760" t="str">
        <f ca="1">_xlfn.CONCAT(B1760,CHAR(10),C1760,CHAR(10),E1760,CHAR(10),F1760,CHAR(10),H1760,CHAR(10),I1760,CHAR(10),J1760,CHAR(10),K1760,CHAR(10),L1760,CHAR(10),P1760," dias")</f>
        <v>359379
Alta
001
Receituário Agronomico
05/04/24 17:53
Aguardando Retorno do Usuário
luv.jeniffer
luv.jeniffer
[Segregar fonte] Melhoria Inclusão de mais um item...
171 dias</v>
      </c>
    </row>
    <row r="1761" spans="1:17" x14ac:dyDescent="0.25">
      <c r="A1761" t="s">
        <v>7575</v>
      </c>
      <c r="B1761" t="s">
        <v>7576</v>
      </c>
      <c r="C1761" t="s">
        <v>7577</v>
      </c>
      <c r="D1761" t="s">
        <v>18</v>
      </c>
      <c r="E1761" t="s">
        <v>179</v>
      </c>
      <c r="F1761" t="s">
        <v>246</v>
      </c>
      <c r="G1761" t="s">
        <v>2682</v>
      </c>
      <c r="H1761" t="s">
        <v>7578</v>
      </c>
      <c r="I1761" t="s">
        <v>23</v>
      </c>
      <c r="J1761" t="s">
        <v>703</v>
      </c>
      <c r="K1761" t="s">
        <v>43</v>
      </c>
      <c r="L1761" t="s">
        <v>7579</v>
      </c>
      <c r="N1761" t="s">
        <v>28</v>
      </c>
      <c r="P1761">
        <f ca="1">IF(I1761 &lt;&gt; "Fechado",ROUND(TODAY()-H1761,0),0)</f>
        <v>0</v>
      </c>
      <c r="Q1761" t="str">
        <f ca="1">_xlfn.CONCAT(B1761,CHAR(10),C1761,CHAR(10),E1761,CHAR(10),F1761,CHAR(10),H1761,CHAR(10),I1761,CHAR(10),J1761,CHAR(10),K1761,CHAR(10),L1761,CHAR(10),P1761," dias")</f>
        <v>374160
Média
004
Qlik / Geofields
04/07/24 07:37
Fechado
erica.nascimento
luv.jeniffer
TROCA DE REGIONAL - QLINKSENSE SAAS
0 dias</v>
      </c>
    </row>
    <row r="1762" spans="1:17" x14ac:dyDescent="0.25">
      <c r="A1762" t="s">
        <v>7580</v>
      </c>
      <c r="B1762" t="s">
        <v>7581</v>
      </c>
      <c r="C1762" t="s">
        <v>7577</v>
      </c>
      <c r="D1762" t="s">
        <v>18</v>
      </c>
      <c r="E1762" t="s">
        <v>392</v>
      </c>
      <c r="F1762" t="s">
        <v>68</v>
      </c>
      <c r="G1762" t="s">
        <v>2682</v>
      </c>
      <c r="H1762" t="s">
        <v>7582</v>
      </c>
      <c r="I1762" t="s">
        <v>23</v>
      </c>
      <c r="J1762" t="s">
        <v>394</v>
      </c>
      <c r="K1762" t="s">
        <v>146</v>
      </c>
      <c r="L1762" t="s">
        <v>7583</v>
      </c>
      <c r="M1762" t="s">
        <v>27</v>
      </c>
      <c r="N1762" t="s">
        <v>28</v>
      </c>
      <c r="P1762">
        <f ca="1">IF(I1762 &lt;&gt; "Fechado",ROUND(TODAY()-H1762,0),0)</f>
        <v>0</v>
      </c>
      <c r="Q1762" t="str">
        <f ca="1">_xlfn.CONCAT(B1762,CHAR(10),C1762,CHAR(10),E1762,CHAR(10),F1762,CHAR(10),H1762,CHAR(10),I1762,CHAR(10),J1762,CHAR(10),K1762,CHAR(10),L1762,CHAR(10),P1762," dias")</f>
        <v>362597
Média
038
PAP
24/04/24 15:50
Fechado
ana.nicolau
mirian.pozzo
Entrada Errada
0 dias</v>
      </c>
    </row>
    <row r="1763" spans="1:17" x14ac:dyDescent="0.25">
      <c r="A1763" t="s">
        <v>7584</v>
      </c>
      <c r="B1763" t="s">
        <v>7585</v>
      </c>
      <c r="C1763" t="s">
        <v>7577</v>
      </c>
      <c r="D1763" t="s">
        <v>18</v>
      </c>
      <c r="E1763" t="s">
        <v>19</v>
      </c>
      <c r="F1763" t="s">
        <v>68</v>
      </c>
      <c r="G1763" t="s">
        <v>2682</v>
      </c>
      <c r="H1763" t="s">
        <v>7586</v>
      </c>
      <c r="I1763" t="s">
        <v>299</v>
      </c>
      <c r="J1763" t="s">
        <v>163</v>
      </c>
      <c r="K1763" t="s">
        <v>72</v>
      </c>
      <c r="L1763" t="s">
        <v>7587</v>
      </c>
      <c r="M1763" t="s">
        <v>27</v>
      </c>
      <c r="N1763" t="s">
        <v>28</v>
      </c>
      <c r="P1763">
        <f ca="1">IF(I1763 &lt;&gt; "Fechado",ROUND(TODAY()-H1763,0),0)</f>
        <v>36</v>
      </c>
      <c r="Q1763" t="str">
        <f ca="1">_xlfn.CONCAT(B1763,CHAR(10),C1763,CHAR(10),E1763,CHAR(10),F1763,CHAR(10),H1763,CHAR(10),I1763,CHAR(10),J1763,CHAR(10),K1763,CHAR(10),L1763,CHAR(10),P1763," dias")</f>
        <v>381625
Média
001
PAP
19/08/24 11:55
Aguardando Aceite
josiane.cordeiro
cleber.paixao
[DELSUST2-230] erro agrupamento do produto
36 dias</v>
      </c>
    </row>
    <row r="1764" spans="1:17" x14ac:dyDescent="0.25">
      <c r="A1764" t="s">
        <v>7588</v>
      </c>
      <c r="B1764" t="s">
        <v>7589</v>
      </c>
      <c r="C1764" t="s">
        <v>7577</v>
      </c>
      <c r="D1764" t="s">
        <v>18</v>
      </c>
      <c r="E1764" t="s">
        <v>632</v>
      </c>
      <c r="F1764" t="s">
        <v>62</v>
      </c>
      <c r="G1764" t="s">
        <v>2717</v>
      </c>
      <c r="H1764" t="s">
        <v>7590</v>
      </c>
      <c r="I1764" t="s">
        <v>23</v>
      </c>
      <c r="J1764" t="s">
        <v>7591</v>
      </c>
      <c r="K1764" t="s">
        <v>72</v>
      </c>
      <c r="L1764" t="s">
        <v>7592</v>
      </c>
      <c r="M1764" t="s">
        <v>27</v>
      </c>
      <c r="N1764" t="s">
        <v>28</v>
      </c>
      <c r="P1764">
        <f ca="1">IF(I1764 &lt;&gt; "Fechado",ROUND(TODAY()-H1764,0),0)</f>
        <v>0</v>
      </c>
      <c r="Q1764" t="str">
        <f ca="1">_xlfn.CONCAT(B1764,CHAR(10),C1764,CHAR(10),E1764,CHAR(10),F1764,CHAR(10),H1764,CHAR(10),I1764,CHAR(10),J1764,CHAR(10),K1764,CHAR(10),L1764,CHAR(10),P1764," dias")</f>
        <v>364955
Média
022
ADM Datasul
07/05/24 17:49
Fechado
rodrigo.barbosa
cleber.paixao
IMPLANTAÇÃO NO SISTEMA DE UM RELATÓRIO DE UMIDADE ...
0 dias</v>
      </c>
    </row>
    <row r="1765" spans="1:17" x14ac:dyDescent="0.25">
      <c r="A1765" t="s">
        <v>7593</v>
      </c>
      <c r="B1765" t="s">
        <v>7594</v>
      </c>
      <c r="C1765" t="s">
        <v>7577</v>
      </c>
      <c r="D1765" t="s">
        <v>18</v>
      </c>
      <c r="E1765" t="s">
        <v>19</v>
      </c>
      <c r="F1765" t="s">
        <v>3109</v>
      </c>
      <c r="G1765" t="s">
        <v>2682</v>
      </c>
      <c r="H1765" t="s">
        <v>7595</v>
      </c>
      <c r="I1765" t="s">
        <v>286</v>
      </c>
      <c r="J1765" t="s">
        <v>1556</v>
      </c>
      <c r="K1765" t="s">
        <v>50</v>
      </c>
      <c r="L1765" t="s">
        <v>7596</v>
      </c>
      <c r="M1765" t="s">
        <v>27</v>
      </c>
      <c r="N1765" t="s">
        <v>28</v>
      </c>
      <c r="P1765">
        <f ca="1">IF(I1765 &lt;&gt; "Fechado",ROUND(TODAY()-H1765,0),0)</f>
        <v>69</v>
      </c>
      <c r="Q1765" t="str">
        <f ca="1">_xlfn.CONCAT(B1765,CHAR(10),C1765,CHAR(10),E1765,CHAR(10),F1765,CHAR(10),H1765,CHAR(10),I1765,CHAR(10),J1765,CHAR(10),K1765,CHAR(10),L1765,CHAR(10),P1765," dias")</f>
        <v>376185
Média
001
UIS
16/07/24 17:56
Em Analise
flavia.jesus
gilmar.honorato
DELSUST1-1162 PRORROGAR VENCIMENTO PERMUTA
69 dias</v>
      </c>
    </row>
    <row r="1766" spans="1:17" x14ac:dyDescent="0.25">
      <c r="A1766" t="s">
        <v>7597</v>
      </c>
      <c r="B1766" t="s">
        <v>7598</v>
      </c>
      <c r="C1766" t="s">
        <v>7577</v>
      </c>
      <c r="D1766" t="s">
        <v>18</v>
      </c>
      <c r="E1766" t="s">
        <v>19</v>
      </c>
      <c r="F1766" t="s">
        <v>68</v>
      </c>
      <c r="G1766" t="s">
        <v>2682</v>
      </c>
      <c r="H1766" t="s">
        <v>7599</v>
      </c>
      <c r="I1766" t="s">
        <v>299</v>
      </c>
      <c r="J1766" t="s">
        <v>163</v>
      </c>
      <c r="K1766" t="s">
        <v>50</v>
      </c>
      <c r="L1766" t="s">
        <v>7600</v>
      </c>
      <c r="M1766" t="s">
        <v>27</v>
      </c>
      <c r="N1766" t="s">
        <v>28</v>
      </c>
      <c r="P1766">
        <f ca="1">IF(I1766 &lt;&gt; "Fechado",ROUND(TODAY()-H1766,0),0)</f>
        <v>55</v>
      </c>
      <c r="Q1766" t="str">
        <f ca="1">_xlfn.CONCAT(B1766,CHAR(10),C1766,CHAR(10),E1766,CHAR(10),F1766,CHAR(10),H1766,CHAR(10),I1766,CHAR(10),J1766,CHAR(10),K1766,CHAR(10),L1766,CHAR(10),P1766," dias")</f>
        <v>378452
Média
001
PAP
31/07/24 08:43
Aguardando Aceite
josiane.cordeiro
gilmar.honorato
CORREÇÃO SALDO TRANFERIDO
55 dias</v>
      </c>
    </row>
    <row r="1767" spans="1:17" x14ac:dyDescent="0.25">
      <c r="A1767" t="s">
        <v>7601</v>
      </c>
      <c r="B1767" t="s">
        <v>7602</v>
      </c>
      <c r="C1767" t="s">
        <v>7577</v>
      </c>
      <c r="D1767" t="s">
        <v>18</v>
      </c>
      <c r="E1767" t="s">
        <v>19</v>
      </c>
      <c r="F1767" t="s">
        <v>425</v>
      </c>
      <c r="G1767" t="s">
        <v>2682</v>
      </c>
      <c r="H1767" t="s">
        <v>7603</v>
      </c>
      <c r="I1767" t="s">
        <v>23</v>
      </c>
      <c r="J1767" t="s">
        <v>1931</v>
      </c>
      <c r="K1767" t="s">
        <v>72</v>
      </c>
      <c r="L1767" t="s">
        <v>7604</v>
      </c>
      <c r="M1767" t="s">
        <v>27</v>
      </c>
      <c r="N1767" t="s">
        <v>28</v>
      </c>
      <c r="P1767">
        <f ca="1">IF(I1767 &lt;&gt; "Fechado",ROUND(TODAY()-H1767,0),0)</f>
        <v>0</v>
      </c>
      <c r="Q1767" t="str">
        <f ca="1">_xlfn.CONCAT(B1767,CHAR(10),C1767,CHAR(10),E1767,CHAR(10),F1767,CHAR(10),H1767,CHAR(10),I1767,CHAR(10),J1767,CHAR(10),K1767,CHAR(10),L1767,CHAR(10),P1767," dias")</f>
        <v>372713
Média
001
SP
26/06/24 08:33
Fechado
guilherme.teles
cleber.paixao
[DELSUT2-154] Custos industriais no SAPE mostrando...
0 dias</v>
      </c>
    </row>
    <row r="1768" spans="1:17" x14ac:dyDescent="0.25">
      <c r="A1768" t="s">
        <v>7605</v>
      </c>
      <c r="B1768" t="s">
        <v>7606</v>
      </c>
      <c r="C1768" t="s">
        <v>7577</v>
      </c>
      <c r="D1768" t="s">
        <v>18</v>
      </c>
      <c r="E1768" t="s">
        <v>290</v>
      </c>
      <c r="F1768" t="s">
        <v>794</v>
      </c>
      <c r="G1768" t="s">
        <v>2717</v>
      </c>
      <c r="H1768" t="s">
        <v>7607</v>
      </c>
      <c r="I1768" t="s">
        <v>5726</v>
      </c>
      <c r="J1768" t="s">
        <v>292</v>
      </c>
      <c r="K1768" t="s">
        <v>146</v>
      </c>
      <c r="L1768" t="s">
        <v>7608</v>
      </c>
      <c r="M1768" t="s">
        <v>326</v>
      </c>
      <c r="N1768" t="s">
        <v>28</v>
      </c>
      <c r="P1768">
        <f ca="1">IF(I1768 &lt;&gt; "Fechado",ROUND(TODAY()-H1768,0),0)</f>
        <v>158</v>
      </c>
      <c r="Q1768" t="str">
        <f ca="1">_xlfn.CONCAT(B1768,CHAR(10),C1768,CHAR(10),E1768,CHAR(10),F1768,CHAR(10),H1768,CHAR(10),I1768,CHAR(10),J1768,CHAR(10),K1768,CHAR(10),L1768,CHAR(10),P1768," dias")</f>
        <v>361754
Média
023
ACR
19/04/24 10:19
Aguardando Analise
fabiano.bueno
mirian.pozzo
ESACR020 NÃO ATUALIZA O LIMITE DEPOIS DA EXCLUSÃO ...
158 dias</v>
      </c>
    </row>
    <row r="1769" spans="1:17" x14ac:dyDescent="0.25">
      <c r="A1769" t="s">
        <v>7609</v>
      </c>
      <c r="B1769" t="s">
        <v>7610</v>
      </c>
      <c r="C1769" t="s">
        <v>7577</v>
      </c>
      <c r="D1769" t="s">
        <v>18</v>
      </c>
      <c r="E1769" t="s">
        <v>19</v>
      </c>
      <c r="F1769" t="s">
        <v>62</v>
      </c>
      <c r="G1769" t="s">
        <v>2682</v>
      </c>
      <c r="H1769" t="s">
        <v>7611</v>
      </c>
      <c r="I1769" t="s">
        <v>23</v>
      </c>
      <c r="J1769" t="s">
        <v>6912</v>
      </c>
      <c r="K1769" t="s">
        <v>146</v>
      </c>
      <c r="L1769" t="s">
        <v>7612</v>
      </c>
      <c r="M1769" t="s">
        <v>27</v>
      </c>
      <c r="N1769" t="s">
        <v>28</v>
      </c>
      <c r="P1769">
        <f ca="1">IF(I1769 &lt;&gt; "Fechado",ROUND(TODAY()-H1769,0),0)</f>
        <v>0</v>
      </c>
      <c r="Q1769" t="str">
        <f ca="1">_xlfn.CONCAT(B1769,CHAR(10),C1769,CHAR(10),E1769,CHAR(10),F1769,CHAR(10),H1769,CHAR(10),I1769,CHAR(10),J1769,CHAR(10),K1769,CHAR(10),L1769,CHAR(10),P1769," dias")</f>
        <v>359936
Média
001
ADM Datasul
10/04/24 08:22
Fechado
isabela.matos
mirian.pozzo
ERRO NO CONTRATO
0 dias</v>
      </c>
    </row>
    <row r="1770" spans="1:17" x14ac:dyDescent="0.25">
      <c r="A1770" t="s">
        <v>7613</v>
      </c>
      <c r="B1770" t="s">
        <v>7614</v>
      </c>
      <c r="C1770" t="s">
        <v>7577</v>
      </c>
      <c r="D1770" t="s">
        <v>18</v>
      </c>
      <c r="E1770" t="s">
        <v>19</v>
      </c>
      <c r="F1770" t="s">
        <v>120</v>
      </c>
      <c r="G1770" t="s">
        <v>2717</v>
      </c>
      <c r="H1770" t="s">
        <v>7615</v>
      </c>
      <c r="I1770" t="s">
        <v>56</v>
      </c>
      <c r="J1770" t="s">
        <v>164</v>
      </c>
      <c r="K1770" t="s">
        <v>5294</v>
      </c>
      <c r="L1770" t="s">
        <v>7616</v>
      </c>
      <c r="M1770" t="s">
        <v>27</v>
      </c>
      <c r="N1770" t="s">
        <v>28</v>
      </c>
      <c r="P1770">
        <f ca="1">IF(I1770 &lt;&gt; "Fechado",ROUND(TODAY()-H1770,0),0)</f>
        <v>34</v>
      </c>
      <c r="Q1770" t="str">
        <f ca="1">_xlfn.CONCAT(B1770,CHAR(10),C1770,CHAR(10),E1770,CHAR(10),F1770,CHAR(10),H1770,CHAR(10),I1770,CHAR(10),J1770,CHAR(10),K1770,CHAR(10),L1770,CHAR(10),P1770," dias")</f>
        <v>381957
Média
001
MPD
20/08/24 16:59
Aguard. estimativa de horas
edson.pereira
andreia.silva
Melhorias solicitadas pelas regionais piloto que e...
34 dias</v>
      </c>
    </row>
    <row r="1771" spans="1:17" x14ac:dyDescent="0.25">
      <c r="A1771" t="s">
        <v>7617</v>
      </c>
      <c r="B1771" t="s">
        <v>7618</v>
      </c>
      <c r="C1771" t="s">
        <v>7577</v>
      </c>
      <c r="D1771" t="s">
        <v>18</v>
      </c>
      <c r="E1771" t="s">
        <v>19</v>
      </c>
      <c r="F1771" t="s">
        <v>1439</v>
      </c>
      <c r="G1771" t="s">
        <v>2717</v>
      </c>
      <c r="H1771" t="s">
        <v>7619</v>
      </c>
      <c r="I1771" t="s">
        <v>23</v>
      </c>
      <c r="J1771" t="s">
        <v>280</v>
      </c>
      <c r="K1771" t="s">
        <v>677</v>
      </c>
      <c r="L1771" t="s">
        <v>7620</v>
      </c>
      <c r="N1771" t="s">
        <v>28</v>
      </c>
      <c r="P1771">
        <f ca="1">IF(I1771 &lt;&gt; "Fechado",ROUND(TODAY()-H1771,0),0)</f>
        <v>0</v>
      </c>
      <c r="Q1771" t="str">
        <f ca="1">_xlfn.CONCAT(B1771,CHAR(10),C1771,CHAR(10),E1771,CHAR(10),F1771,CHAR(10),H1771,CHAR(10),I1771,CHAR(10),J1771,CHAR(10),K1771,CHAR(10),L1771,CHAR(10),P1771," dias")</f>
        <v>375532
Média
001
SPED
11/07/24 18:25
Fechado
thabyta.vieira
caia.konai
Geração de Bloco K completo - Atualização Robo
0 dias</v>
      </c>
    </row>
    <row r="1772" spans="1:17" x14ac:dyDescent="0.25">
      <c r="A1772" t="s">
        <v>7621</v>
      </c>
      <c r="B1772" t="s">
        <v>7622</v>
      </c>
      <c r="C1772" t="s">
        <v>7577</v>
      </c>
      <c r="D1772" t="s">
        <v>18</v>
      </c>
      <c r="E1772" t="s">
        <v>466</v>
      </c>
      <c r="F1772" t="s">
        <v>68</v>
      </c>
      <c r="G1772" t="s">
        <v>2682</v>
      </c>
      <c r="H1772" t="s">
        <v>7623</v>
      </c>
      <c r="I1772" t="s">
        <v>23</v>
      </c>
      <c r="J1772" t="s">
        <v>1852</v>
      </c>
      <c r="K1772" t="s">
        <v>72</v>
      </c>
      <c r="L1772" t="s">
        <v>7624</v>
      </c>
      <c r="M1772" t="s">
        <v>27</v>
      </c>
      <c r="N1772" t="s">
        <v>28</v>
      </c>
      <c r="P1772">
        <f ca="1">IF(I1772 &lt;&gt; "Fechado",ROUND(TODAY()-H1772,0),0)</f>
        <v>0</v>
      </c>
      <c r="Q1772" t="str">
        <f ca="1">_xlfn.CONCAT(B1772,CHAR(10),C1772,CHAR(10),E1772,CHAR(10),F1772,CHAR(10),H1772,CHAR(10),I1772,CHAR(10),J1772,CHAR(10),K1772,CHAR(10),L1772,CHAR(10),P1772," dias")</f>
        <v>374153
Média
051
PAP
03/07/24 18:14
Fechado
cleisson.souza
cleber.paixao
Cancelamento entrada PJ
0 dias</v>
      </c>
    </row>
    <row r="1773" spans="1:17" x14ac:dyDescent="0.25">
      <c r="A1773" t="s">
        <v>7625</v>
      </c>
      <c r="B1773" t="s">
        <v>7626</v>
      </c>
      <c r="C1773" t="s">
        <v>7577</v>
      </c>
      <c r="D1773" t="s">
        <v>18</v>
      </c>
      <c r="E1773" t="s">
        <v>333</v>
      </c>
      <c r="F1773" t="s">
        <v>246</v>
      </c>
      <c r="G1773" t="s">
        <v>2682</v>
      </c>
      <c r="H1773" t="s">
        <v>7627</v>
      </c>
      <c r="I1773" t="s">
        <v>501</v>
      </c>
      <c r="J1773" t="s">
        <v>653</v>
      </c>
      <c r="K1773" t="s">
        <v>43</v>
      </c>
      <c r="L1773" t="s">
        <v>7628</v>
      </c>
      <c r="N1773" t="s">
        <v>28</v>
      </c>
      <c r="P1773">
        <f ca="1">IF(I1773 &lt;&gt; "Fechado",ROUND(TODAY()-H1773,0),0)</f>
        <v>89</v>
      </c>
      <c r="Q1773" t="str">
        <f ca="1">_xlfn.CONCAT(B1773,CHAR(10),C1773,CHAR(10),E1773,CHAR(10),F1773,CHAR(10),H1773,CHAR(10),I1773,CHAR(10),J1773,CHAR(10),K1773,CHAR(10),L1773,CHAR(10),P1773," dias")</f>
        <v>372928
Média
047
Qlik / Geofields
27/06/24 09:18
Aguardando Retorno do Usuário
vanessa.silva
luv.jeniffer
GEOFILDS / SAAS - SEM INFORMAÇÕES DE NOVOS AGRONOM...
89 dias</v>
      </c>
    </row>
    <row r="1774" spans="1:17" x14ac:dyDescent="0.25">
      <c r="A1774" t="s">
        <v>7629</v>
      </c>
      <c r="B1774" t="s">
        <v>7630</v>
      </c>
      <c r="C1774" t="s">
        <v>7577</v>
      </c>
      <c r="D1774" t="s">
        <v>18</v>
      </c>
      <c r="E1774" t="s">
        <v>19</v>
      </c>
      <c r="F1774" t="s">
        <v>120</v>
      </c>
      <c r="G1774" t="s">
        <v>2682</v>
      </c>
      <c r="H1774" t="s">
        <v>7631</v>
      </c>
      <c r="I1774" t="s">
        <v>23</v>
      </c>
      <c r="J1774" t="s">
        <v>2172</v>
      </c>
      <c r="K1774" t="s">
        <v>146</v>
      </c>
      <c r="L1774" t="s">
        <v>7632</v>
      </c>
      <c r="M1774" t="s">
        <v>27</v>
      </c>
      <c r="N1774" t="s">
        <v>28</v>
      </c>
      <c r="P1774">
        <f ca="1">IF(I1774 &lt;&gt; "Fechado",ROUND(TODAY()-H1774,0),0)</f>
        <v>0</v>
      </c>
      <c r="Q1774" t="str">
        <f ca="1">_xlfn.CONCAT(B1774,CHAR(10),C1774,CHAR(10),E1774,CHAR(10),F1774,CHAR(10),H1774,CHAR(10),I1774,CHAR(10),J1774,CHAR(10),K1774,CHAR(10),L1774,CHAR(10),P1774," dias")</f>
        <v>372309
Média
001
MPD
24/06/24 09:51
Fechado
marislane.silva
mirian.pozzo
[DELSUST2-186] PEDIDOS COM PARCELAS NEGATIVAS - CA...
0 dias</v>
      </c>
    </row>
    <row r="1775" spans="1:17" x14ac:dyDescent="0.25">
      <c r="A1775" t="s">
        <v>7633</v>
      </c>
      <c r="B1775" t="s">
        <v>7634</v>
      </c>
      <c r="C1775" t="s">
        <v>7577</v>
      </c>
      <c r="D1775" t="s">
        <v>18</v>
      </c>
      <c r="E1775" t="s">
        <v>570</v>
      </c>
      <c r="F1775" t="s">
        <v>68</v>
      </c>
      <c r="G1775" t="s">
        <v>2682</v>
      </c>
      <c r="H1775" t="s">
        <v>7635</v>
      </c>
      <c r="I1775" t="s">
        <v>23</v>
      </c>
      <c r="J1775" t="s">
        <v>3369</v>
      </c>
      <c r="K1775" t="s">
        <v>146</v>
      </c>
      <c r="L1775" t="s">
        <v>7636</v>
      </c>
      <c r="N1775" t="s">
        <v>28</v>
      </c>
      <c r="P1775">
        <f ca="1">IF(I1775 &lt;&gt; "Fechado",ROUND(TODAY()-H1775,0),0)</f>
        <v>0</v>
      </c>
      <c r="Q1775" t="str">
        <f ca="1">_xlfn.CONCAT(B1775,CHAR(10),C1775,CHAR(10),E1775,CHAR(10),F1775,CHAR(10),H1775,CHAR(10),I1775,CHAR(10),J1775,CHAR(10),K1775,CHAR(10),L1775,CHAR(10),P1775," dias")</f>
        <v>367497
Média
018
PAP
22/05/24 15:42
Fechado
joao.miranda
mirian.pozzo
Recibo de entrega Milho safra 24/24
0 dias</v>
      </c>
    </row>
    <row r="1776" spans="1:17" x14ac:dyDescent="0.25">
      <c r="A1776" t="s">
        <v>7637</v>
      </c>
      <c r="B1776" t="s">
        <v>7638</v>
      </c>
      <c r="C1776" t="s">
        <v>7577</v>
      </c>
      <c r="D1776" t="s">
        <v>18</v>
      </c>
      <c r="E1776" t="s">
        <v>311</v>
      </c>
      <c r="F1776" t="s">
        <v>89</v>
      </c>
      <c r="G1776" t="s">
        <v>2717</v>
      </c>
      <c r="H1776" t="s">
        <v>7639</v>
      </c>
      <c r="I1776" t="s">
        <v>5726</v>
      </c>
      <c r="J1776" t="s">
        <v>891</v>
      </c>
      <c r="K1776" t="s">
        <v>72</v>
      </c>
      <c r="L1776" t="s">
        <v>7640</v>
      </c>
      <c r="M1776" t="s">
        <v>27</v>
      </c>
      <c r="N1776" t="s">
        <v>28</v>
      </c>
      <c r="P1776">
        <f ca="1">IF(I1776 &lt;&gt; "Fechado",ROUND(TODAY()-H1776,0),0)</f>
        <v>69</v>
      </c>
      <c r="Q1776" t="str">
        <f ca="1">_xlfn.CONCAT(B1776,CHAR(10),C1776,CHAR(10),E1776,CHAR(10),F1776,CHAR(10),H1776,CHAR(10),I1776,CHAR(10),J1776,CHAR(10),K1776,CHAR(10),L1776,CHAR(10),P1776," dias")</f>
        <v>376247
Média
073
Recebimento
17/07/24 09:59
Aguardando Analise
alex.almeida
cleber.paixao
ESTA SOLICITANDO COMPLEMENTO DO LOTE EM NOTA DE TR...
69 dias</v>
      </c>
    </row>
    <row r="1777" spans="1:17" x14ac:dyDescent="0.25">
      <c r="A1777" t="s">
        <v>7641</v>
      </c>
      <c r="B1777" t="s">
        <v>7642</v>
      </c>
      <c r="C1777" t="s">
        <v>7577</v>
      </c>
      <c r="D1777" t="s">
        <v>18</v>
      </c>
      <c r="E1777" t="s">
        <v>19</v>
      </c>
      <c r="F1777" t="s">
        <v>3109</v>
      </c>
      <c r="G1777" t="s">
        <v>2682</v>
      </c>
      <c r="H1777" t="s">
        <v>7643</v>
      </c>
      <c r="I1777" t="s">
        <v>198</v>
      </c>
      <c r="J1777" t="s">
        <v>1556</v>
      </c>
      <c r="K1777" t="s">
        <v>50</v>
      </c>
      <c r="L1777" t="s">
        <v>7644</v>
      </c>
      <c r="M1777" t="s">
        <v>27</v>
      </c>
      <c r="N1777" t="s">
        <v>28</v>
      </c>
      <c r="P1777">
        <f ca="1">IF(I1777 &lt;&gt; "Fechado",ROUND(TODAY()-H1777,0),0)</f>
        <v>88</v>
      </c>
      <c r="Q1777" t="str">
        <f ca="1">_xlfn.CONCAT(B1777,CHAR(10),C1777,CHAR(10),E1777,CHAR(10),F1777,CHAR(10),H1777,CHAR(10),I1777,CHAR(10),J1777,CHAR(10),K1777,CHAR(10),L1777,CHAR(10),P1777," dias")</f>
        <v>373171
Média
001
UIS
28/06/24 08:53
Aguardando Liberação
flavia.jesus
gilmar.honorato
DELSUST1-1163 CONTRATO LARANJA - NOVA CLAUSULA
88 dias</v>
      </c>
    </row>
    <row r="1778" spans="1:17" x14ac:dyDescent="0.25">
      <c r="A1778" t="s">
        <v>7645</v>
      </c>
      <c r="B1778" t="s">
        <v>7646</v>
      </c>
      <c r="C1778" t="s">
        <v>7577</v>
      </c>
      <c r="D1778" t="s">
        <v>18</v>
      </c>
      <c r="E1778" t="s">
        <v>506</v>
      </c>
      <c r="F1778" t="s">
        <v>32</v>
      </c>
      <c r="G1778" t="s">
        <v>2682</v>
      </c>
      <c r="H1778" t="s">
        <v>7647</v>
      </c>
      <c r="I1778" t="s">
        <v>23</v>
      </c>
      <c r="J1778" t="s">
        <v>4761</v>
      </c>
      <c r="K1778" t="s">
        <v>72</v>
      </c>
      <c r="L1778" t="s">
        <v>7648</v>
      </c>
      <c r="M1778" t="s">
        <v>27</v>
      </c>
      <c r="N1778" t="s">
        <v>28</v>
      </c>
      <c r="P1778">
        <f ca="1">IF(I1778 &lt;&gt; "Fechado",ROUND(TODAY()-H1778,0),0)</f>
        <v>0</v>
      </c>
      <c r="Q1778" t="str">
        <f ca="1">_xlfn.CONCAT(B1778,CHAR(10),C1778,CHAR(10),E1778,CHAR(10),F1778,CHAR(10),H1778,CHAR(10),I1778,CHAR(10),J1778,CHAR(10),K1778,CHAR(10),L1778,CHAR(10),P1778," dias")</f>
        <v>371689
Média
084
Outros
19/06/24 11:15
Fechado
debora.cristina
cleber.paixao
[DELSUST2-159] Acesso Concur
0 dias</v>
      </c>
    </row>
    <row r="1779" spans="1:17" x14ac:dyDescent="0.25">
      <c r="A1779" t="s">
        <v>7649</v>
      </c>
      <c r="B1779" t="s">
        <v>7650</v>
      </c>
      <c r="C1779" t="s">
        <v>7577</v>
      </c>
      <c r="D1779" t="s">
        <v>18</v>
      </c>
      <c r="E1779" t="s">
        <v>19</v>
      </c>
      <c r="F1779" t="s">
        <v>68</v>
      </c>
      <c r="G1779" t="s">
        <v>1089</v>
      </c>
      <c r="H1779" t="s">
        <v>7651</v>
      </c>
      <c r="I1779" t="s">
        <v>5726</v>
      </c>
      <c r="J1779" t="s">
        <v>71</v>
      </c>
      <c r="K1779" t="s">
        <v>50</v>
      </c>
      <c r="L1779" t="s">
        <v>7652</v>
      </c>
      <c r="M1779" t="s">
        <v>27</v>
      </c>
      <c r="N1779" t="s">
        <v>28</v>
      </c>
      <c r="P1779">
        <f ca="1">IF(I1779 &lt;&gt; "Fechado",ROUND(TODAY()-H1779,0),0)</f>
        <v>112</v>
      </c>
      <c r="Q1779" t="str">
        <f ca="1">_xlfn.CONCAT(B1779,CHAR(10),C1779,CHAR(10),E1779,CHAR(10),F1779,CHAR(10),H1779,CHAR(10),I1779,CHAR(10),J1779,CHAR(10),K1779,CHAR(10),L1779,CHAR(10),P1779," dias")</f>
        <v>369196
Média
001
PAP
04/06/24 10:40
Aguardando Analise
silvana.vechia
gilmar.honorato
DELSUST1-1095 Inclusão das Sobras de Laranja no PA...
112 dias</v>
      </c>
    </row>
    <row r="1780" spans="1:17" x14ac:dyDescent="0.25">
      <c r="A1780" t="s">
        <v>7653</v>
      </c>
      <c r="B1780" t="s">
        <v>7654</v>
      </c>
      <c r="C1780" t="s">
        <v>7577</v>
      </c>
      <c r="D1780" t="s">
        <v>18</v>
      </c>
      <c r="E1780" t="s">
        <v>39</v>
      </c>
      <c r="F1780" t="s">
        <v>7386</v>
      </c>
      <c r="G1780" t="s">
        <v>2717</v>
      </c>
      <c r="H1780" t="s">
        <v>7655</v>
      </c>
      <c r="I1780" t="s">
        <v>501</v>
      </c>
      <c r="J1780" t="s">
        <v>115</v>
      </c>
      <c r="K1780" t="s">
        <v>43</v>
      </c>
      <c r="L1780" t="s">
        <v>7656</v>
      </c>
      <c r="N1780" t="s">
        <v>28</v>
      </c>
      <c r="P1780">
        <f ca="1">IF(I1780 &lt;&gt; "Fechado",ROUND(TODAY()-H1780,0),0)</f>
        <v>133</v>
      </c>
      <c r="Q1780" t="str">
        <f ca="1">_xlfn.CONCAT(B1780,CHAR(10),C1780,CHAR(10),E1780,CHAR(10),F1780,CHAR(10),H1780,CHAR(10),I1780,CHAR(10),J1780,CHAR(10),K1780,CHAR(10),L1780,CHAR(10),P1780," dias")</f>
        <v>365897
Média
019
Site Integrada
13/05/24 16:47
Aguardando Retorno do Usuário
rafael.montes
luv.jeniffer
Atualização Portfólio de Cultivares
133 dias</v>
      </c>
    </row>
    <row r="1781" spans="1:17" x14ac:dyDescent="0.25">
      <c r="A1781" t="s">
        <v>7657</v>
      </c>
      <c r="B1781" t="s">
        <v>7658</v>
      </c>
      <c r="C1781" t="s">
        <v>7577</v>
      </c>
      <c r="D1781" t="s">
        <v>18</v>
      </c>
      <c r="E1781" t="s">
        <v>19</v>
      </c>
      <c r="F1781" t="s">
        <v>62</v>
      </c>
      <c r="G1781" t="s">
        <v>2682</v>
      </c>
      <c r="H1781" t="s">
        <v>7659</v>
      </c>
      <c r="I1781" t="s">
        <v>23</v>
      </c>
      <c r="J1781" t="s">
        <v>64</v>
      </c>
      <c r="K1781" t="s">
        <v>50</v>
      </c>
      <c r="L1781" t="s">
        <v>7660</v>
      </c>
      <c r="N1781" t="s">
        <v>28</v>
      </c>
      <c r="P1781">
        <f ca="1">IF(I1781 &lt;&gt; "Fechado",ROUND(TODAY()-H1781,0),0)</f>
        <v>0</v>
      </c>
      <c r="Q1781" t="str">
        <f ca="1">_xlfn.CONCAT(B1781,CHAR(10),C1781,CHAR(10),E1781,CHAR(10),F1781,CHAR(10),H1781,CHAR(10),I1781,CHAR(10),J1781,CHAR(10),K1781,CHAR(10),L1781,CHAR(10),P1781," dias")</f>
        <v>364884
Média
001
ADM Datasul
07/05/24 14:59
Fechado
leonardo.ferrareto
gilmar.honorato
Alteração nos programas do Fluig para conexão corr...
0 dias</v>
      </c>
    </row>
    <row r="1782" spans="1:17" x14ac:dyDescent="0.25">
      <c r="A1782" t="s">
        <v>7661</v>
      </c>
      <c r="B1782" t="s">
        <v>7662</v>
      </c>
      <c r="C1782" t="s">
        <v>7577</v>
      </c>
      <c r="D1782" t="s">
        <v>18</v>
      </c>
      <c r="E1782" t="s">
        <v>138</v>
      </c>
      <c r="F1782" t="s">
        <v>68</v>
      </c>
      <c r="G1782" t="s">
        <v>2682</v>
      </c>
      <c r="H1782" t="s">
        <v>7477</v>
      </c>
      <c r="I1782" t="s">
        <v>23</v>
      </c>
      <c r="J1782" t="s">
        <v>7663</v>
      </c>
      <c r="K1782" t="s">
        <v>146</v>
      </c>
      <c r="L1782" t="s">
        <v>7664</v>
      </c>
      <c r="N1782" t="s">
        <v>28</v>
      </c>
      <c r="P1782">
        <f ca="1">IF(I1782 &lt;&gt; "Fechado",ROUND(TODAY()-H1782,0),0)</f>
        <v>0</v>
      </c>
      <c r="Q1782" t="str">
        <f ca="1">_xlfn.CONCAT(B1782,CHAR(10),C1782,CHAR(10),E1782,CHAR(10),F1782,CHAR(10),H1782,CHAR(10),I1782,CHAR(10),J1782,CHAR(10),K1782,CHAR(10),L1782,CHAR(10),P1782," dias")</f>
        <v>364551
Média
067
PAP
06/05/24 11:19
Fechado
alex.cardoso
mirian.pozzo
LOTES QUE CONTINUAM NO PA2034 APÓS BENEFÍCIO DOS M...
0 dias</v>
      </c>
    </row>
    <row r="1783" spans="1:17" x14ac:dyDescent="0.25">
      <c r="A1783" t="s">
        <v>7665</v>
      </c>
      <c r="B1783" t="s">
        <v>7666</v>
      </c>
      <c r="C1783" t="s">
        <v>7577</v>
      </c>
      <c r="D1783" t="s">
        <v>18</v>
      </c>
      <c r="E1783" t="s">
        <v>19</v>
      </c>
      <c r="F1783" t="s">
        <v>32</v>
      </c>
      <c r="G1783" t="s">
        <v>1089</v>
      </c>
      <c r="H1783" t="s">
        <v>7667</v>
      </c>
      <c r="I1783" t="s">
        <v>208</v>
      </c>
      <c r="J1783" t="s">
        <v>7668</v>
      </c>
      <c r="K1783" t="s">
        <v>677</v>
      </c>
      <c r="L1783" t="s">
        <v>7669</v>
      </c>
      <c r="M1783" t="s">
        <v>27</v>
      </c>
      <c r="N1783" t="s">
        <v>28</v>
      </c>
      <c r="P1783">
        <f ca="1">IF(I1783 &lt;&gt; "Fechado",ROUND(TODAY()-H1783,0),0)</f>
        <v>143</v>
      </c>
      <c r="Q1783" t="str">
        <f ca="1">_xlfn.CONCAT(B1783,CHAR(10),C1783,CHAR(10),E1783,CHAR(10),F1783,CHAR(10),H1783,CHAR(10),I1783,CHAR(10),J1783,CHAR(10),K1783,CHAR(10),L1783,CHAR(10),P1783," dias")</f>
        <v>364345
Média
001
Outros
03/05/24 16:05
Em Desenvolvimento
andrey.carvalho
caia.konai
Pesquisa de Mercado via Iris - Whatsapp
143 dias</v>
      </c>
    </row>
    <row r="1784" spans="1:17" x14ac:dyDescent="0.25">
      <c r="A1784" t="s">
        <v>7670</v>
      </c>
      <c r="B1784" t="s">
        <v>7671</v>
      </c>
      <c r="C1784" t="s">
        <v>7577</v>
      </c>
      <c r="D1784" t="s">
        <v>18</v>
      </c>
      <c r="E1784" t="s">
        <v>570</v>
      </c>
      <c r="F1784" t="s">
        <v>68</v>
      </c>
      <c r="G1784" t="s">
        <v>2682</v>
      </c>
      <c r="H1784" t="s">
        <v>7672</v>
      </c>
      <c r="I1784" t="s">
        <v>23</v>
      </c>
      <c r="J1784" t="s">
        <v>5832</v>
      </c>
      <c r="K1784" t="s">
        <v>146</v>
      </c>
      <c r="L1784" t="s">
        <v>7673</v>
      </c>
      <c r="M1784" t="s">
        <v>326</v>
      </c>
      <c r="N1784" t="s">
        <v>28</v>
      </c>
      <c r="P1784">
        <f ca="1">IF(I1784 &lt;&gt; "Fechado",ROUND(TODAY()-H1784,0),0)</f>
        <v>0</v>
      </c>
      <c r="Q1784" t="str">
        <f ca="1">_xlfn.CONCAT(B1784,CHAR(10),C1784,CHAR(10),E1784,CHAR(10),F1784,CHAR(10),H1784,CHAR(10),I1784,CHAR(10),J1784,CHAR(10),K1784,CHAR(10),L1784,CHAR(10),P1784," dias")</f>
        <v>364248
Média
018
PAP
03/05/24 11:32
Fechado
angelica.corcino
mirian.pozzo
Royalties
0 dias</v>
      </c>
    </row>
    <row r="1785" spans="1:17" x14ac:dyDescent="0.25">
      <c r="A1785" t="s">
        <v>7674</v>
      </c>
      <c r="B1785" t="s">
        <v>7675</v>
      </c>
      <c r="C1785" t="s">
        <v>7577</v>
      </c>
      <c r="D1785" t="s">
        <v>18</v>
      </c>
      <c r="E1785" t="s">
        <v>138</v>
      </c>
      <c r="F1785" t="s">
        <v>68</v>
      </c>
      <c r="G1785" t="s">
        <v>2682</v>
      </c>
      <c r="H1785" t="s">
        <v>7676</v>
      </c>
      <c r="I1785" t="s">
        <v>23</v>
      </c>
      <c r="J1785" t="s">
        <v>141</v>
      </c>
      <c r="K1785" t="s">
        <v>72</v>
      </c>
      <c r="L1785" t="s">
        <v>7677</v>
      </c>
      <c r="M1785" t="s">
        <v>27</v>
      </c>
      <c r="N1785" t="s">
        <v>28</v>
      </c>
      <c r="P1785">
        <f ca="1">IF(I1785 &lt;&gt; "Fechado",ROUND(TODAY()-H1785,0),0)</f>
        <v>0</v>
      </c>
      <c r="Q1785" t="str">
        <f ca="1">_xlfn.CONCAT(B1785,CHAR(10),C1785,CHAR(10),E1785,CHAR(10),F1785,CHAR(10),H1785,CHAR(10),I1785,CHAR(10),J1785,CHAR(10),K1785,CHAR(10),L1785,CHAR(10),P1785," dias")</f>
        <v>362213
Média
067
PAP
23/04/24 08:39
Fechado
eduardo.rolim
cleber.paixao
PROBLEMA NA ENTRADA DE PRODUÇÃO PARA PESSOA JURIDI...
0 dias</v>
      </c>
    </row>
    <row r="1786" spans="1:17" x14ac:dyDescent="0.25">
      <c r="A1786" t="s">
        <v>7678</v>
      </c>
      <c r="B1786" t="s">
        <v>7679</v>
      </c>
      <c r="C1786" t="s">
        <v>7577</v>
      </c>
      <c r="D1786" t="s">
        <v>18</v>
      </c>
      <c r="E1786" t="s">
        <v>290</v>
      </c>
      <c r="F1786" t="s">
        <v>794</v>
      </c>
      <c r="G1786" t="s">
        <v>2717</v>
      </c>
      <c r="H1786" t="s">
        <v>7680</v>
      </c>
      <c r="I1786" t="s">
        <v>56</v>
      </c>
      <c r="J1786" t="s">
        <v>292</v>
      </c>
      <c r="K1786" t="s">
        <v>5294</v>
      </c>
      <c r="L1786" t="s">
        <v>7681</v>
      </c>
      <c r="M1786" t="s">
        <v>27</v>
      </c>
      <c r="N1786" t="s">
        <v>28</v>
      </c>
      <c r="P1786">
        <f ca="1">IF(I1786 &lt;&gt; "Fechado",ROUND(TODAY()-H1786,0),0)</f>
        <v>156</v>
      </c>
      <c r="Q1786" t="str">
        <f ca="1">_xlfn.CONCAT(B1786,CHAR(10),C1786,CHAR(10),E1786,CHAR(10),F1786,CHAR(10),H1786,CHAR(10),I1786,CHAR(10),J1786,CHAR(10),K1786,CHAR(10),L1786,CHAR(10),P1786," dias")</f>
        <v>361925
Média
023
ACR
20/04/24 18:37
Aguard. estimativa de horas
fabiano.bueno
andreia.silva
ESACR021i com trava de limite para inclusão de hip...
156 dias</v>
      </c>
    </row>
    <row r="1787" spans="1:17" x14ac:dyDescent="0.25">
      <c r="A1787" t="s">
        <v>7682</v>
      </c>
      <c r="B1787" t="s">
        <v>7683</v>
      </c>
      <c r="C1787" t="s">
        <v>7577</v>
      </c>
      <c r="D1787" t="s">
        <v>18</v>
      </c>
      <c r="E1787" t="s">
        <v>19</v>
      </c>
      <c r="F1787" t="s">
        <v>62</v>
      </c>
      <c r="G1787" t="s">
        <v>2717</v>
      </c>
      <c r="H1787" t="s">
        <v>7684</v>
      </c>
      <c r="I1787" t="s">
        <v>23</v>
      </c>
      <c r="J1787" t="s">
        <v>4375</v>
      </c>
      <c r="K1787" t="s">
        <v>72</v>
      </c>
      <c r="L1787" t="s">
        <v>7685</v>
      </c>
      <c r="M1787" t="s">
        <v>27</v>
      </c>
      <c r="N1787" t="s">
        <v>28</v>
      </c>
      <c r="P1787">
        <f ca="1">IF(I1787 &lt;&gt; "Fechado",ROUND(TODAY()-H1787,0),0)</f>
        <v>0</v>
      </c>
      <c r="Q1787" t="str">
        <f ca="1">_xlfn.CONCAT(B1787,CHAR(10),C1787,CHAR(10),E1787,CHAR(10),F1787,CHAR(10),H1787,CHAR(10),I1787,CHAR(10),J1787,CHAR(10),K1787,CHAR(10),L1787,CHAR(10),P1787," dias")</f>
        <v>360154
Média
001
ADM Datasul
10/04/24 16:15
Fechado
shamaira.silva
cleber.paixao
[DELSUST2-77] Concur
0 dias</v>
      </c>
    </row>
    <row r="1788" spans="1:17" x14ac:dyDescent="0.25">
      <c r="A1788" t="s">
        <v>7686</v>
      </c>
      <c r="B1788" t="s">
        <v>7687</v>
      </c>
      <c r="C1788" t="s">
        <v>7577</v>
      </c>
      <c r="D1788" t="s">
        <v>18</v>
      </c>
      <c r="E1788" t="s">
        <v>19</v>
      </c>
      <c r="F1788" t="s">
        <v>681</v>
      </c>
      <c r="G1788" t="s">
        <v>2717</v>
      </c>
      <c r="H1788" t="s">
        <v>7688</v>
      </c>
      <c r="I1788" t="s">
        <v>23</v>
      </c>
      <c r="J1788" t="s">
        <v>1053</v>
      </c>
      <c r="K1788" t="s">
        <v>72</v>
      </c>
      <c r="L1788" t="s">
        <v>7689</v>
      </c>
      <c r="M1788" t="s">
        <v>27</v>
      </c>
      <c r="N1788" t="s">
        <v>28</v>
      </c>
      <c r="P1788">
        <f ca="1">IF(I1788 &lt;&gt; "Fechado",ROUND(TODAY()-H1788,0),0)</f>
        <v>0</v>
      </c>
      <c r="Q1788" t="str">
        <f ca="1">_xlfn.CONCAT(B1788,CHAR(10),C1788,CHAR(10),E1788,CHAR(10),F1788,CHAR(10),H1788,CHAR(10),I1788,CHAR(10),J1788,CHAR(10),K1788,CHAR(10),L1788,CHAR(10),P1788," dias")</f>
        <v>359873
Média
001
MCD
09/04/24 16:05
Fechado
reginaldo.nunes
cleber.paixao
[DELSUST2-78 e 90] CD0204 - Caracteres especiais n...
0 dias</v>
      </c>
    </row>
    <row r="1789" spans="1:17" x14ac:dyDescent="0.25">
      <c r="A1789" t="s">
        <v>7690</v>
      </c>
      <c r="B1789" t="s">
        <v>7691</v>
      </c>
      <c r="C1789" t="s">
        <v>7577</v>
      </c>
      <c r="D1789" t="s">
        <v>18</v>
      </c>
      <c r="E1789" t="s">
        <v>19</v>
      </c>
      <c r="F1789" t="s">
        <v>32</v>
      </c>
      <c r="G1789" t="s">
        <v>2682</v>
      </c>
      <c r="H1789" t="s">
        <v>7692</v>
      </c>
      <c r="I1789" t="s">
        <v>23</v>
      </c>
      <c r="J1789" t="s">
        <v>929</v>
      </c>
      <c r="K1789" t="s">
        <v>50</v>
      </c>
      <c r="L1789" t="s">
        <v>7693</v>
      </c>
      <c r="M1789" t="s">
        <v>27</v>
      </c>
      <c r="N1789" t="s">
        <v>28</v>
      </c>
      <c r="P1789">
        <f ca="1">IF(I1789 &lt;&gt; "Fechado",ROUND(TODAY()-H1789,0),0)</f>
        <v>0</v>
      </c>
      <c r="Q1789" t="str">
        <f ca="1">_xlfn.CONCAT(B1789,CHAR(10),C1789,CHAR(10),E1789,CHAR(10),F1789,CHAR(10),H1789,CHAR(10),I1789,CHAR(10),J1789,CHAR(10),K1789,CHAR(10),L1789,CHAR(10),P1789," dias")</f>
        <v>359734
Média
001
Outros
09/04/24 09:23
Fechado
maura.dalila
gilmar.honorato
Integração do API INTEGRA - CORTEVA
0 dias</v>
      </c>
    </row>
    <row r="1790" spans="1:17" x14ac:dyDescent="0.25">
      <c r="A1790" t="s">
        <v>7694</v>
      </c>
      <c r="B1790" t="s">
        <v>7695</v>
      </c>
      <c r="C1790" t="s">
        <v>7577</v>
      </c>
      <c r="D1790" t="s">
        <v>18</v>
      </c>
      <c r="E1790" t="s">
        <v>19</v>
      </c>
      <c r="F1790" t="s">
        <v>361</v>
      </c>
      <c r="G1790" t="s">
        <v>1089</v>
      </c>
      <c r="H1790" t="s">
        <v>7696</v>
      </c>
      <c r="I1790" t="s">
        <v>23</v>
      </c>
      <c r="J1790" t="s">
        <v>7668</v>
      </c>
      <c r="K1790" t="s">
        <v>43</v>
      </c>
      <c r="L1790" t="s">
        <v>7697</v>
      </c>
      <c r="N1790" t="s">
        <v>28</v>
      </c>
      <c r="P1790">
        <f ca="1">IF(I1790 &lt;&gt; "Fechado",ROUND(TODAY()-H1790,0),0)</f>
        <v>0</v>
      </c>
      <c r="Q1790" t="str">
        <f ca="1">_xlfn.CONCAT(B1790,CHAR(10),C1790,CHAR(10),E1790,CHAR(10),F1790,CHAR(10),H1790,CHAR(10),I1790,CHAR(10),J1790,CHAR(10),K1790,CHAR(10),L1790,CHAR(10),P1790," dias")</f>
        <v>359359
Média
001
Qlik / Paineis
05/04/24 17:00
Fechado
andrey.carvalho
luv.jeniffer
Novo Tema para Qlik Sense
0 dias</v>
      </c>
    </row>
    <row r="1791" spans="1:17" x14ac:dyDescent="0.25">
      <c r="A1791" t="s">
        <v>7698</v>
      </c>
      <c r="B1791" t="s">
        <v>7699</v>
      </c>
      <c r="C1791" t="s">
        <v>7577</v>
      </c>
      <c r="D1791" t="s">
        <v>18</v>
      </c>
      <c r="E1791" t="s">
        <v>19</v>
      </c>
      <c r="F1791" t="s">
        <v>284</v>
      </c>
      <c r="G1791" t="s">
        <v>2717</v>
      </c>
      <c r="H1791" t="s">
        <v>7700</v>
      </c>
      <c r="I1791" t="s">
        <v>23</v>
      </c>
      <c r="J1791" t="s">
        <v>7532</v>
      </c>
      <c r="K1791" t="s">
        <v>43</v>
      </c>
      <c r="L1791" t="s">
        <v>7701</v>
      </c>
      <c r="M1791" t="s">
        <v>27</v>
      </c>
      <c r="N1791" t="s">
        <v>28</v>
      </c>
      <c r="P1791">
        <f ca="1">IF(I1791 &lt;&gt; "Fechado",ROUND(TODAY()-H1791,0),0)</f>
        <v>0</v>
      </c>
      <c r="Q1791" t="str">
        <f ca="1">_xlfn.CONCAT(B1791,CHAR(10),C1791,CHAR(10),E1791,CHAR(10),F1791,CHAR(10),H1791,CHAR(10),I1791,CHAR(10),J1791,CHAR(10),K1791,CHAR(10),L1791,CHAR(10),P1791," dias")</f>
        <v>359144
Média
001
PU
05/04/24 08:31
Fechado
patricia.figaro
luv.jeniffer
Atualização da Apresentação Institucional no Porta...
0 dias</v>
      </c>
    </row>
    <row r="1792" spans="1:17" x14ac:dyDescent="0.25">
      <c r="A1792" t="s">
        <v>7702</v>
      </c>
      <c r="B1792" t="s">
        <v>7703</v>
      </c>
      <c r="C1792" t="s">
        <v>7577</v>
      </c>
      <c r="D1792" t="s">
        <v>18</v>
      </c>
      <c r="E1792" t="s">
        <v>19</v>
      </c>
      <c r="F1792" t="s">
        <v>7386</v>
      </c>
      <c r="G1792" t="s">
        <v>2717</v>
      </c>
      <c r="H1792" t="s">
        <v>7704</v>
      </c>
      <c r="I1792" t="s">
        <v>23</v>
      </c>
      <c r="J1792" t="s">
        <v>7532</v>
      </c>
      <c r="K1792" t="s">
        <v>43</v>
      </c>
      <c r="L1792" t="s">
        <v>7705</v>
      </c>
      <c r="N1792" t="s">
        <v>28</v>
      </c>
      <c r="P1792">
        <f ca="1">IF(I1792 &lt;&gt; "Fechado",ROUND(TODAY()-H1792,0),0)</f>
        <v>0</v>
      </c>
      <c r="Q1792" t="str">
        <f ca="1">_xlfn.CONCAT(B1792,CHAR(10),C1792,CHAR(10),E1792,CHAR(10),F1792,CHAR(10),H1792,CHAR(10),I1792,CHAR(10),J1792,CHAR(10),K1792,CHAR(10),L1792,CHAR(10),P1792," dias")</f>
        <v>358821
Média
001
Site Integrada
03/04/24 21:10
Fechado
patricia.figaro
luv.jeniffer
Atualização do banner Relatório de Atividades
0 dias</v>
      </c>
    </row>
    <row r="1793" spans="1:17" x14ac:dyDescent="0.25">
      <c r="A1793" t="s">
        <v>7706</v>
      </c>
      <c r="B1793" t="s">
        <v>7707</v>
      </c>
      <c r="C1793" t="s">
        <v>7577</v>
      </c>
      <c r="D1793" t="s">
        <v>18</v>
      </c>
      <c r="E1793" t="s">
        <v>39</v>
      </c>
      <c r="F1793" t="s">
        <v>20</v>
      </c>
      <c r="G1793" t="s">
        <v>2682</v>
      </c>
      <c r="H1793" t="s">
        <v>7708</v>
      </c>
      <c r="I1793" t="s">
        <v>23</v>
      </c>
      <c r="J1793" t="s">
        <v>462</v>
      </c>
      <c r="K1793" t="s">
        <v>72</v>
      </c>
      <c r="L1793" t="s">
        <v>7709</v>
      </c>
      <c r="M1793" t="s">
        <v>27</v>
      </c>
      <c r="N1793" t="s">
        <v>28</v>
      </c>
      <c r="P1793">
        <f ca="1">IF(I1793 &lt;&gt; "Fechado",ROUND(TODAY()-H1793,0),0)</f>
        <v>0</v>
      </c>
      <c r="Q1793" t="str">
        <f ca="1">_xlfn.CONCAT(B1793,CHAR(10),C1793,CHAR(10),E1793,CHAR(10),F1793,CHAR(10),H1793,CHAR(10),I1793,CHAR(10),J1793,CHAR(10),K1793,CHAR(10),L1793,CHAR(10),P1793," dias")</f>
        <v>358536
Média
019
APB
03/04/24 08:15
Fechado
thais.ribeiro
cleber.paixao
[DELSUST2-105] EAPB2002
0 dias</v>
      </c>
    </row>
    <row r="1794" spans="1:17" x14ac:dyDescent="0.25">
      <c r="A1794" t="s">
        <v>7710</v>
      </c>
      <c r="B1794" t="s">
        <v>7711</v>
      </c>
      <c r="C1794" t="s">
        <v>7577</v>
      </c>
      <c r="D1794" t="s">
        <v>18</v>
      </c>
      <c r="E1794" t="s">
        <v>39</v>
      </c>
      <c r="F1794" t="s">
        <v>40</v>
      </c>
      <c r="G1794" t="s">
        <v>2717</v>
      </c>
      <c r="H1794" t="s">
        <v>7712</v>
      </c>
      <c r="I1794" t="s">
        <v>23</v>
      </c>
      <c r="J1794" t="s">
        <v>7713</v>
      </c>
      <c r="K1794" t="s">
        <v>43</v>
      </c>
      <c r="L1794" t="s">
        <v>7714</v>
      </c>
      <c r="N1794" t="s">
        <v>28</v>
      </c>
      <c r="P1794">
        <f ca="1">IF(I1794 &lt;&gt; "Fechado",ROUND(TODAY()-H1794,0),0)</f>
        <v>0</v>
      </c>
      <c r="Q1794" t="str">
        <f ca="1">_xlfn.CONCAT(B1794,CHAR(10),C1794,CHAR(10),E1794,CHAR(10),F1794,CHAR(10),H1794,CHAR(10),I1794,CHAR(10),J1794,CHAR(10),K1794,CHAR(10),L1794,CHAR(10),P1794," dias")</f>
        <v>358488
Média
019
SYSEED
02/04/24 17:00
Fechado
marcus.camara
luv.jeniffer
RELATORIO DE CONSULTA DE LOTES PRECISA CONTER PMS ...
0 dias</v>
      </c>
    </row>
    <row r="1795" spans="1:17" x14ac:dyDescent="0.25">
      <c r="A1795" t="s">
        <v>7715</v>
      </c>
      <c r="B1795" t="s">
        <v>7716</v>
      </c>
      <c r="C1795" t="s">
        <v>7577</v>
      </c>
      <c r="D1795" t="s">
        <v>18</v>
      </c>
      <c r="E1795" t="s">
        <v>19</v>
      </c>
      <c r="F1795" t="s">
        <v>794</v>
      </c>
      <c r="G1795" t="s">
        <v>2717</v>
      </c>
      <c r="H1795" t="s">
        <v>7717</v>
      </c>
      <c r="I1795" t="s">
        <v>299</v>
      </c>
      <c r="J1795" t="s">
        <v>7718</v>
      </c>
      <c r="K1795" t="s">
        <v>50</v>
      </c>
      <c r="L1795" t="s">
        <v>7719</v>
      </c>
      <c r="M1795" t="s">
        <v>27</v>
      </c>
      <c r="N1795" t="s">
        <v>28</v>
      </c>
      <c r="P1795">
        <f ca="1">IF(I1795 &lt;&gt; "Fechado",ROUND(TODAY()-H1795,0),0)</f>
        <v>47</v>
      </c>
      <c r="Q1795" t="str">
        <f ca="1">_xlfn.CONCAT(B1795,CHAR(10),C1795,CHAR(10),E1795,CHAR(10),F1795,CHAR(10),H1795,CHAR(10),I1795,CHAR(10),J1795,CHAR(10),K1795,CHAR(10),L1795,CHAR(10),P1795," dias")</f>
        <v>379952
Média
001
ACR
08/08/24 10:01
Aguardando Aceite
helen.rodrigues
gilmar.honorato
Solicitação de Liberação de Usuário para Aprovação...
47 dias</v>
      </c>
    </row>
    <row r="1796" spans="1:17" x14ac:dyDescent="0.25">
      <c r="A1796" t="s">
        <v>7720</v>
      </c>
      <c r="B1796" t="s">
        <v>7721</v>
      </c>
      <c r="C1796" t="s">
        <v>7577</v>
      </c>
      <c r="D1796" t="s">
        <v>18</v>
      </c>
      <c r="E1796" t="s">
        <v>39</v>
      </c>
      <c r="F1796" t="s">
        <v>40</v>
      </c>
      <c r="G1796" t="s">
        <v>2682</v>
      </c>
      <c r="H1796" t="s">
        <v>7722</v>
      </c>
      <c r="I1796" t="s">
        <v>634</v>
      </c>
      <c r="J1796" t="s">
        <v>800</v>
      </c>
      <c r="K1796" t="s">
        <v>43</v>
      </c>
      <c r="L1796" t="s">
        <v>7723</v>
      </c>
      <c r="M1796" t="s">
        <v>27</v>
      </c>
      <c r="N1796" t="s">
        <v>28</v>
      </c>
      <c r="P1796">
        <f ca="1">IF(I1796 &lt;&gt; "Fechado",ROUND(TODAY()-H1796,0),0)</f>
        <v>89</v>
      </c>
      <c r="Q1796" t="str">
        <f ca="1">_xlfn.CONCAT(B1796,CHAR(10),C1796,CHAR(10),E1796,CHAR(10),F1796,CHAR(10),H1796,CHAR(10),I1796,CHAR(10),J1796,CHAR(10),K1796,CHAR(10),L1796,CHAR(10),P1796," dias")</f>
        <v>372947
Média
019
SYSEED
27/06/24 09:52
Usuário retornou chamado
deivid.silva
luv.jeniffer
Verificar saldo reservado no syseed na tela de ord...
89 dias</v>
      </c>
    </row>
    <row r="1797" spans="1:17" x14ac:dyDescent="0.25">
      <c r="A1797" t="s">
        <v>7724</v>
      </c>
      <c r="B1797" t="s">
        <v>7725</v>
      </c>
      <c r="C1797" t="s">
        <v>7577</v>
      </c>
      <c r="D1797" t="s">
        <v>18</v>
      </c>
      <c r="E1797" t="s">
        <v>19</v>
      </c>
      <c r="F1797" t="s">
        <v>40</v>
      </c>
      <c r="G1797" t="s">
        <v>2717</v>
      </c>
      <c r="H1797" t="s">
        <v>7726</v>
      </c>
      <c r="I1797" t="s">
        <v>634</v>
      </c>
      <c r="J1797" t="s">
        <v>43</v>
      </c>
      <c r="K1797" t="s">
        <v>43</v>
      </c>
      <c r="L1797" t="s">
        <v>7727</v>
      </c>
      <c r="N1797" t="s">
        <v>28</v>
      </c>
      <c r="P1797">
        <f ca="1">IF(I1797 &lt;&gt; "Fechado",ROUND(TODAY()-H1797,0),0)</f>
        <v>31</v>
      </c>
      <c r="Q1797" t="str">
        <f ca="1">_xlfn.CONCAT(B1797,CHAR(10),C1797,CHAR(10),E1797,CHAR(10),F1797,CHAR(10),H1797,CHAR(10),I1797,CHAR(10),J1797,CHAR(10),K1797,CHAR(10),L1797,CHAR(10),P1797," dias")</f>
        <v>382616
Média
001
SYSEED
23/08/24 16:28
Usuário retornou chamado
luv.jeniffer
luv.jeniffer
[SySeed] Melhoria: Buscar a qtdd de embalagens da ...
31 dias</v>
      </c>
    </row>
    <row r="1798" spans="1:17" x14ac:dyDescent="0.25">
      <c r="A1798" t="s">
        <v>7728</v>
      </c>
      <c r="B1798" t="s">
        <v>7729</v>
      </c>
      <c r="C1798" t="s">
        <v>7577</v>
      </c>
      <c r="D1798" t="s">
        <v>18</v>
      </c>
      <c r="E1798" t="s">
        <v>304</v>
      </c>
      <c r="F1798" t="s">
        <v>139</v>
      </c>
      <c r="G1798" t="s">
        <v>2717</v>
      </c>
      <c r="H1798" t="s">
        <v>7730</v>
      </c>
      <c r="I1798" t="s">
        <v>299</v>
      </c>
      <c r="J1798" t="s">
        <v>1458</v>
      </c>
      <c r="K1798" t="s">
        <v>35</v>
      </c>
      <c r="L1798" t="s">
        <v>7731</v>
      </c>
      <c r="M1798" t="s">
        <v>27</v>
      </c>
      <c r="N1798" t="s">
        <v>28</v>
      </c>
      <c r="P1798">
        <f ca="1">IF(I1798 &lt;&gt; "Fechado",ROUND(TODAY()-H1798,0),0)</f>
        <v>33</v>
      </c>
      <c r="Q1798" t="str">
        <f ca="1">_xlfn.CONCAT(B1798,CHAR(10),C1798,CHAR(10),E1798,CHAR(10),F1798,CHAR(10),H1798,CHAR(10),I1798,CHAR(10),J1798,CHAR(10),K1798,CHAR(10),L1798,CHAR(10),P1798," dias")</f>
        <v>382141
Média
043
SIP
21/08/24 14:26
Aguardando Aceite
luiz.souza
julio.silva
sip não esta puxando umidade do determinador
33 dias</v>
      </c>
    </row>
    <row r="1799" spans="1:17" x14ac:dyDescent="0.25">
      <c r="A1799" t="s">
        <v>7732</v>
      </c>
      <c r="B1799" t="s">
        <v>7733</v>
      </c>
      <c r="C1799" t="s">
        <v>7577</v>
      </c>
      <c r="D1799" t="s">
        <v>18</v>
      </c>
      <c r="E1799" t="s">
        <v>19</v>
      </c>
      <c r="F1799" t="s">
        <v>361</v>
      </c>
      <c r="G1799" t="s">
        <v>2717</v>
      </c>
      <c r="H1799" t="s">
        <v>7734</v>
      </c>
      <c r="I1799" t="s">
        <v>299</v>
      </c>
      <c r="J1799" t="s">
        <v>43</v>
      </c>
      <c r="K1799" t="s">
        <v>43</v>
      </c>
      <c r="L1799" t="s">
        <v>7735</v>
      </c>
      <c r="N1799" t="s">
        <v>28</v>
      </c>
      <c r="P1799">
        <f ca="1">IF(I1799 &lt;&gt; "Fechado",ROUND(TODAY()-H1799,0),0)</f>
        <v>34</v>
      </c>
      <c r="Q1799" t="str">
        <f ca="1">_xlfn.CONCAT(B1799,CHAR(10),C1799,CHAR(10),E1799,CHAR(10),F1799,CHAR(10),H1799,CHAR(10),I1799,CHAR(10),J1799,CHAR(10),K1799,CHAR(10),L1799,CHAR(10),P1799," dias")</f>
        <v>381931
Média
001
Qlik / Paineis
20/08/24 16:19
Aguardando Aceite
luv.jeniffer
luv.jeniffer
[Atualizações] Ajustes Painéis que consomem dados ...
34 dias</v>
      </c>
    </row>
    <row r="1800" spans="1:17" x14ac:dyDescent="0.25">
      <c r="A1800" t="s">
        <v>7736</v>
      </c>
      <c r="B1800" t="s">
        <v>7737</v>
      </c>
      <c r="C1800" t="s">
        <v>7577</v>
      </c>
      <c r="D1800" t="s">
        <v>18</v>
      </c>
      <c r="E1800" t="s">
        <v>19</v>
      </c>
      <c r="F1800" t="s">
        <v>120</v>
      </c>
      <c r="G1800" t="s">
        <v>2682</v>
      </c>
      <c r="H1800" t="s">
        <v>7738</v>
      </c>
      <c r="I1800" t="s">
        <v>56</v>
      </c>
      <c r="J1800" t="s">
        <v>164</v>
      </c>
      <c r="K1800" t="s">
        <v>5294</v>
      </c>
      <c r="L1800" t="s">
        <v>7739</v>
      </c>
      <c r="N1800" t="s">
        <v>28</v>
      </c>
      <c r="P1800">
        <f ca="1">IF(I1800 &lt;&gt; "Fechado",ROUND(TODAY()-H1800,0),0)</f>
        <v>34</v>
      </c>
      <c r="Q1800" t="str">
        <f ca="1">_xlfn.CONCAT(B1800,CHAR(10),C1800,CHAR(10),E1800,CHAR(10),F1800,CHAR(10),H1800,CHAR(10),I1800,CHAR(10),J1800,CHAR(10),K1800,CHAR(10),L1800,CHAR(10),P1800," dias")</f>
        <v>381930
Média
001
MPD
20/08/24 16:18
Aguard. estimativa de horas
edson.pereira
andreia.silva
Incluir no programa ESPD016 - Assinatura eletrônic...
34 dias</v>
      </c>
    </row>
    <row r="1801" spans="1:17" x14ac:dyDescent="0.25">
      <c r="A1801" t="s">
        <v>7740</v>
      </c>
      <c r="B1801" t="s">
        <v>7741</v>
      </c>
      <c r="C1801" t="s">
        <v>7577</v>
      </c>
      <c r="D1801" t="s">
        <v>18</v>
      </c>
      <c r="E1801" t="s">
        <v>19</v>
      </c>
      <c r="F1801" t="s">
        <v>20</v>
      </c>
      <c r="G1801" t="s">
        <v>2717</v>
      </c>
      <c r="H1801" t="s">
        <v>7742</v>
      </c>
      <c r="I1801" t="s">
        <v>198</v>
      </c>
      <c r="J1801" t="s">
        <v>742</v>
      </c>
      <c r="K1801" t="s">
        <v>50</v>
      </c>
      <c r="L1801" t="s">
        <v>7743</v>
      </c>
      <c r="M1801" t="s">
        <v>27</v>
      </c>
      <c r="N1801" t="s">
        <v>28</v>
      </c>
      <c r="P1801">
        <f ca="1">IF(I1801 &lt;&gt; "Fechado",ROUND(TODAY()-H1801,0),0)</f>
        <v>38</v>
      </c>
      <c r="Q1801" t="str">
        <f ca="1">_xlfn.CONCAT(B1801,CHAR(10),C1801,CHAR(10),E1801,CHAR(10),F1801,CHAR(10),H1801,CHAR(10),I1801,CHAR(10),J1801,CHAR(10),K1801,CHAR(10),L1801,CHAR(10),P1801," dias")</f>
        <v>381432
Média
001
APB
16/08/24 16:47
Aguardando Liberação
aline.brito
gilmar.honorato
PAGAMENTO POR TRANSFERÊNCIA TED
38 dias</v>
      </c>
    </row>
    <row r="1802" spans="1:17" x14ac:dyDescent="0.25">
      <c r="A1802" t="s">
        <v>7744</v>
      </c>
      <c r="B1802" t="s">
        <v>7745</v>
      </c>
      <c r="C1802" t="s">
        <v>7577</v>
      </c>
      <c r="D1802" t="s">
        <v>18</v>
      </c>
      <c r="E1802" t="s">
        <v>108</v>
      </c>
      <c r="F1802" t="s">
        <v>68</v>
      </c>
      <c r="G1802" t="s">
        <v>2682</v>
      </c>
      <c r="H1802" t="s">
        <v>7746</v>
      </c>
      <c r="I1802" t="s">
        <v>23</v>
      </c>
      <c r="J1802" t="s">
        <v>3333</v>
      </c>
      <c r="K1802" t="s">
        <v>146</v>
      </c>
      <c r="L1802" t="s">
        <v>7747</v>
      </c>
      <c r="M1802" t="s">
        <v>27</v>
      </c>
      <c r="N1802" t="s">
        <v>28</v>
      </c>
      <c r="P1802">
        <f ca="1">IF(I1802 &lt;&gt; "Fechado",ROUND(TODAY()-H1802,0),0)</f>
        <v>0</v>
      </c>
      <c r="Q1802" t="str">
        <f ca="1">_xlfn.CONCAT(B1802,CHAR(10),C1802,CHAR(10),E1802,CHAR(10),F1802,CHAR(10),H1802,CHAR(10),I1802,CHAR(10),J1802,CHAR(10),K1802,CHAR(10),L1802,CHAR(10),P1802," dias")</f>
        <v>380257
Média
030
PAP
09/08/24 15:37
Fechado
claudemir.santos
mirian.pozzo
Erro no retorno de armazenagem
0 dias</v>
      </c>
    </row>
    <row r="1803" spans="1:17" x14ac:dyDescent="0.25">
      <c r="A1803" t="s">
        <v>7748</v>
      </c>
      <c r="B1803" t="s">
        <v>7749</v>
      </c>
      <c r="C1803" t="s">
        <v>7577</v>
      </c>
      <c r="D1803" t="s">
        <v>18</v>
      </c>
      <c r="E1803" t="s">
        <v>19</v>
      </c>
      <c r="F1803" t="s">
        <v>32</v>
      </c>
      <c r="G1803" t="s">
        <v>2682</v>
      </c>
      <c r="H1803" t="s">
        <v>7750</v>
      </c>
      <c r="I1803" t="s">
        <v>23</v>
      </c>
      <c r="J1803" t="s">
        <v>193</v>
      </c>
      <c r="K1803" t="s">
        <v>241</v>
      </c>
      <c r="L1803" t="s">
        <v>7751</v>
      </c>
      <c r="M1803" t="s">
        <v>27</v>
      </c>
      <c r="N1803" t="s">
        <v>28</v>
      </c>
      <c r="P1803">
        <f ca="1">IF(I1803 &lt;&gt; "Fechado",ROUND(TODAY()-H1803,0),0)</f>
        <v>0</v>
      </c>
      <c r="Q1803" t="str">
        <f ca="1">_xlfn.CONCAT(B1803,CHAR(10),C1803,CHAR(10),E1803,CHAR(10),F1803,CHAR(10),H1803,CHAR(10),I1803,CHAR(10),J1803,CHAR(10),K1803,CHAR(10),L1803,CHAR(10),P1803," dias")</f>
        <v>379231
Média
001
Outros
05/08/24 10:45
Fechado
wesley.ribeiro
lauro.guido
NF devolução 192147 com problemas de saldo
0 dias</v>
      </c>
    </row>
    <row r="1804" spans="1:17" x14ac:dyDescent="0.25">
      <c r="A1804" t="s">
        <v>7752</v>
      </c>
      <c r="B1804" t="s">
        <v>7753</v>
      </c>
      <c r="C1804" t="s">
        <v>7577</v>
      </c>
      <c r="D1804" t="s">
        <v>18</v>
      </c>
      <c r="E1804" t="s">
        <v>19</v>
      </c>
      <c r="F1804" t="s">
        <v>7386</v>
      </c>
      <c r="G1804" t="s">
        <v>2717</v>
      </c>
      <c r="H1804" t="s">
        <v>7754</v>
      </c>
      <c r="I1804" t="s">
        <v>23</v>
      </c>
      <c r="J1804" t="s">
        <v>7755</v>
      </c>
      <c r="K1804" t="s">
        <v>43</v>
      </c>
      <c r="L1804" t="s">
        <v>7756</v>
      </c>
      <c r="N1804" t="s">
        <v>28</v>
      </c>
      <c r="P1804">
        <f ca="1">IF(I1804 &lt;&gt; "Fechado",ROUND(TODAY()-H1804,0),0)</f>
        <v>0</v>
      </c>
      <c r="Q1804" t="str">
        <f ca="1">_xlfn.CONCAT(B1804,CHAR(10),C1804,CHAR(10),E1804,CHAR(10),F1804,CHAR(10),H1804,CHAR(10),I1804,CHAR(10),J1804,CHAR(10),K1804,CHAR(10),L1804,CHAR(10),P1804," dias")</f>
        <v>378793
Média
001
Site Integrada
01/08/24 13:52
Fechado
julia.athayde
luv.jeniffer
Atualização de banner
0 dias</v>
      </c>
    </row>
    <row r="1805" spans="1:17" x14ac:dyDescent="0.25">
      <c r="A1805" t="s">
        <v>7757</v>
      </c>
      <c r="B1805" t="s">
        <v>7758</v>
      </c>
      <c r="C1805" t="s">
        <v>7577</v>
      </c>
      <c r="D1805" t="s">
        <v>18</v>
      </c>
      <c r="E1805" t="s">
        <v>290</v>
      </c>
      <c r="F1805" t="s">
        <v>47</v>
      </c>
      <c r="G1805" t="s">
        <v>2717</v>
      </c>
      <c r="H1805" t="s">
        <v>7759</v>
      </c>
      <c r="I1805" t="s">
        <v>122</v>
      </c>
      <c r="J1805" t="s">
        <v>825</v>
      </c>
      <c r="K1805" t="s">
        <v>58</v>
      </c>
      <c r="L1805" t="s">
        <v>7760</v>
      </c>
      <c r="N1805" t="s">
        <v>28</v>
      </c>
      <c r="P1805">
        <f ca="1">IF(I1805 &lt;&gt; "Fechado",ROUND(TODAY()-H1805,0),0)</f>
        <v>60</v>
      </c>
      <c r="Q1805" t="str">
        <f ca="1">_xlfn.CONCAT(B1805,CHAR(10),C1805,CHAR(10),E1805,CHAR(10),F1805,CHAR(10),H1805,CHAR(10),I1805,CHAR(10),J1805,CHAR(10),K1805,CHAR(10),L1805,CHAR(10),P1805," dias")</f>
        <v>377804
Média
023
Faturamento
26/07/24 10:48
Aguardando Desenvolvimento
vinicius.diniz
rogerio.souza
Implementação validação do contrato NPR sobre Pedi...
60 dias</v>
      </c>
    </row>
    <row r="1806" spans="1:17" x14ac:dyDescent="0.25">
      <c r="A1806" t="s">
        <v>7761</v>
      </c>
      <c r="B1806" t="s">
        <v>7762</v>
      </c>
      <c r="C1806" t="s">
        <v>7577</v>
      </c>
      <c r="D1806" t="s">
        <v>18</v>
      </c>
      <c r="E1806" t="s">
        <v>19</v>
      </c>
      <c r="F1806" t="s">
        <v>68</v>
      </c>
      <c r="G1806" t="s">
        <v>2717</v>
      </c>
      <c r="H1806" t="s">
        <v>7763</v>
      </c>
      <c r="I1806" t="s">
        <v>23</v>
      </c>
      <c r="J1806" t="s">
        <v>4516</v>
      </c>
      <c r="K1806" t="s">
        <v>72</v>
      </c>
      <c r="L1806" t="s">
        <v>7764</v>
      </c>
      <c r="M1806" t="s">
        <v>27</v>
      </c>
      <c r="N1806" t="s">
        <v>28</v>
      </c>
      <c r="P1806">
        <f ca="1">IF(I1806 &lt;&gt; "Fechado",ROUND(TODAY()-H1806,0),0)</f>
        <v>0</v>
      </c>
      <c r="Q1806" t="str">
        <f ca="1">_xlfn.CONCAT(B1806,CHAR(10),C1806,CHAR(10),E1806,CHAR(10),F1806,CHAR(10),H1806,CHAR(10),I1806,CHAR(10),J1806,CHAR(10),K1806,CHAR(10),L1806,CHAR(10),P1806," dias")</f>
        <v>377636
Média
001
PAP
25/07/24 15:49
Fechado
gil.brofiro
cleber.paixao
[DELSUST2-206] PA2080 - Recebimento e Saldo a Fixa...
0 dias</v>
      </c>
    </row>
    <row r="1807" spans="1:17" x14ac:dyDescent="0.25">
      <c r="A1807" t="s">
        <v>7765</v>
      </c>
      <c r="B1807" t="s">
        <v>7766</v>
      </c>
      <c r="C1807" t="s">
        <v>7577</v>
      </c>
      <c r="D1807" t="s">
        <v>18</v>
      </c>
      <c r="E1807" t="s">
        <v>19</v>
      </c>
      <c r="F1807" t="s">
        <v>646</v>
      </c>
      <c r="G1807" t="s">
        <v>2717</v>
      </c>
      <c r="H1807" t="s">
        <v>7767</v>
      </c>
      <c r="I1807" t="s">
        <v>299</v>
      </c>
      <c r="J1807" t="s">
        <v>2518</v>
      </c>
      <c r="K1807" t="s">
        <v>72</v>
      </c>
      <c r="L1807" t="s">
        <v>7768</v>
      </c>
      <c r="M1807" t="s">
        <v>27</v>
      </c>
      <c r="N1807" t="s">
        <v>28</v>
      </c>
      <c r="P1807">
        <f ca="1">IF(I1807 &lt;&gt; "Fechado",ROUND(TODAY()-H1807,0),0)</f>
        <v>63</v>
      </c>
      <c r="Q1807" t="str">
        <f ca="1">_xlfn.CONCAT(B1807,CHAR(10),C1807,CHAR(10),E1807,CHAR(10),F1807,CHAR(10),H1807,CHAR(10),I1807,CHAR(10),J1807,CHAR(10),K1807,CHAR(10),L1807,CHAR(10),P1807," dias")</f>
        <v>377069
Média
001
Compras
23/07/24 08:07
Aguardando Aceite
elisangela.barbieri
cleber.paixao
[DELSUST2-201] - LAY OUT PEDIDO COMPRA ESCC3006
63 dias</v>
      </c>
    </row>
    <row r="1808" spans="1:17" x14ac:dyDescent="0.25">
      <c r="A1808" t="s">
        <v>7769</v>
      </c>
      <c r="B1808" t="s">
        <v>7770</v>
      </c>
      <c r="C1808" t="s">
        <v>7577</v>
      </c>
      <c r="D1808" t="s">
        <v>18</v>
      </c>
      <c r="E1808" t="s">
        <v>19</v>
      </c>
      <c r="F1808" t="s">
        <v>361</v>
      </c>
      <c r="G1808" t="s">
        <v>2682</v>
      </c>
      <c r="H1808" t="s">
        <v>7771</v>
      </c>
      <c r="I1808" t="s">
        <v>23</v>
      </c>
      <c r="J1808" t="s">
        <v>43</v>
      </c>
      <c r="K1808" t="s">
        <v>43</v>
      </c>
      <c r="L1808" t="s">
        <v>7772</v>
      </c>
      <c r="M1808" t="s">
        <v>27</v>
      </c>
      <c r="N1808" t="s">
        <v>28</v>
      </c>
      <c r="P1808">
        <f ca="1">IF(I1808 &lt;&gt; "Fechado",ROUND(TODAY()-H1808,0),0)</f>
        <v>0</v>
      </c>
      <c r="Q1808" t="str">
        <f ca="1">_xlfn.CONCAT(B1808,CHAR(10),C1808,CHAR(10),E1808,CHAR(10),F1808,CHAR(10),H1808,CHAR(10),I1808,CHAR(10),J1808,CHAR(10),K1808,CHAR(10),L1808,CHAR(10),P1808," dias")</f>
        <v>376543
Média
001
Qlik / Paineis
18/07/24 15:14
Fechado
luv.jeniffer
luv.jeniffer
Nprinting Férias
0 dias</v>
      </c>
    </row>
    <row r="1809" spans="1:17" x14ac:dyDescent="0.25">
      <c r="A1809" t="s">
        <v>7773</v>
      </c>
      <c r="B1809" t="s">
        <v>7774</v>
      </c>
      <c r="C1809" t="s">
        <v>7577</v>
      </c>
      <c r="D1809" t="s">
        <v>18</v>
      </c>
      <c r="E1809" t="s">
        <v>19</v>
      </c>
      <c r="F1809" t="s">
        <v>3109</v>
      </c>
      <c r="G1809" t="s">
        <v>2717</v>
      </c>
      <c r="H1809" t="s">
        <v>7775</v>
      </c>
      <c r="I1809" t="s">
        <v>23</v>
      </c>
      <c r="J1809" t="s">
        <v>1556</v>
      </c>
      <c r="K1809" t="s">
        <v>72</v>
      </c>
      <c r="L1809" t="s">
        <v>7776</v>
      </c>
      <c r="M1809" t="s">
        <v>27</v>
      </c>
      <c r="N1809" t="s">
        <v>28</v>
      </c>
      <c r="P1809">
        <f ca="1">IF(I1809 &lt;&gt; "Fechado",ROUND(TODAY()-H1809,0),0)</f>
        <v>0</v>
      </c>
      <c r="Q1809" t="str">
        <f ca="1">_xlfn.CONCAT(B1809,CHAR(10),C1809,CHAR(10),E1809,CHAR(10),F1809,CHAR(10),H1809,CHAR(10),I1809,CHAR(10),J1809,CHAR(10),K1809,CHAR(10),L1809,CHAR(10),P1809," dias")</f>
        <v>375047
Média
001
UIS
09/07/24 15:36
Fechado
flavia.jesus
cleber.paixao
DELSUST1-1163 CAMPO A INCLUIR UIS2015
0 dias</v>
      </c>
    </row>
    <row r="1810" spans="1:17" x14ac:dyDescent="0.25">
      <c r="A1810" t="s">
        <v>7777</v>
      </c>
      <c r="B1810" t="s">
        <v>7778</v>
      </c>
      <c r="C1810" t="s">
        <v>7577</v>
      </c>
      <c r="D1810" t="s">
        <v>18</v>
      </c>
      <c r="E1810" t="s">
        <v>19</v>
      </c>
      <c r="F1810" t="s">
        <v>80</v>
      </c>
      <c r="G1810" t="s">
        <v>2682</v>
      </c>
      <c r="H1810" t="s">
        <v>7779</v>
      </c>
      <c r="I1810" t="s">
        <v>23</v>
      </c>
      <c r="J1810" t="s">
        <v>7780</v>
      </c>
      <c r="K1810" t="s">
        <v>50</v>
      </c>
      <c r="L1810" t="s">
        <v>7781</v>
      </c>
      <c r="M1810" t="s">
        <v>27</v>
      </c>
      <c r="N1810" t="s">
        <v>28</v>
      </c>
      <c r="P1810">
        <f ca="1">IF(I1810 &lt;&gt; "Fechado",ROUND(TODAY()-H1810,0),0)</f>
        <v>0</v>
      </c>
      <c r="Q1810" t="str">
        <f ca="1">_xlfn.CONCAT(B1810,CHAR(10),C1810,CHAR(10),E1810,CHAR(10),F1810,CHAR(10),H1810,CHAR(10),I1810,CHAR(10),J1810,CHAR(10),K1810,CHAR(10),L1810,CHAR(10),P1810," dias")</f>
        <v>373157
Média
001
fluig
28/06/24 08:41
Fechado
gabriela.meira
gilmar.honorato
Impressão Controlada
0 dias</v>
      </c>
    </row>
    <row r="1811" spans="1:17" x14ac:dyDescent="0.25">
      <c r="A1811" t="s">
        <v>7782</v>
      </c>
      <c r="B1811" t="s">
        <v>7783</v>
      </c>
      <c r="C1811" t="s">
        <v>7577</v>
      </c>
      <c r="D1811" t="s">
        <v>18</v>
      </c>
      <c r="E1811" t="s">
        <v>19</v>
      </c>
      <c r="F1811" t="s">
        <v>40</v>
      </c>
      <c r="G1811" t="s">
        <v>2717</v>
      </c>
      <c r="H1811" t="s">
        <v>7784</v>
      </c>
      <c r="I1811" t="s">
        <v>23</v>
      </c>
      <c r="J1811" t="s">
        <v>43</v>
      </c>
      <c r="K1811" t="s">
        <v>43</v>
      </c>
      <c r="L1811" t="s">
        <v>7785</v>
      </c>
      <c r="N1811" t="s">
        <v>28</v>
      </c>
      <c r="P1811">
        <f ca="1">IF(I1811 &lt;&gt; "Fechado",ROUND(TODAY()-H1811,0),0)</f>
        <v>0</v>
      </c>
      <c r="Q1811" t="str">
        <f ca="1">_xlfn.CONCAT(B1811,CHAR(10),C1811,CHAR(10),E1811,CHAR(10),F1811,CHAR(10),H1811,CHAR(10),I1811,CHAR(10),J1811,CHAR(10),K1811,CHAR(10),L1811,CHAR(10),P1811," dias")</f>
        <v>372760
Média
001
SYSEED
26/06/24 10:29
Fechado
luv.jeniffer
luv.jeniffer
Melhorias - Trazer por padrão "sem peneira" quando...
0 dias</v>
      </c>
    </row>
    <row r="1812" spans="1:17" x14ac:dyDescent="0.25">
      <c r="A1812" t="s">
        <v>7786</v>
      </c>
      <c r="B1812" t="s">
        <v>7787</v>
      </c>
      <c r="C1812" t="s">
        <v>7577</v>
      </c>
      <c r="D1812" t="s">
        <v>18</v>
      </c>
      <c r="E1812" t="s">
        <v>19</v>
      </c>
      <c r="F1812" t="s">
        <v>252</v>
      </c>
      <c r="G1812" t="s">
        <v>1089</v>
      </c>
      <c r="H1812" t="s">
        <v>7788</v>
      </c>
      <c r="I1812" t="s">
        <v>501</v>
      </c>
      <c r="J1812" t="s">
        <v>708</v>
      </c>
      <c r="K1812" t="s">
        <v>58</v>
      </c>
      <c r="L1812" t="s">
        <v>7789</v>
      </c>
      <c r="N1812" t="s">
        <v>28</v>
      </c>
      <c r="P1812">
        <f ca="1">IF(I1812 &lt;&gt; "Fechado",ROUND(TODAY()-H1812,0),0)</f>
        <v>104</v>
      </c>
      <c r="Q1812" t="str">
        <f ca="1">_xlfn.CONCAT(B1812,CHAR(10),C1812,CHAR(10),E1812,CHAR(10),F1812,CHAR(10),H1812,CHAR(10),I1812,CHAR(10),J1812,CHAR(10),K1812,CHAR(10),L1812,CHAR(10),P1812," dias")</f>
        <v>370395
Média
001
SAP
11/06/24 16:46
Aguardando Retorno do Usuário
rafaela.correa
rogerio.souza
Pasta KML para os talhões desenhados no SAP
104 dias</v>
      </c>
    </row>
    <row r="1813" spans="1:17" x14ac:dyDescent="0.25">
      <c r="A1813" t="s">
        <v>7790</v>
      </c>
      <c r="B1813" t="s">
        <v>7791</v>
      </c>
      <c r="C1813" t="s">
        <v>7577</v>
      </c>
      <c r="D1813" t="s">
        <v>18</v>
      </c>
      <c r="E1813" t="s">
        <v>39</v>
      </c>
      <c r="F1813" t="s">
        <v>40</v>
      </c>
      <c r="G1813" t="s">
        <v>2717</v>
      </c>
      <c r="H1813" t="s">
        <v>7792</v>
      </c>
      <c r="I1813" t="s">
        <v>23</v>
      </c>
      <c r="J1813" t="s">
        <v>7793</v>
      </c>
      <c r="K1813" t="s">
        <v>43</v>
      </c>
      <c r="L1813" t="s">
        <v>7794</v>
      </c>
      <c r="N1813" t="s">
        <v>28</v>
      </c>
      <c r="P1813">
        <f ca="1">IF(I1813 &lt;&gt; "Fechado",ROUND(TODAY()-H1813,0),0)</f>
        <v>0</v>
      </c>
      <c r="Q1813" t="str">
        <f ca="1">_xlfn.CONCAT(B1813,CHAR(10),C1813,CHAR(10),E1813,CHAR(10),F1813,CHAR(10),H1813,CHAR(10),I1813,CHAR(10),J1813,CHAR(10),K1813,CHAR(10),L1813,CHAR(10),P1813," dias")</f>
        <v>368405
Média
019
SYSEED
29/05/24 10:24
Fechado
ariany.cardoso
luv.jeniffer
ATUALIZAÇÕES RELATÓRIO
0 dias</v>
      </c>
    </row>
    <row r="1814" spans="1:17" x14ac:dyDescent="0.25">
      <c r="A1814" t="s">
        <v>7795</v>
      </c>
      <c r="B1814" t="s">
        <v>7796</v>
      </c>
      <c r="C1814" t="s">
        <v>7577</v>
      </c>
      <c r="D1814" t="s">
        <v>18</v>
      </c>
      <c r="E1814" t="s">
        <v>19</v>
      </c>
      <c r="F1814" t="s">
        <v>7797</v>
      </c>
      <c r="G1814" t="s">
        <v>2682</v>
      </c>
      <c r="H1814" t="s">
        <v>7798</v>
      </c>
      <c r="I1814" t="s">
        <v>23</v>
      </c>
      <c r="J1814" t="s">
        <v>1583</v>
      </c>
      <c r="K1814" t="s">
        <v>43</v>
      </c>
      <c r="L1814" t="s">
        <v>7799</v>
      </c>
      <c r="N1814" t="s">
        <v>28</v>
      </c>
      <c r="P1814">
        <f ca="1">IF(I1814 &lt;&gt; "Fechado",ROUND(TODAY()-H1814,0),0)</f>
        <v>0</v>
      </c>
      <c r="Q1814" t="str">
        <f ca="1">_xlfn.CONCAT(B1814,CHAR(10),C1814,CHAR(10),E1814,CHAR(10),F1814,CHAR(10),H1814,CHAR(10),I1814,CHAR(10),J1814,CHAR(10),K1814,CHAR(10),L1814,CHAR(10),P1814," dias")</f>
        <v>367897
Média
001
Qlik / QVDS
24/05/24 16:25
Fechado
thiago.silva
luv.jeniffer
Inclusão de IP e ICMS ST - ESRE002.QVD
0 dias</v>
      </c>
    </row>
    <row r="1815" spans="1:17" x14ac:dyDescent="0.25">
      <c r="A1815" t="s">
        <v>7800</v>
      </c>
      <c r="B1815" t="s">
        <v>7801</v>
      </c>
      <c r="C1815" t="s">
        <v>7577</v>
      </c>
      <c r="D1815" t="s">
        <v>18</v>
      </c>
      <c r="E1815" t="s">
        <v>108</v>
      </c>
      <c r="F1815" t="s">
        <v>68</v>
      </c>
      <c r="G1815" t="s">
        <v>2682</v>
      </c>
      <c r="H1815" t="s">
        <v>7802</v>
      </c>
      <c r="I1815" t="s">
        <v>23</v>
      </c>
      <c r="J1815" t="s">
        <v>3333</v>
      </c>
      <c r="K1815" t="s">
        <v>50</v>
      </c>
      <c r="L1815" t="s">
        <v>7803</v>
      </c>
      <c r="M1815" t="s">
        <v>27</v>
      </c>
      <c r="N1815" t="s">
        <v>28</v>
      </c>
      <c r="P1815">
        <f ca="1">IF(I1815 &lt;&gt; "Fechado",ROUND(TODAY()-H1815,0),0)</f>
        <v>0</v>
      </c>
      <c r="Q1815" t="str">
        <f ca="1">_xlfn.CONCAT(B1815,CHAR(10),C1815,CHAR(10),E1815,CHAR(10),F1815,CHAR(10),H1815,CHAR(10),I1815,CHAR(10),J1815,CHAR(10),K1815,CHAR(10),L1815,CHAR(10),P1815," dias")</f>
        <v>367826
Média
030
PAP
24/05/24 10:58
Fechado
claudemir.santos
gilmar.honorato
Erro na trransferência de produção
0 dias</v>
      </c>
    </row>
    <row r="1816" spans="1:17" x14ac:dyDescent="0.25">
      <c r="A1816" t="s">
        <v>7804</v>
      </c>
      <c r="B1816" t="s">
        <v>7805</v>
      </c>
      <c r="C1816" t="s">
        <v>7577</v>
      </c>
      <c r="D1816" t="s">
        <v>18</v>
      </c>
      <c r="E1816" t="s">
        <v>19</v>
      </c>
      <c r="F1816" t="s">
        <v>934</v>
      </c>
      <c r="G1816" t="s">
        <v>2717</v>
      </c>
      <c r="H1816" t="s">
        <v>7806</v>
      </c>
      <c r="I1816" t="s">
        <v>501</v>
      </c>
      <c r="J1816" t="s">
        <v>7807</v>
      </c>
      <c r="K1816" t="s">
        <v>43</v>
      </c>
      <c r="L1816" t="s">
        <v>7808</v>
      </c>
      <c r="M1816" t="s">
        <v>27</v>
      </c>
      <c r="N1816" t="s">
        <v>28</v>
      </c>
      <c r="P1816">
        <f ca="1">IF(I1816 &lt;&gt; "Fechado",ROUND(TODAY()-H1816,0),0)</f>
        <v>126</v>
      </c>
      <c r="Q1816" t="str">
        <f ca="1">_xlfn.CONCAT(B1816,CHAR(10),C1816,CHAR(10),E1816,CHAR(10),F1816,CHAR(10),H1816,CHAR(10),I1816,CHAR(10),J1816,CHAR(10),K1816,CHAR(10),L1816,CHAR(10),P1816," dias")</f>
        <v>367183
Média
001
Frotas
21/05/24 10:37
Aguardando Retorno do Usuário
pedro.malanga
luv.jeniffer
VALIDAÇÃO DE MOTORISTAS HABILITADOS PELA INTEGRADA
126 dias</v>
      </c>
    </row>
    <row r="1817" spans="1:17" x14ac:dyDescent="0.25">
      <c r="A1817" t="s">
        <v>7809</v>
      </c>
      <c r="B1817" t="s">
        <v>7810</v>
      </c>
      <c r="C1817" t="s">
        <v>7577</v>
      </c>
      <c r="D1817" t="s">
        <v>18</v>
      </c>
      <c r="E1817" t="s">
        <v>19</v>
      </c>
      <c r="F1817" t="s">
        <v>7797</v>
      </c>
      <c r="G1817" t="s">
        <v>2682</v>
      </c>
      <c r="H1817" t="s">
        <v>7811</v>
      </c>
      <c r="I1817" t="s">
        <v>23</v>
      </c>
      <c r="J1817" t="s">
        <v>4435</v>
      </c>
      <c r="K1817" t="s">
        <v>43</v>
      </c>
      <c r="L1817" t="s">
        <v>7812</v>
      </c>
      <c r="N1817" t="s">
        <v>28</v>
      </c>
      <c r="P1817">
        <f ca="1">IF(I1817 &lt;&gt; "Fechado",ROUND(TODAY()-H1817,0),0)</f>
        <v>0</v>
      </c>
      <c r="Q1817" t="str">
        <f ca="1">_xlfn.CONCAT(B1817,CHAR(10),C1817,CHAR(10),E1817,CHAR(10),F1817,CHAR(10),H1817,CHAR(10),I1817,CHAR(10),J1817,CHAR(10),K1817,CHAR(10),L1817,CHAR(10),P1817," dias")</f>
        <v>366815
Média
001
Qlik / QVDS
17/05/24 17:23
Fechado
leonardo.morais
luv.jeniffer
Inclusão de Campo
0 dias</v>
      </c>
    </row>
    <row r="1818" spans="1:17" x14ac:dyDescent="0.25">
      <c r="A1818" t="s">
        <v>7813</v>
      </c>
      <c r="B1818" t="s">
        <v>7814</v>
      </c>
      <c r="C1818" t="s">
        <v>7577</v>
      </c>
      <c r="D1818" t="s">
        <v>18</v>
      </c>
      <c r="E1818" t="s">
        <v>19</v>
      </c>
      <c r="F1818" t="s">
        <v>120</v>
      </c>
      <c r="G1818" t="s">
        <v>1089</v>
      </c>
      <c r="H1818" t="s">
        <v>7815</v>
      </c>
      <c r="I1818" t="s">
        <v>23</v>
      </c>
      <c r="J1818" t="s">
        <v>2172</v>
      </c>
      <c r="K1818" t="s">
        <v>146</v>
      </c>
      <c r="L1818" t="s">
        <v>7816</v>
      </c>
      <c r="N1818" t="s">
        <v>28</v>
      </c>
      <c r="P1818">
        <f ca="1">IF(I1818 &lt;&gt; "Fechado",ROUND(TODAY()-H1818,0),0)</f>
        <v>0</v>
      </c>
      <c r="Q1818" t="str">
        <f ca="1">_xlfn.CONCAT(B1818,CHAR(10),C1818,CHAR(10),E1818,CHAR(10),F1818,CHAR(10),H1818,CHAR(10),I1818,CHAR(10),J1818,CHAR(10),K1818,CHAR(10),L1818,CHAR(10),P1818," dias")</f>
        <v>365838
Média
001
MPD
13/05/24 13:49
Fechado
marislane.silva
mirian.pozzo
Adiantamento Frisia - ci 7638
0 dias</v>
      </c>
    </row>
    <row r="1819" spans="1:17" x14ac:dyDescent="0.25">
      <c r="A1819" t="s">
        <v>7817</v>
      </c>
      <c r="B1819" t="s">
        <v>7818</v>
      </c>
      <c r="C1819" t="s">
        <v>7577</v>
      </c>
      <c r="D1819" t="s">
        <v>18</v>
      </c>
      <c r="E1819" t="s">
        <v>39</v>
      </c>
      <c r="F1819" t="s">
        <v>20</v>
      </c>
      <c r="G1819" t="s">
        <v>2717</v>
      </c>
      <c r="H1819" t="s">
        <v>7819</v>
      </c>
      <c r="I1819" t="s">
        <v>208</v>
      </c>
      <c r="J1819" t="s">
        <v>1922</v>
      </c>
      <c r="K1819" t="s">
        <v>43</v>
      </c>
      <c r="L1819" t="s">
        <v>7820</v>
      </c>
      <c r="M1819" t="s">
        <v>27</v>
      </c>
      <c r="N1819" t="s">
        <v>28</v>
      </c>
      <c r="P1819">
        <f ca="1">IF(I1819 &lt;&gt; "Fechado",ROUND(TODAY()-H1819,0),0)</f>
        <v>138</v>
      </c>
      <c r="Q1819" t="str">
        <f ca="1">_xlfn.CONCAT(B1819,CHAR(10),C1819,CHAR(10),E1819,CHAR(10),F1819,CHAR(10),H1819,CHAR(10),I1819,CHAR(10),J1819,CHAR(10),K1819,CHAR(10),L1819,CHAR(10),P1819," dias")</f>
        <v>365187
Média
019
APB
09/05/24 08:27
Em Desenvolvimento
adair.luiz
luv.jeniffer
Inclusão das AF (adiantamento de fornecedores) e ...
138 dias</v>
      </c>
    </row>
    <row r="1820" spans="1:17" x14ac:dyDescent="0.25">
      <c r="A1820" t="s">
        <v>7821</v>
      </c>
      <c r="B1820" t="s">
        <v>7822</v>
      </c>
      <c r="C1820" t="s">
        <v>7577</v>
      </c>
      <c r="D1820" t="s">
        <v>18</v>
      </c>
      <c r="E1820" t="s">
        <v>19</v>
      </c>
      <c r="F1820" t="s">
        <v>246</v>
      </c>
      <c r="G1820" t="s">
        <v>2682</v>
      </c>
      <c r="H1820" t="s">
        <v>7823</v>
      </c>
      <c r="I1820" t="s">
        <v>23</v>
      </c>
      <c r="J1820" t="s">
        <v>677</v>
      </c>
      <c r="K1820" t="s">
        <v>43</v>
      </c>
      <c r="L1820" t="s">
        <v>7824</v>
      </c>
      <c r="N1820" t="s">
        <v>28</v>
      </c>
      <c r="P1820">
        <f ca="1">IF(I1820 &lt;&gt; "Fechado",ROUND(TODAY()-H1820,0),0)</f>
        <v>0</v>
      </c>
      <c r="Q1820" t="str">
        <f ca="1">_xlfn.CONCAT(B1820,CHAR(10),C1820,CHAR(10),E1820,CHAR(10),F1820,CHAR(10),H1820,CHAR(10),I1820,CHAR(10),J1820,CHAR(10),K1820,CHAR(10),L1820,CHAR(10),P1820," dias")</f>
        <v>364868
Média
001
Qlik / Geofields
07/05/24 14:35
Fechado
caia.konai
luv.jeniffer
Verificar pasta "relatório consolidado" no Geofiel...
0 dias</v>
      </c>
    </row>
    <row r="1821" spans="1:17" x14ac:dyDescent="0.25">
      <c r="A1821" t="s">
        <v>7825</v>
      </c>
      <c r="B1821" t="s">
        <v>7826</v>
      </c>
      <c r="C1821" t="s">
        <v>7577</v>
      </c>
      <c r="D1821" t="s">
        <v>18</v>
      </c>
      <c r="E1821" t="s">
        <v>19</v>
      </c>
      <c r="F1821" t="s">
        <v>68</v>
      </c>
      <c r="G1821" t="s">
        <v>2717</v>
      </c>
      <c r="H1821" t="s">
        <v>7827</v>
      </c>
      <c r="I1821" t="s">
        <v>634</v>
      </c>
      <c r="J1821" t="s">
        <v>71</v>
      </c>
      <c r="K1821" t="s">
        <v>72</v>
      </c>
      <c r="L1821" t="s">
        <v>7828</v>
      </c>
      <c r="M1821" t="s">
        <v>27</v>
      </c>
      <c r="N1821" t="s">
        <v>28</v>
      </c>
      <c r="P1821">
        <f ca="1">IF(I1821 &lt;&gt; "Fechado",ROUND(TODAY()-H1821,0),0)</f>
        <v>153</v>
      </c>
      <c r="Q1821" t="str">
        <f ca="1">_xlfn.CONCAT(B1821,CHAR(10),C1821,CHAR(10),E1821,CHAR(10),F1821,CHAR(10),H1821,CHAR(10),I1821,CHAR(10),J1821,CHAR(10),K1821,CHAR(10),L1821,CHAR(10),P1821," dias")</f>
        <v>362369
Média
001
PAP
23/04/24 16:16
Usuário retornou chamado
silvana.vechia
cleber.paixao
[DELSUST2-112] PA2005 FIXAÇÕES PJ
153 dias</v>
      </c>
    </row>
    <row r="1822" spans="1:17" x14ac:dyDescent="0.25">
      <c r="A1822" t="s">
        <v>7829</v>
      </c>
      <c r="B1822" t="s">
        <v>7830</v>
      </c>
      <c r="C1822" t="s">
        <v>7577</v>
      </c>
      <c r="D1822" t="s">
        <v>18</v>
      </c>
      <c r="E1822" t="s">
        <v>19</v>
      </c>
      <c r="F1822" t="s">
        <v>7386</v>
      </c>
      <c r="G1822" t="s">
        <v>2682</v>
      </c>
      <c r="H1822" t="s">
        <v>7831</v>
      </c>
      <c r="I1822" t="s">
        <v>23</v>
      </c>
      <c r="J1822" t="s">
        <v>7832</v>
      </c>
      <c r="K1822" t="s">
        <v>43</v>
      </c>
      <c r="L1822" t="s">
        <v>7386</v>
      </c>
      <c r="M1822" t="s">
        <v>27</v>
      </c>
      <c r="N1822" t="s">
        <v>28</v>
      </c>
      <c r="P1822">
        <f ca="1">IF(I1822 &lt;&gt; "Fechado",ROUND(TODAY()-H1822,0),0)</f>
        <v>0</v>
      </c>
      <c r="Q1822" t="str">
        <f ca="1">_xlfn.CONCAT(B1822,CHAR(10),C1822,CHAR(10),E1822,CHAR(10),F1822,CHAR(10),H1822,CHAR(10),I1822,CHAR(10),J1822,CHAR(10),K1822,CHAR(10),L1822,CHAR(10),P1822," dias")</f>
        <v>378411
Média
001
Site Integrada
30/07/24 17:39
Fechado
cristina.cardoso
luv.jeniffer
Site Integrada
0 dias</v>
      </c>
    </row>
    <row r="1823" spans="1:17" x14ac:dyDescent="0.25">
      <c r="A1823" t="s">
        <v>7833</v>
      </c>
      <c r="B1823" t="s">
        <v>7834</v>
      </c>
      <c r="C1823" t="s">
        <v>7577</v>
      </c>
      <c r="D1823" t="s">
        <v>18</v>
      </c>
      <c r="E1823" t="s">
        <v>19</v>
      </c>
      <c r="F1823" t="s">
        <v>312</v>
      </c>
      <c r="G1823" t="s">
        <v>2682</v>
      </c>
      <c r="H1823" t="s">
        <v>7835</v>
      </c>
      <c r="I1823" t="s">
        <v>23</v>
      </c>
      <c r="J1823" t="s">
        <v>876</v>
      </c>
      <c r="K1823" t="s">
        <v>50</v>
      </c>
      <c r="L1823" t="s">
        <v>7836</v>
      </c>
      <c r="N1823" t="s">
        <v>28</v>
      </c>
      <c r="P1823">
        <f ca="1">IF(I1823 &lt;&gt; "Fechado",ROUND(TODAY()-H1823,0),0)</f>
        <v>0</v>
      </c>
      <c r="Q1823" t="str">
        <f ca="1">_xlfn.CONCAT(B1823,CHAR(10),C1823,CHAR(10),E1823,CHAR(10),F1823,CHAR(10),H1823,CHAR(10),I1823,CHAR(10),J1823,CHAR(10),K1823,CHAR(10),L1823,CHAR(10),P1823," dias")</f>
        <v>376707
Média
001
HCM
19/07/24 14:34
Fechado
thais.eugenio
gilmar.honorato
Erro ao cadastrar Sicredi para dependentes
0 dias</v>
      </c>
    </row>
    <row r="1824" spans="1:17" x14ac:dyDescent="0.25">
      <c r="A1824" t="s">
        <v>7837</v>
      </c>
      <c r="B1824" t="s">
        <v>7838</v>
      </c>
      <c r="C1824" t="s">
        <v>7577</v>
      </c>
      <c r="D1824" t="s">
        <v>18</v>
      </c>
      <c r="E1824" t="s">
        <v>19</v>
      </c>
      <c r="F1824" t="s">
        <v>361</v>
      </c>
      <c r="G1824" t="s">
        <v>2682</v>
      </c>
      <c r="H1824" t="s">
        <v>7839</v>
      </c>
      <c r="I1824" t="s">
        <v>286</v>
      </c>
      <c r="J1824" t="s">
        <v>134</v>
      </c>
      <c r="K1824" t="s">
        <v>43</v>
      </c>
      <c r="L1824" t="s">
        <v>7840</v>
      </c>
      <c r="M1824" t="s">
        <v>27</v>
      </c>
      <c r="N1824" t="s">
        <v>28</v>
      </c>
      <c r="P1824">
        <f ca="1">IF(I1824 &lt;&gt; "Fechado",ROUND(TODAY()-H1824,0),0)</f>
        <v>74</v>
      </c>
      <c r="Q1824" t="str">
        <f ca="1">_xlfn.CONCAT(B1824,CHAR(10),C1824,CHAR(10),E1824,CHAR(10),F1824,CHAR(10),H1824,CHAR(10),I1824,CHAR(10),J1824,CHAR(10),K1824,CHAR(10),L1824,CHAR(10),P1824," dias")</f>
        <v>375530
Média
001
Qlik / Paineis
11/07/24 18:15
Em Analise
julio.filho
luv.jeniffer
Solicitação de Painéis Qlik
74 dias</v>
      </c>
    </row>
    <row r="1825" spans="1:17" x14ac:dyDescent="0.25">
      <c r="A1825" t="s">
        <v>7841</v>
      </c>
      <c r="B1825" t="s">
        <v>7842</v>
      </c>
      <c r="C1825" t="s">
        <v>7577</v>
      </c>
      <c r="D1825" t="s">
        <v>18</v>
      </c>
      <c r="E1825" t="s">
        <v>19</v>
      </c>
      <c r="F1825" t="s">
        <v>32</v>
      </c>
      <c r="G1825" t="s">
        <v>2682</v>
      </c>
      <c r="H1825" t="s">
        <v>7843</v>
      </c>
      <c r="I1825" t="s">
        <v>23</v>
      </c>
      <c r="J1825" t="s">
        <v>240</v>
      </c>
      <c r="K1825" t="s">
        <v>164</v>
      </c>
      <c r="L1825" t="s">
        <v>7844</v>
      </c>
      <c r="M1825" t="s">
        <v>27</v>
      </c>
      <c r="N1825" t="s">
        <v>28</v>
      </c>
      <c r="P1825">
        <f ca="1">IF(I1825 &lt;&gt; "Fechado",ROUND(TODAY()-H1825,0),0)</f>
        <v>0</v>
      </c>
      <c r="Q1825" t="str">
        <f ca="1">_xlfn.CONCAT(B1825,CHAR(10),C1825,CHAR(10),E1825,CHAR(10),F1825,CHAR(10),H1825,CHAR(10),I1825,CHAR(10),J1825,CHAR(10),K1825,CHAR(10),L1825,CHAR(10),P1825," dias")</f>
        <v>371680
Média
001
Outros
19/06/24 11:00
Fechado
leonardo.bogo
edson.pereira
DIRBI - DECLARAÇÃO DE INCENTIVOS, RENÚNCIAS, BENEF...
0 dias</v>
      </c>
    </row>
    <row r="1826" spans="1:17" x14ac:dyDescent="0.25">
      <c r="A1826" t="s">
        <v>7845</v>
      </c>
      <c r="B1826" t="s">
        <v>7846</v>
      </c>
      <c r="C1826" t="s">
        <v>7577</v>
      </c>
      <c r="D1826" t="s">
        <v>18</v>
      </c>
      <c r="E1826" t="s">
        <v>39</v>
      </c>
      <c r="F1826" t="s">
        <v>40</v>
      </c>
      <c r="G1826" t="s">
        <v>2717</v>
      </c>
      <c r="H1826" t="s">
        <v>7847</v>
      </c>
      <c r="I1826" t="s">
        <v>23</v>
      </c>
      <c r="J1826" t="s">
        <v>42</v>
      </c>
      <c r="K1826" t="s">
        <v>43</v>
      </c>
      <c r="L1826" t="s">
        <v>7848</v>
      </c>
      <c r="N1826" t="s">
        <v>28</v>
      </c>
      <c r="P1826">
        <f ca="1">IF(I1826 &lt;&gt; "Fechado",ROUND(TODAY()-H1826,0),0)</f>
        <v>0</v>
      </c>
      <c r="Q1826" t="str">
        <f ca="1">_xlfn.CONCAT(B1826,CHAR(10),C1826,CHAR(10),E1826,CHAR(10),F1826,CHAR(10),H1826,CHAR(10),I1826,CHAR(10),J1826,CHAR(10),K1826,CHAR(10),L1826,CHAR(10),P1826," dias")</f>
        <v>369184
Média
019
SYSEED
04/06/24 10:15
Fechado
amanda.zulianelli
luv.jeniffer
Teste de germinação
0 dias</v>
      </c>
    </row>
    <row r="1827" spans="1:17" x14ac:dyDescent="0.25">
      <c r="A1827" t="s">
        <v>7849</v>
      </c>
      <c r="B1827" t="s">
        <v>7850</v>
      </c>
      <c r="C1827" t="s">
        <v>87</v>
      </c>
      <c r="D1827" t="s">
        <v>18</v>
      </c>
      <c r="E1827" t="s">
        <v>605</v>
      </c>
      <c r="F1827" t="s">
        <v>4654</v>
      </c>
      <c r="G1827" t="s">
        <v>21</v>
      </c>
      <c r="H1827" t="s">
        <v>7851</v>
      </c>
      <c r="I1827" t="s">
        <v>23</v>
      </c>
      <c r="J1827" t="s">
        <v>3171</v>
      </c>
      <c r="K1827" t="s">
        <v>241</v>
      </c>
      <c r="L1827" t="s">
        <v>7852</v>
      </c>
      <c r="M1827" t="s">
        <v>27</v>
      </c>
      <c r="N1827" t="s">
        <v>28</v>
      </c>
      <c r="P1827">
        <f ca="1">IF(I1827 &lt;&gt; "Fechado",ROUND(TODAY()-H1827,0),0)</f>
        <v>0</v>
      </c>
      <c r="Q1827" t="str">
        <f ca="1">_xlfn.CONCAT(B1827,CHAR(10),C1827,CHAR(10),E1827,CHAR(10),F1827,CHAR(10),H1827,CHAR(10),I1827,CHAR(10),J1827,CHAR(10),K1827,CHAR(10),L1827,CHAR(10),P1827," dias")</f>
        <v>364251
Alta
054
UBS
03/05/24 11:34
Fechado
veronica.bonato
lauro.guido
Movimento de ordem de produção
0 dias</v>
      </c>
    </row>
    <row r="1828" spans="1:17" x14ac:dyDescent="0.25">
      <c r="A1828" t="s">
        <v>7853</v>
      </c>
      <c r="B1828" t="s">
        <v>7854</v>
      </c>
      <c r="C1828" t="s">
        <v>7577</v>
      </c>
      <c r="D1828" t="s">
        <v>18</v>
      </c>
      <c r="E1828" t="s">
        <v>19</v>
      </c>
      <c r="F1828" t="s">
        <v>95</v>
      </c>
      <c r="G1828" t="s">
        <v>2682</v>
      </c>
      <c r="H1828" t="s">
        <v>7855</v>
      </c>
      <c r="I1828" t="s">
        <v>299</v>
      </c>
      <c r="J1828" t="s">
        <v>97</v>
      </c>
      <c r="K1828" t="s">
        <v>72</v>
      </c>
      <c r="L1828" t="s">
        <v>7856</v>
      </c>
      <c r="M1828" t="s">
        <v>27</v>
      </c>
      <c r="N1828" t="s">
        <v>28</v>
      </c>
      <c r="P1828">
        <f ca="1">IF(I1828 &lt;&gt; "Fechado",ROUND(TODAY()-H1828,0),0)</f>
        <v>28</v>
      </c>
      <c r="Q1828" t="str">
        <f ca="1">_xlfn.CONCAT(B1828,CHAR(10),C1828,CHAR(10),E1828,CHAR(10),F1828,CHAR(10),H1828,CHAR(10),I1828,CHAR(10),J1828,CHAR(10),K1828,CHAR(10),L1828,CHAR(10),P1828," dias")</f>
        <v>382877
Média
001
Grãos
26/08/24 16:25
Aguardando Aceite
mayara.amaro
cleber.paixao
[DELSUST2-225] Frete por CIF/FOB - VG3012
28 dias</v>
      </c>
    </row>
    <row r="1829" spans="1:17" x14ac:dyDescent="0.25">
      <c r="A1829" t="s">
        <v>7857</v>
      </c>
      <c r="B1829" t="s">
        <v>7858</v>
      </c>
      <c r="C1829" t="s">
        <v>7577</v>
      </c>
      <c r="D1829" t="s">
        <v>18</v>
      </c>
      <c r="E1829" t="s">
        <v>19</v>
      </c>
      <c r="F1829" t="s">
        <v>68</v>
      </c>
      <c r="G1829" t="s">
        <v>2682</v>
      </c>
      <c r="H1829" t="s">
        <v>7859</v>
      </c>
      <c r="I1829" t="s">
        <v>23</v>
      </c>
      <c r="J1829" t="s">
        <v>280</v>
      </c>
      <c r="K1829" t="s">
        <v>146</v>
      </c>
      <c r="L1829" t="s">
        <v>7860</v>
      </c>
      <c r="N1829" t="s">
        <v>28</v>
      </c>
      <c r="P1829">
        <f ca="1">IF(I1829 &lt;&gt; "Fechado",ROUND(TODAY()-H1829,0),0)</f>
        <v>0</v>
      </c>
      <c r="Q1829" t="str">
        <f ca="1">_xlfn.CONCAT(B1829,CHAR(10),C1829,CHAR(10),E1829,CHAR(10),F1829,CHAR(10),H1829,CHAR(10),I1829,CHAR(10),J1829,CHAR(10),K1829,CHAR(10),L1829,CHAR(10),P1829," dias")</f>
        <v>381496
Média
001
PAP
19/08/24 09:00
Fechado
thabyta.vieira
mirian.pozzo
Liberação fixação tributada
0 dias</v>
      </c>
    </row>
    <row r="1830" spans="1:17" x14ac:dyDescent="0.25">
      <c r="A1830" t="s">
        <v>7861</v>
      </c>
      <c r="B1830" t="s">
        <v>7862</v>
      </c>
      <c r="C1830" t="s">
        <v>7577</v>
      </c>
      <c r="D1830" t="s">
        <v>18</v>
      </c>
      <c r="E1830" t="s">
        <v>19</v>
      </c>
      <c r="F1830" t="s">
        <v>7797</v>
      </c>
      <c r="G1830" t="s">
        <v>2682</v>
      </c>
      <c r="H1830" t="s">
        <v>4187</v>
      </c>
      <c r="I1830" t="s">
        <v>7863</v>
      </c>
      <c r="J1830" t="s">
        <v>4435</v>
      </c>
      <c r="K1830" t="s">
        <v>49</v>
      </c>
      <c r="L1830" t="s">
        <v>7864</v>
      </c>
      <c r="M1830" t="s">
        <v>27</v>
      </c>
      <c r="N1830" t="s">
        <v>28</v>
      </c>
      <c r="P1830">
        <f ca="1">IF(I1830 &lt;&gt; "Fechado",ROUND(TODAY()-H1830,0),0)</f>
        <v>41</v>
      </c>
      <c r="Q1830" t="str">
        <f ca="1">_xlfn.CONCAT(B1830,CHAR(10),C1830,CHAR(10),E1830,CHAR(10),F1830,CHAR(10),H1830,CHAR(10),I1830,CHAR(10),J1830,CHAR(10),K1830,CHAR(10),L1830,CHAR(10),P1830," dias")</f>
        <v>380710
Média
001
Qlik / QVDS
13/08/24 14:54
Em transferência
leonardo.morais
bruno.farinha
FRETE POR NF DE SERVIÇO
41 dias</v>
      </c>
    </row>
    <row r="1831" spans="1:17" x14ac:dyDescent="0.25">
      <c r="A1831" t="s">
        <v>7865</v>
      </c>
      <c r="B1831" t="s">
        <v>7866</v>
      </c>
      <c r="C1831" t="s">
        <v>7577</v>
      </c>
      <c r="D1831" t="s">
        <v>18</v>
      </c>
      <c r="E1831" t="s">
        <v>19</v>
      </c>
      <c r="F1831" t="s">
        <v>1035</v>
      </c>
      <c r="G1831" t="s">
        <v>2717</v>
      </c>
      <c r="H1831" t="s">
        <v>7867</v>
      </c>
      <c r="I1831" t="s">
        <v>23</v>
      </c>
      <c r="J1831" t="s">
        <v>43</v>
      </c>
      <c r="K1831" t="s">
        <v>43</v>
      </c>
      <c r="L1831" t="s">
        <v>7868</v>
      </c>
      <c r="N1831" t="s">
        <v>28</v>
      </c>
      <c r="P1831">
        <f ca="1">IF(I1831 &lt;&gt; "Fechado",ROUND(TODAY()-H1831,0),0)</f>
        <v>0</v>
      </c>
      <c r="Q1831" t="str">
        <f ca="1">_xlfn.CONCAT(B1831,CHAR(10),C1831,CHAR(10),E1831,CHAR(10),F1831,CHAR(10),H1831,CHAR(10),I1831,CHAR(10),J1831,CHAR(10),K1831,CHAR(10),L1831,CHAR(10),P1831," dias")</f>
        <v>379949
Média
001
GC
08/08/24 09:48
Fechado
luv.jeniffer
luv.jeniffer
Campo: Data prevista resolução
0 dias</v>
      </c>
    </row>
    <row r="1832" spans="1:17" x14ac:dyDescent="0.25">
      <c r="A1832" t="s">
        <v>7869</v>
      </c>
      <c r="B1832" t="s">
        <v>7870</v>
      </c>
      <c r="C1832" t="s">
        <v>7577</v>
      </c>
      <c r="D1832" t="s">
        <v>18</v>
      </c>
      <c r="E1832" t="s">
        <v>1398</v>
      </c>
      <c r="F1832" t="s">
        <v>47</v>
      </c>
      <c r="G1832" t="s">
        <v>2682</v>
      </c>
      <c r="H1832" t="s">
        <v>7871</v>
      </c>
      <c r="I1832" t="s">
        <v>23</v>
      </c>
      <c r="J1832" t="s">
        <v>1400</v>
      </c>
      <c r="K1832" t="s">
        <v>590</v>
      </c>
      <c r="L1832" t="s">
        <v>7872</v>
      </c>
      <c r="M1832" t="s">
        <v>105</v>
      </c>
      <c r="N1832" t="s">
        <v>28</v>
      </c>
      <c r="P1832">
        <f ca="1">IF(I1832 &lt;&gt; "Fechado",ROUND(TODAY()-H1832,0),0)</f>
        <v>0</v>
      </c>
      <c r="Q1832" t="str">
        <f ca="1">_xlfn.CONCAT(B1832,CHAR(10),C1832,CHAR(10),E1832,CHAR(10),F1832,CHAR(10),H1832,CHAR(10),I1832,CHAR(10),J1832,CHAR(10),K1832,CHAR(10),L1832,CHAR(10),P1832," dias")</f>
        <v>378836
Média
025
Faturamento
01/08/24 15:48
Fechado
mario.morara
marcos.andreata
Devolução Peso Incorreta - CI 8150
0 dias</v>
      </c>
    </row>
    <row r="1833" spans="1:17" x14ac:dyDescent="0.25">
      <c r="A1833" t="s">
        <v>7873</v>
      </c>
      <c r="B1833" t="s">
        <v>7874</v>
      </c>
      <c r="C1833" t="s">
        <v>7577</v>
      </c>
      <c r="D1833" t="s">
        <v>18</v>
      </c>
      <c r="E1833" t="s">
        <v>19</v>
      </c>
      <c r="F1833" t="s">
        <v>2123</v>
      </c>
      <c r="G1833" t="s">
        <v>2717</v>
      </c>
      <c r="H1833" t="s">
        <v>7875</v>
      </c>
      <c r="I1833" t="s">
        <v>23</v>
      </c>
      <c r="J1833" t="s">
        <v>7876</v>
      </c>
      <c r="K1833" t="s">
        <v>677</v>
      </c>
      <c r="L1833" t="s">
        <v>7877</v>
      </c>
      <c r="N1833" t="s">
        <v>28</v>
      </c>
      <c r="P1833">
        <f ca="1">IF(I1833 &lt;&gt; "Fechado",ROUND(TODAY()-H1833,0),0)</f>
        <v>0</v>
      </c>
      <c r="Q1833" t="str">
        <f ca="1">_xlfn.CONCAT(B1833,CHAR(10),C1833,CHAR(10),E1833,CHAR(10),F1833,CHAR(10),H1833,CHAR(10),I1833,CHAR(10),J1833,CHAR(10),K1833,CHAR(10),L1833,CHAR(10),P1833," dias")</f>
        <v>378258
Média
001
Lecom
30/07/24 09:43
Fechado
gabriela.lopes
caia.konai
API - Integração de Dados
0 dias</v>
      </c>
    </row>
    <row r="1834" spans="1:17" x14ac:dyDescent="0.25">
      <c r="A1834" t="s">
        <v>7878</v>
      </c>
      <c r="B1834" t="s">
        <v>7879</v>
      </c>
      <c r="C1834" t="s">
        <v>7577</v>
      </c>
      <c r="D1834" t="s">
        <v>18</v>
      </c>
      <c r="E1834" t="s">
        <v>19</v>
      </c>
      <c r="F1834" t="s">
        <v>4636</v>
      </c>
      <c r="G1834" t="s">
        <v>2682</v>
      </c>
      <c r="H1834" t="s">
        <v>7880</v>
      </c>
      <c r="I1834" t="s">
        <v>23</v>
      </c>
      <c r="J1834" t="s">
        <v>876</v>
      </c>
      <c r="K1834" t="s">
        <v>43</v>
      </c>
      <c r="L1834" t="s">
        <v>7881</v>
      </c>
      <c r="M1834" t="s">
        <v>27</v>
      </c>
      <c r="N1834" t="s">
        <v>28</v>
      </c>
      <c r="P1834">
        <f ca="1">IF(I1834 &lt;&gt; "Fechado",ROUND(TODAY()-H1834,0),0)</f>
        <v>0</v>
      </c>
      <c r="Q1834" t="str">
        <f ca="1">_xlfn.CONCAT(B1834,CHAR(10),C1834,CHAR(10),E1834,CHAR(10),F1834,CHAR(10),H1834,CHAR(10),I1834,CHAR(10),J1834,CHAR(10),K1834,CHAR(10),L1834,CHAR(10),P1834," dias")</f>
        <v>378141
Média
001
PC
29/07/24 16:02
Fechado
thais.eugenio
luv.jeniffer
Solicitação de divulgação
0 dias</v>
      </c>
    </row>
    <row r="1835" spans="1:17" x14ac:dyDescent="0.25">
      <c r="A1835" t="s">
        <v>7882</v>
      </c>
      <c r="B1835" t="s">
        <v>7883</v>
      </c>
      <c r="C1835" t="s">
        <v>7577</v>
      </c>
      <c r="D1835" t="s">
        <v>18</v>
      </c>
      <c r="E1835" t="s">
        <v>290</v>
      </c>
      <c r="F1835" t="s">
        <v>47</v>
      </c>
      <c r="G1835" t="s">
        <v>2717</v>
      </c>
      <c r="H1835" t="s">
        <v>7884</v>
      </c>
      <c r="I1835" t="s">
        <v>634</v>
      </c>
      <c r="J1835" t="s">
        <v>825</v>
      </c>
      <c r="K1835" t="s">
        <v>58</v>
      </c>
      <c r="L1835" t="s">
        <v>7885</v>
      </c>
      <c r="N1835" t="s">
        <v>28</v>
      </c>
      <c r="P1835">
        <f ca="1">IF(I1835 &lt;&gt; "Fechado",ROUND(TODAY()-H1835,0),0)</f>
        <v>60</v>
      </c>
      <c r="Q1835" t="str">
        <f ca="1">_xlfn.CONCAT(B1835,CHAR(10),C1835,CHAR(10),E1835,CHAR(10),F1835,CHAR(10),H1835,CHAR(10),I1835,CHAR(10),J1835,CHAR(10),K1835,CHAR(10),L1835,CHAR(10),P1835," dias")</f>
        <v>377806
Média
023
Faturamento
26/07/24 10:54
Usuário retornou chamado
vinicius.diniz
rogerio.souza
Atualização relatório pa4001 para atender novo mod...
60 dias</v>
      </c>
    </row>
    <row r="1836" spans="1:17" x14ac:dyDescent="0.25">
      <c r="A1836" t="s">
        <v>7886</v>
      </c>
      <c r="B1836" t="s">
        <v>7887</v>
      </c>
      <c r="C1836" t="s">
        <v>7577</v>
      </c>
      <c r="D1836" t="s">
        <v>18</v>
      </c>
      <c r="E1836" t="s">
        <v>19</v>
      </c>
      <c r="F1836" t="s">
        <v>312</v>
      </c>
      <c r="G1836" t="s">
        <v>2717</v>
      </c>
      <c r="H1836" t="s">
        <v>7888</v>
      </c>
      <c r="I1836" t="s">
        <v>501</v>
      </c>
      <c r="J1836" t="s">
        <v>876</v>
      </c>
      <c r="K1836" t="s">
        <v>50</v>
      </c>
      <c r="L1836" t="s">
        <v>7889</v>
      </c>
      <c r="M1836" t="s">
        <v>27</v>
      </c>
      <c r="N1836" t="s">
        <v>28</v>
      </c>
      <c r="P1836">
        <f ca="1">IF(I1836 &lt;&gt; "Fechado",ROUND(TODAY()-H1836,0),0)</f>
        <v>63</v>
      </c>
      <c r="Q1836" t="str">
        <f ca="1">_xlfn.CONCAT(B1836,CHAR(10),C1836,CHAR(10),E1836,CHAR(10),F1836,CHAR(10),H1836,CHAR(10),I1836,CHAR(10),J1836,CHAR(10),K1836,CHAR(10),L1836,CHAR(10),P1836," dias")</f>
        <v>377148
Média
001
HCM
23/07/24 10:31
Aguardando Retorno do Usuário
thais.eugenio
gilmar.honorato
DELSUST1-1178 Solicitação de atualização de interv...
63 dias</v>
      </c>
    </row>
    <row r="1837" spans="1:17" x14ac:dyDescent="0.25">
      <c r="A1837" t="s">
        <v>7890</v>
      </c>
      <c r="B1837" t="s">
        <v>7891</v>
      </c>
      <c r="C1837" t="s">
        <v>7577</v>
      </c>
      <c r="D1837" t="s">
        <v>18</v>
      </c>
      <c r="E1837" t="s">
        <v>506</v>
      </c>
      <c r="F1837" t="s">
        <v>62</v>
      </c>
      <c r="G1837" t="s">
        <v>2717</v>
      </c>
      <c r="H1837" t="s">
        <v>7892</v>
      </c>
      <c r="I1837" t="s">
        <v>299</v>
      </c>
      <c r="J1837" t="s">
        <v>918</v>
      </c>
      <c r="K1837" t="s">
        <v>72</v>
      </c>
      <c r="L1837" t="s">
        <v>7893</v>
      </c>
      <c r="M1837" t="s">
        <v>27</v>
      </c>
      <c r="N1837" t="s">
        <v>28</v>
      </c>
      <c r="P1837">
        <f ca="1">IF(I1837 &lt;&gt; "Fechado",ROUND(TODAY()-H1837,0),0)</f>
        <v>71</v>
      </c>
      <c r="Q1837" t="str">
        <f ca="1">_xlfn.CONCAT(B1837,CHAR(10),C1837,CHAR(10),E1837,CHAR(10),F1837,CHAR(10),H1837,CHAR(10),I1837,CHAR(10),J1837,CHAR(10),K1837,CHAR(10),L1837,CHAR(10),P1837," dias")</f>
        <v>375835
Média
084
ADM Datasul
15/07/24 11:25
Aguardando Aceite
leandro.peres
cleber.paixao
[DELSUST2-205] Inclusão da tabela SPTRPEÇA para co...
71 dias</v>
      </c>
    </row>
    <row r="1838" spans="1:17" x14ac:dyDescent="0.25">
      <c r="A1838" t="s">
        <v>7894</v>
      </c>
      <c r="B1838" t="s">
        <v>7895</v>
      </c>
      <c r="C1838" t="s">
        <v>7577</v>
      </c>
      <c r="D1838" t="s">
        <v>18</v>
      </c>
      <c r="E1838" t="s">
        <v>19</v>
      </c>
      <c r="F1838" t="s">
        <v>2123</v>
      </c>
      <c r="G1838" t="s">
        <v>2717</v>
      </c>
      <c r="H1838" t="s">
        <v>7896</v>
      </c>
      <c r="I1838" t="s">
        <v>23</v>
      </c>
      <c r="J1838" t="s">
        <v>7876</v>
      </c>
      <c r="K1838" t="s">
        <v>677</v>
      </c>
      <c r="L1838" t="s">
        <v>7897</v>
      </c>
      <c r="N1838" t="s">
        <v>28</v>
      </c>
      <c r="P1838">
        <f ca="1">IF(I1838 &lt;&gt; "Fechado",ROUND(TODAY()-H1838,0),0)</f>
        <v>0</v>
      </c>
      <c r="Q1838" t="str">
        <f ca="1">_xlfn.CONCAT(B1838,CHAR(10),C1838,CHAR(10),E1838,CHAR(10),F1838,CHAR(10),H1838,CHAR(10),I1838,CHAR(10),J1838,CHAR(10),K1838,CHAR(10),L1838,CHAR(10),P1838," dias")</f>
        <v>375546
Média
001
Lecom
12/07/24 08:20
Fechado
gabriela.lopes
caia.konai
Integração de dados - API
0 dias</v>
      </c>
    </row>
    <row r="1839" spans="1:17" x14ac:dyDescent="0.25">
      <c r="A1839" t="s">
        <v>7898</v>
      </c>
      <c r="B1839" t="s">
        <v>7899</v>
      </c>
      <c r="C1839" t="s">
        <v>7577</v>
      </c>
      <c r="D1839" t="s">
        <v>18</v>
      </c>
      <c r="E1839" t="s">
        <v>19</v>
      </c>
      <c r="F1839" t="s">
        <v>312</v>
      </c>
      <c r="G1839" t="s">
        <v>2717</v>
      </c>
      <c r="H1839" t="s">
        <v>7900</v>
      </c>
      <c r="I1839" t="s">
        <v>299</v>
      </c>
      <c r="J1839" t="s">
        <v>3639</v>
      </c>
      <c r="K1839" t="s">
        <v>50</v>
      </c>
      <c r="L1839" t="s">
        <v>7901</v>
      </c>
      <c r="M1839" t="s">
        <v>27</v>
      </c>
      <c r="N1839" t="s">
        <v>28</v>
      </c>
      <c r="P1839">
        <f ca="1">IF(I1839 &lt;&gt; "Fechado",ROUND(TODAY()-H1839,0),0)</f>
        <v>74</v>
      </c>
      <c r="Q1839" t="str">
        <f ca="1">_xlfn.CONCAT(B1839,CHAR(10),C1839,CHAR(10),E1839,CHAR(10),F1839,CHAR(10),H1839,CHAR(10),I1839,CHAR(10),J1839,CHAR(10),K1839,CHAR(10),L1839,CHAR(10),P1839," dias")</f>
        <v>375512
Média
001
HCM
11/07/24 16:27
Aguardando Aceite
isadora.pelegrino
gilmar.honorato
DELSUST1-1119 Relatorio erh 3063
74 dias</v>
      </c>
    </row>
    <row r="1840" spans="1:17" x14ac:dyDescent="0.25">
      <c r="A1840" t="s">
        <v>7902</v>
      </c>
      <c r="B1840" t="s">
        <v>7903</v>
      </c>
      <c r="C1840" t="s">
        <v>7577</v>
      </c>
      <c r="D1840" t="s">
        <v>18</v>
      </c>
      <c r="E1840" t="s">
        <v>19</v>
      </c>
      <c r="F1840" t="s">
        <v>284</v>
      </c>
      <c r="G1840" t="s">
        <v>2682</v>
      </c>
      <c r="H1840" t="s">
        <v>7904</v>
      </c>
      <c r="I1840" t="s">
        <v>23</v>
      </c>
      <c r="J1840" t="s">
        <v>7755</v>
      </c>
      <c r="K1840" t="s">
        <v>43</v>
      </c>
      <c r="L1840" t="s">
        <v>7905</v>
      </c>
      <c r="N1840" t="s">
        <v>28</v>
      </c>
      <c r="P1840">
        <f ca="1">IF(I1840 &lt;&gt; "Fechado",ROUND(TODAY()-H1840,0),0)</f>
        <v>0</v>
      </c>
      <c r="Q1840" t="str">
        <f ca="1">_xlfn.CONCAT(B1840,CHAR(10),C1840,CHAR(10),E1840,CHAR(10),F1840,CHAR(10),H1840,CHAR(10),I1840,CHAR(10),J1840,CHAR(10),K1840,CHAR(10),L1840,CHAR(10),P1840," dias")</f>
        <v>375337
Média
001
PU
11/07/24 08:14
Fechado
julia.athayde
luv.jeniffer
Atualizar apresentações institucionais
0 dias</v>
      </c>
    </row>
    <row r="1841" spans="1:17" x14ac:dyDescent="0.25">
      <c r="A1841" t="s">
        <v>7906</v>
      </c>
      <c r="B1841" t="s">
        <v>7907</v>
      </c>
      <c r="C1841" t="s">
        <v>7577</v>
      </c>
      <c r="D1841" t="s">
        <v>18</v>
      </c>
      <c r="E1841" t="s">
        <v>19</v>
      </c>
      <c r="F1841" t="s">
        <v>68</v>
      </c>
      <c r="G1841" t="s">
        <v>2717</v>
      </c>
      <c r="H1841" t="s">
        <v>6242</v>
      </c>
      <c r="I1841" t="s">
        <v>56</v>
      </c>
      <c r="J1841" t="s">
        <v>71</v>
      </c>
      <c r="K1841" t="s">
        <v>573</v>
      </c>
      <c r="L1841" t="s">
        <v>7908</v>
      </c>
      <c r="N1841" t="s">
        <v>28</v>
      </c>
      <c r="P1841">
        <f ca="1">IF(I1841 &lt;&gt; "Fechado",ROUND(TODAY()-H1841,0),0)</f>
        <v>84</v>
      </c>
      <c r="Q1841" t="str">
        <f ca="1">_xlfn.CONCAT(B1841,CHAR(10),C1841,CHAR(10),E1841,CHAR(10),F1841,CHAR(10),H1841,CHAR(10),I1841,CHAR(10),J1841,CHAR(10),K1841,CHAR(10),L1841,CHAR(10),P1841," dias")</f>
        <v>373708
Média
001
PAP
02/07/24 09:54
Aguard. estimativa de horas
silvana.vechia
pamela.santos
Contrato de Preço fixo padronizado a fixar
84 dias</v>
      </c>
    </row>
    <row r="1842" spans="1:17" x14ac:dyDescent="0.25">
      <c r="A1842" t="s">
        <v>7909</v>
      </c>
      <c r="B1842" t="s">
        <v>7910</v>
      </c>
      <c r="C1842" t="s">
        <v>7577</v>
      </c>
      <c r="D1842" t="s">
        <v>18</v>
      </c>
      <c r="E1842" t="s">
        <v>506</v>
      </c>
      <c r="F1842" t="s">
        <v>89</v>
      </c>
      <c r="G1842" t="s">
        <v>2717</v>
      </c>
      <c r="H1842" t="s">
        <v>7911</v>
      </c>
      <c r="I1842" t="s">
        <v>23</v>
      </c>
      <c r="J1842" t="s">
        <v>548</v>
      </c>
      <c r="K1842" t="s">
        <v>72</v>
      </c>
      <c r="L1842" t="s">
        <v>7912</v>
      </c>
      <c r="M1842" t="s">
        <v>27</v>
      </c>
      <c r="N1842" t="s">
        <v>28</v>
      </c>
      <c r="P1842">
        <f ca="1">IF(I1842 &lt;&gt; "Fechado",ROUND(TODAY()-H1842,0),0)</f>
        <v>0</v>
      </c>
      <c r="Q1842" t="str">
        <f ca="1">_xlfn.CONCAT(B1842,CHAR(10),C1842,CHAR(10),E1842,CHAR(10),F1842,CHAR(10),H1842,CHAR(10),I1842,CHAR(10),J1842,CHAR(10),K1842,CHAR(10),L1842,CHAR(10),P1842," dias")</f>
        <v>373094
Média
084
Recebimento
27/06/24 16:46
Fechado
ivanise.costa
cleber.paixao
[DELSUST2-175] MÚLTIPLAS NATUREZA - RE1001
0 dias</v>
      </c>
    </row>
    <row r="1843" spans="1:17" x14ac:dyDescent="0.25">
      <c r="A1843" t="s">
        <v>7913</v>
      </c>
      <c r="B1843" t="s">
        <v>7914</v>
      </c>
      <c r="C1843" t="s">
        <v>7577</v>
      </c>
      <c r="D1843" t="s">
        <v>18</v>
      </c>
      <c r="E1843" t="s">
        <v>19</v>
      </c>
      <c r="F1843" t="s">
        <v>62</v>
      </c>
      <c r="G1843" t="s">
        <v>2682</v>
      </c>
      <c r="H1843" t="s">
        <v>7915</v>
      </c>
      <c r="I1843" t="s">
        <v>23</v>
      </c>
      <c r="J1843" t="s">
        <v>64</v>
      </c>
      <c r="K1843" t="s">
        <v>50</v>
      </c>
      <c r="L1843" t="s">
        <v>7916</v>
      </c>
      <c r="N1843" t="s">
        <v>28</v>
      </c>
      <c r="P1843">
        <f ca="1">IF(I1843 &lt;&gt; "Fechado",ROUND(TODAY()-H1843,0),0)</f>
        <v>0</v>
      </c>
      <c r="Q1843" t="str">
        <f ca="1">_xlfn.CONCAT(B1843,CHAR(10),C1843,CHAR(10),E1843,CHAR(10),F1843,CHAR(10),H1843,CHAR(10),I1843,CHAR(10),J1843,CHAR(10),K1843,CHAR(10),L1843,CHAR(10),P1843," dias")</f>
        <v>372693
Média
001
ADM Datasul
26/06/24 07:32
Fechado
leonardo.ferrareto
gilmar.honorato
Erro na execução do SINC TRR
0 dias</v>
      </c>
    </row>
    <row r="1844" spans="1:17" x14ac:dyDescent="0.25">
      <c r="A1844" t="s">
        <v>7917</v>
      </c>
      <c r="B1844" t="s">
        <v>7918</v>
      </c>
      <c r="C1844" t="s">
        <v>7577</v>
      </c>
      <c r="D1844" t="s">
        <v>18</v>
      </c>
      <c r="E1844" t="s">
        <v>245</v>
      </c>
      <c r="F1844" t="s">
        <v>68</v>
      </c>
      <c r="G1844" t="s">
        <v>2682</v>
      </c>
      <c r="H1844" t="s">
        <v>7919</v>
      </c>
      <c r="I1844" t="s">
        <v>23</v>
      </c>
      <c r="J1844" t="s">
        <v>405</v>
      </c>
      <c r="K1844" t="s">
        <v>49</v>
      </c>
      <c r="L1844" t="s">
        <v>7920</v>
      </c>
      <c r="M1844" t="s">
        <v>27</v>
      </c>
      <c r="N1844" t="s">
        <v>28</v>
      </c>
      <c r="P1844">
        <f ca="1">IF(I1844 &lt;&gt; "Fechado",ROUND(TODAY()-H1844,0),0)</f>
        <v>0</v>
      </c>
      <c r="Q1844" t="str">
        <f ca="1">_xlfn.CONCAT(B1844,CHAR(10),C1844,CHAR(10),E1844,CHAR(10),F1844,CHAR(10),H1844,CHAR(10),I1844,CHAR(10),J1844,CHAR(10),K1844,CHAR(10),L1844,CHAR(10),P1844," dias")</f>
        <v>372565
Média
016
PAP
25/06/24 11:13
Fechado
miriane.kobori
bruno.farinha
ALTERAÇÃO SAFRA ENTREGA DE MILHO SAFRA24/24
0 dias</v>
      </c>
    </row>
    <row r="1845" spans="1:17" x14ac:dyDescent="0.25">
      <c r="A1845" t="s">
        <v>7921</v>
      </c>
      <c r="B1845" t="s">
        <v>7922</v>
      </c>
      <c r="C1845" t="s">
        <v>7577</v>
      </c>
      <c r="D1845" t="s">
        <v>18</v>
      </c>
      <c r="E1845" t="s">
        <v>19</v>
      </c>
      <c r="F1845" t="s">
        <v>1035</v>
      </c>
      <c r="G1845" t="s">
        <v>2682</v>
      </c>
      <c r="H1845" t="s">
        <v>7923</v>
      </c>
      <c r="I1845" t="s">
        <v>299</v>
      </c>
      <c r="J1845" t="s">
        <v>7924</v>
      </c>
      <c r="K1845" t="s">
        <v>43</v>
      </c>
      <c r="L1845" t="s">
        <v>7925</v>
      </c>
      <c r="N1845" t="s">
        <v>28</v>
      </c>
      <c r="P1845">
        <f ca="1">IF(I1845 &lt;&gt; "Fechado",ROUND(TODAY()-H1845,0),0)</f>
        <v>95</v>
      </c>
      <c r="Q1845" t="str">
        <f ca="1">_xlfn.CONCAT(B1845,CHAR(10),C1845,CHAR(10),E1845,CHAR(10),F1845,CHAR(10),H1845,CHAR(10),I1845,CHAR(10),J1845,CHAR(10),K1845,CHAR(10),L1845,CHAR(10),P1845," dias")</f>
        <v>371919
Média
001
GC
20/06/24 13:40
Aguardando Aceite
marcos.ribeiro
luv.jeniffer
Cadastro de analista
95 dias</v>
      </c>
    </row>
    <row r="1846" spans="1:17" x14ac:dyDescent="0.25">
      <c r="A1846" t="s">
        <v>7926</v>
      </c>
      <c r="B1846" t="s">
        <v>7927</v>
      </c>
      <c r="C1846" t="s">
        <v>7577</v>
      </c>
      <c r="D1846" t="s">
        <v>18</v>
      </c>
      <c r="E1846" t="s">
        <v>506</v>
      </c>
      <c r="F1846" t="s">
        <v>2941</v>
      </c>
      <c r="G1846" t="s">
        <v>2682</v>
      </c>
      <c r="H1846" t="s">
        <v>7928</v>
      </c>
      <c r="I1846" t="s">
        <v>23</v>
      </c>
      <c r="J1846" t="s">
        <v>918</v>
      </c>
      <c r="K1846" t="s">
        <v>43</v>
      </c>
      <c r="L1846" t="s">
        <v>2943</v>
      </c>
      <c r="N1846" t="s">
        <v>28</v>
      </c>
      <c r="P1846">
        <f ca="1">IF(I1846 &lt;&gt; "Fechado",ROUND(TODAY()-H1846,0),0)</f>
        <v>0</v>
      </c>
      <c r="Q1846" t="str">
        <f ca="1">_xlfn.CONCAT(B1846,CHAR(10),C1846,CHAR(10),E1846,CHAR(10),F1846,CHAR(10),H1846,CHAR(10),I1846,CHAR(10),J1846,CHAR(10),K1846,CHAR(10),L1846,CHAR(10),P1846," dias")</f>
        <v>371080
Média
084
Qlik / Agroview
16/06/24 05:02
Fechado
leandro.peres
luv.jeniffer
Problema de acesso ao QlikView
0 dias</v>
      </c>
    </row>
    <row r="1847" spans="1:17" x14ac:dyDescent="0.25">
      <c r="A1847" t="s">
        <v>7929</v>
      </c>
      <c r="B1847" t="s">
        <v>7930</v>
      </c>
      <c r="C1847" t="s">
        <v>7577</v>
      </c>
      <c r="D1847" t="s">
        <v>18</v>
      </c>
      <c r="E1847" t="s">
        <v>290</v>
      </c>
      <c r="F1847" t="s">
        <v>47</v>
      </c>
      <c r="G1847" t="s">
        <v>2717</v>
      </c>
      <c r="H1847" t="s">
        <v>7931</v>
      </c>
      <c r="I1847" t="s">
        <v>634</v>
      </c>
      <c r="J1847" t="s">
        <v>825</v>
      </c>
      <c r="K1847" t="s">
        <v>58</v>
      </c>
      <c r="L1847" t="s">
        <v>7932</v>
      </c>
      <c r="N1847" t="s">
        <v>28</v>
      </c>
      <c r="P1847">
        <f ca="1">IF(I1847 &lt;&gt; "Fechado",ROUND(TODAY()-H1847,0),0)</f>
        <v>109</v>
      </c>
      <c r="Q1847" t="str">
        <f ca="1">_xlfn.CONCAT(B1847,CHAR(10),C1847,CHAR(10),E1847,CHAR(10),F1847,CHAR(10),H1847,CHAR(10),I1847,CHAR(10),J1847,CHAR(10),K1847,CHAR(10),L1847,CHAR(10),P1847," dias")</f>
        <v>369807
Média
023
Faturamento
06/06/24 17:27
Usuário retornou chamado
vinicius.diniz
rogerio.souza
NPR SOBRE PEIDIDO
109 dias</v>
      </c>
    </row>
    <row r="1848" spans="1:17" x14ac:dyDescent="0.25">
      <c r="A1848" t="s">
        <v>7933</v>
      </c>
      <c r="B1848" t="s">
        <v>7934</v>
      </c>
      <c r="C1848" t="s">
        <v>7577</v>
      </c>
      <c r="D1848" t="s">
        <v>18</v>
      </c>
      <c r="E1848" t="s">
        <v>19</v>
      </c>
      <c r="F1848" t="s">
        <v>151</v>
      </c>
      <c r="G1848" t="s">
        <v>1089</v>
      </c>
      <c r="H1848" t="s">
        <v>7935</v>
      </c>
      <c r="I1848" t="s">
        <v>286</v>
      </c>
      <c r="J1848" t="s">
        <v>7566</v>
      </c>
      <c r="K1848" t="s">
        <v>43</v>
      </c>
      <c r="L1848" t="s">
        <v>7936</v>
      </c>
      <c r="M1848" t="s">
        <v>27</v>
      </c>
      <c r="N1848" t="s">
        <v>28</v>
      </c>
      <c r="P1848">
        <f ca="1">IF(I1848 &lt;&gt; "Fechado",ROUND(TODAY()-H1848,0),0)</f>
        <v>111</v>
      </c>
      <c r="Q1848" t="str">
        <f ca="1">_xlfn.CONCAT(B1848,CHAR(10),C1848,CHAR(10),E1848,CHAR(10),F1848,CHAR(10),H1848,CHAR(10),I1848,CHAR(10),J1848,CHAR(10),K1848,CHAR(10),L1848,CHAR(10),P1848," dias")</f>
        <v>369449
Média
001
Neogrid
05/06/24 10:52
Em Analise
diego.ramiro
luv.jeniffer
ANALISE NOTA VS CT-E
111 dias</v>
      </c>
    </row>
    <row r="1849" spans="1:17" x14ac:dyDescent="0.25">
      <c r="A1849" t="s">
        <v>7937</v>
      </c>
      <c r="B1849" t="s">
        <v>7938</v>
      </c>
      <c r="C1849" t="s">
        <v>7577</v>
      </c>
      <c r="D1849" t="s">
        <v>18</v>
      </c>
      <c r="E1849" t="s">
        <v>506</v>
      </c>
      <c r="F1849" t="s">
        <v>62</v>
      </c>
      <c r="G1849" t="s">
        <v>2717</v>
      </c>
      <c r="H1849" t="s">
        <v>7939</v>
      </c>
      <c r="I1849" t="s">
        <v>23</v>
      </c>
      <c r="J1849" t="s">
        <v>970</v>
      </c>
      <c r="K1849" t="s">
        <v>50</v>
      </c>
      <c r="L1849" t="s">
        <v>7940</v>
      </c>
      <c r="M1849" t="s">
        <v>27</v>
      </c>
      <c r="N1849" t="s">
        <v>28</v>
      </c>
      <c r="P1849">
        <f ca="1">IF(I1849 &lt;&gt; "Fechado",ROUND(TODAY()-H1849,0),0)</f>
        <v>0</v>
      </c>
      <c r="Q1849" t="str">
        <f ca="1">_xlfn.CONCAT(B1849,CHAR(10),C1849,CHAR(10),E1849,CHAR(10),F1849,CHAR(10),H1849,CHAR(10),I1849,CHAR(10),J1849,CHAR(10),K1849,CHAR(10),L1849,CHAR(10),P1849," dias")</f>
        <v>369290
Média
084
ADM Datasul
04/06/24 15:49
Fechado
guilherme.alves
gilmar.honorato
DELSUST1-1071 COMISSÃO SUPERVISORES
0 dias</v>
      </c>
    </row>
    <row r="1850" spans="1:17" x14ac:dyDescent="0.25">
      <c r="A1850" t="s">
        <v>7941</v>
      </c>
      <c r="B1850" t="s">
        <v>7942</v>
      </c>
      <c r="C1850" t="s">
        <v>7577</v>
      </c>
      <c r="D1850" t="s">
        <v>18</v>
      </c>
      <c r="E1850" t="s">
        <v>333</v>
      </c>
      <c r="F1850" t="s">
        <v>661</v>
      </c>
      <c r="G1850" t="s">
        <v>2682</v>
      </c>
      <c r="H1850" t="s">
        <v>7943</v>
      </c>
      <c r="I1850" t="s">
        <v>23</v>
      </c>
      <c r="J1850" t="s">
        <v>1071</v>
      </c>
      <c r="K1850" t="s">
        <v>72</v>
      </c>
      <c r="L1850" t="s">
        <v>7944</v>
      </c>
      <c r="M1850" t="s">
        <v>27</v>
      </c>
      <c r="N1850" t="s">
        <v>28</v>
      </c>
      <c r="P1850">
        <f ca="1">IF(I1850 &lt;&gt; "Fechado",ROUND(TODAY()-H1850,0),0)</f>
        <v>0</v>
      </c>
      <c r="Q1850" t="str">
        <f ca="1">_xlfn.CONCAT(B1850,CHAR(10),C1850,CHAR(10),E1850,CHAR(10),F1850,CHAR(10),H1850,CHAR(10),I1850,CHAR(10),J1850,CHAR(10),K1850,CHAR(10),L1850,CHAR(10),P1850," dias")</f>
        <v>369108
Média
047
FCCIA
04/06/24 08:18
Fechado
gabriela.menezes
cleber.paixao
[DELSUST2-179] estorno de fccia
0 dias</v>
      </c>
    </row>
    <row r="1851" spans="1:17" x14ac:dyDescent="0.25">
      <c r="A1851" t="s">
        <v>7945</v>
      </c>
      <c r="B1851" t="s">
        <v>7946</v>
      </c>
      <c r="C1851" t="s">
        <v>7577</v>
      </c>
      <c r="D1851" t="s">
        <v>18</v>
      </c>
      <c r="E1851" t="s">
        <v>19</v>
      </c>
      <c r="F1851" t="s">
        <v>7797</v>
      </c>
      <c r="G1851" t="s">
        <v>2682</v>
      </c>
      <c r="H1851" t="s">
        <v>7947</v>
      </c>
      <c r="I1851" t="s">
        <v>23</v>
      </c>
      <c r="J1851" t="s">
        <v>4435</v>
      </c>
      <c r="K1851" t="s">
        <v>43</v>
      </c>
      <c r="L1851" t="s">
        <v>7948</v>
      </c>
      <c r="M1851" t="s">
        <v>27</v>
      </c>
      <c r="N1851" t="s">
        <v>28</v>
      </c>
      <c r="P1851">
        <f ca="1">IF(I1851 &lt;&gt; "Fechado",ROUND(TODAY()-H1851,0),0)</f>
        <v>0</v>
      </c>
      <c r="Q1851" t="str">
        <f ca="1">_xlfn.CONCAT(B1851,CHAR(10),C1851,CHAR(10),E1851,CHAR(10),F1851,CHAR(10),H1851,CHAR(10),I1851,CHAR(10),J1851,CHAR(10),K1851,CHAR(10),L1851,CHAR(10),P1851," dias")</f>
        <v>368042
Média
001
Qlik / QVDS
27/05/24 14:12
Fechado
leonardo.morais
luv.jeniffer
ORÇAMENTO QUANTITATIVO P/ ESTABELECIMENTO
0 dias</v>
      </c>
    </row>
    <row r="1852" spans="1:17" x14ac:dyDescent="0.25">
      <c r="A1852" t="s">
        <v>7949</v>
      </c>
      <c r="B1852" t="s">
        <v>7950</v>
      </c>
      <c r="C1852" t="s">
        <v>7577</v>
      </c>
      <c r="D1852" t="s">
        <v>18</v>
      </c>
      <c r="E1852" t="s">
        <v>19</v>
      </c>
      <c r="F1852" t="s">
        <v>646</v>
      </c>
      <c r="G1852" t="s">
        <v>2717</v>
      </c>
      <c r="H1852" t="s">
        <v>7951</v>
      </c>
      <c r="I1852" t="s">
        <v>70</v>
      </c>
      <c r="J1852" t="s">
        <v>2518</v>
      </c>
      <c r="K1852" t="s">
        <v>72</v>
      </c>
      <c r="L1852" t="s">
        <v>7952</v>
      </c>
      <c r="M1852" t="s">
        <v>27</v>
      </c>
      <c r="N1852" t="s">
        <v>28</v>
      </c>
      <c r="P1852">
        <f ca="1">IF(I1852 &lt;&gt; "Fechado",ROUND(TODAY()-H1852,0),0)</f>
        <v>123</v>
      </c>
      <c r="Q1852" t="str">
        <f ca="1">_xlfn.CONCAT(B1852,CHAR(10),C1852,CHAR(10),E1852,CHAR(10),F1852,CHAR(10),H1852,CHAR(10),I1852,CHAR(10),J1852,CHAR(10),K1852,CHAR(10),L1852,CHAR(10),P1852," dias")</f>
        <v>367637
Média
001
Compras
23/05/24 12:54
Em Execução
elisangela.barbieri
cleber.paixao
[DELSUST2-120] AJUSTAR CONDIÇÃO PAGAMENTO % NO ES...
123 dias</v>
      </c>
    </row>
    <row r="1853" spans="1:17" x14ac:dyDescent="0.25">
      <c r="A1853" t="s">
        <v>7953</v>
      </c>
      <c r="B1853" t="s">
        <v>7954</v>
      </c>
      <c r="C1853" t="s">
        <v>7577</v>
      </c>
      <c r="D1853" t="s">
        <v>18</v>
      </c>
      <c r="E1853" t="s">
        <v>39</v>
      </c>
      <c r="F1853" t="s">
        <v>2941</v>
      </c>
      <c r="G1853" t="s">
        <v>2682</v>
      </c>
      <c r="H1853" t="s">
        <v>7955</v>
      </c>
      <c r="I1853" t="s">
        <v>23</v>
      </c>
      <c r="J1853" t="s">
        <v>115</v>
      </c>
      <c r="K1853" t="s">
        <v>43</v>
      </c>
      <c r="L1853" t="s">
        <v>7956</v>
      </c>
      <c r="N1853" t="s">
        <v>28</v>
      </c>
      <c r="P1853">
        <f ca="1">IF(I1853 &lt;&gt; "Fechado",ROUND(TODAY()-H1853,0),0)</f>
        <v>0</v>
      </c>
      <c r="Q1853" t="str">
        <f ca="1">_xlfn.CONCAT(B1853,CHAR(10),C1853,CHAR(10),E1853,CHAR(10),F1853,CHAR(10),H1853,CHAR(10),I1853,CHAR(10),J1853,CHAR(10),K1853,CHAR(10),L1853,CHAR(10),P1853," dias")</f>
        <v>367517
Média
019
Qlik / Agroview
22/05/24 16:48
Fechado
rafael.montes
luv.jeniffer
Acesso ao Qlik Sense
0 dias</v>
      </c>
    </row>
    <row r="1854" spans="1:17" x14ac:dyDescent="0.25">
      <c r="A1854" t="s">
        <v>7957</v>
      </c>
      <c r="B1854" t="s">
        <v>7958</v>
      </c>
      <c r="C1854" t="s">
        <v>7577</v>
      </c>
      <c r="D1854" t="s">
        <v>18</v>
      </c>
      <c r="E1854" t="s">
        <v>19</v>
      </c>
      <c r="F1854" t="s">
        <v>361</v>
      </c>
      <c r="G1854" t="s">
        <v>2717</v>
      </c>
      <c r="H1854" t="s">
        <v>7959</v>
      </c>
      <c r="I1854" t="s">
        <v>208</v>
      </c>
      <c r="J1854" t="s">
        <v>43</v>
      </c>
      <c r="K1854" t="s">
        <v>43</v>
      </c>
      <c r="L1854" t="s">
        <v>7960</v>
      </c>
      <c r="N1854" t="s">
        <v>28</v>
      </c>
      <c r="P1854">
        <f ca="1">IF(I1854 &lt;&gt; "Fechado",ROUND(TODAY()-H1854,0),0)</f>
        <v>130</v>
      </c>
      <c r="Q1854" t="str">
        <f ca="1">_xlfn.CONCAT(B1854,CHAR(10),C1854,CHAR(10),E1854,CHAR(10),F1854,CHAR(10),H1854,CHAR(10),I1854,CHAR(10),J1854,CHAR(10),K1854,CHAR(10),L1854,CHAR(10),P1854," dias")</f>
        <v>366584
Média
001
Qlik / Paineis
16/05/24 15:38
Em Desenvolvimento
luv.jeniffer
luv.jeniffer
[Painel de Recebimento] Inserir melhorias
130 dias</v>
      </c>
    </row>
    <row r="1855" spans="1:17" x14ac:dyDescent="0.25">
      <c r="A1855" t="s">
        <v>7961</v>
      </c>
      <c r="B1855" t="s">
        <v>7962</v>
      </c>
      <c r="C1855" t="s">
        <v>7577</v>
      </c>
      <c r="D1855" t="s">
        <v>18</v>
      </c>
      <c r="E1855" t="s">
        <v>19</v>
      </c>
      <c r="F1855" t="s">
        <v>361</v>
      </c>
      <c r="G1855" t="s">
        <v>2682</v>
      </c>
      <c r="H1855" t="s">
        <v>7963</v>
      </c>
      <c r="I1855" t="s">
        <v>23</v>
      </c>
      <c r="J1855" t="s">
        <v>1262</v>
      </c>
      <c r="K1855" t="s">
        <v>43</v>
      </c>
      <c r="L1855" t="s">
        <v>7964</v>
      </c>
      <c r="M1855" t="s">
        <v>27</v>
      </c>
      <c r="N1855" t="s">
        <v>28</v>
      </c>
      <c r="P1855">
        <f ca="1">IF(I1855 &lt;&gt; "Fechado",ROUND(TODAY()-H1855,0),0)</f>
        <v>0</v>
      </c>
      <c r="Q1855" t="str">
        <f ca="1">_xlfn.CONCAT(B1855,CHAR(10),C1855,CHAR(10),E1855,CHAR(10),F1855,CHAR(10),H1855,CHAR(10),I1855,CHAR(10),J1855,CHAR(10),K1855,CHAR(10),L1855,CHAR(10),P1855," dias")</f>
        <v>366024
Média
001
Qlik / Paineis
14/05/24 11:09
Fechado
eder.barbosa
luv.jeniffer
CUSTO PRODUTO QVD 'ORC_QTIVO_VENDAS.QVD'
0 dias</v>
      </c>
    </row>
    <row r="1856" spans="1:17" x14ac:dyDescent="0.25">
      <c r="A1856" t="s">
        <v>7965</v>
      </c>
      <c r="B1856" t="s">
        <v>7966</v>
      </c>
      <c r="C1856" t="s">
        <v>7577</v>
      </c>
      <c r="D1856" t="s">
        <v>18</v>
      </c>
      <c r="E1856" t="s">
        <v>19</v>
      </c>
      <c r="F1856" t="s">
        <v>794</v>
      </c>
      <c r="G1856" t="s">
        <v>2717</v>
      </c>
      <c r="H1856" t="s">
        <v>7967</v>
      </c>
      <c r="I1856" t="s">
        <v>23</v>
      </c>
      <c r="J1856" t="s">
        <v>7968</v>
      </c>
      <c r="K1856" t="s">
        <v>72</v>
      </c>
      <c r="L1856" t="s">
        <v>7969</v>
      </c>
      <c r="M1856" t="s">
        <v>27</v>
      </c>
      <c r="N1856" t="s">
        <v>28</v>
      </c>
      <c r="P1856">
        <f ca="1">IF(I1856 &lt;&gt; "Fechado",ROUND(TODAY()-H1856,0),0)</f>
        <v>0</v>
      </c>
      <c r="Q1856" t="str">
        <f ca="1">_xlfn.CONCAT(B1856,CHAR(10),C1856,CHAR(10),E1856,CHAR(10),F1856,CHAR(10),H1856,CHAR(10),I1856,CHAR(10),J1856,CHAR(10),K1856,CHAR(10),L1856,CHAR(10),P1856," dias")</f>
        <v>365267
Média
001
ACR
09/05/24 11:13
Fechado
daniele.braz
cleber.paixao
[DELSUST2-113] Restrição de acesso
0 dias</v>
      </c>
    </row>
    <row r="1857" spans="1:17" x14ac:dyDescent="0.25">
      <c r="A1857" t="s">
        <v>7970</v>
      </c>
      <c r="B1857" t="s">
        <v>7971</v>
      </c>
      <c r="C1857" t="s">
        <v>7577</v>
      </c>
      <c r="D1857" t="s">
        <v>18</v>
      </c>
      <c r="E1857" t="s">
        <v>19</v>
      </c>
      <c r="F1857" t="s">
        <v>120</v>
      </c>
      <c r="G1857" t="s">
        <v>2717</v>
      </c>
      <c r="H1857" t="s">
        <v>7972</v>
      </c>
      <c r="I1857" t="s">
        <v>56</v>
      </c>
      <c r="J1857" t="s">
        <v>43</v>
      </c>
      <c r="K1857" t="s">
        <v>58</v>
      </c>
      <c r="L1857" t="s">
        <v>7973</v>
      </c>
      <c r="M1857" t="s">
        <v>27</v>
      </c>
      <c r="N1857" t="s">
        <v>28</v>
      </c>
      <c r="P1857">
        <f ca="1">IF(I1857 &lt;&gt; "Fechado",ROUND(TODAY()-H1857,0),0)</f>
        <v>147</v>
      </c>
      <c r="Q1857" t="str">
        <f ca="1">_xlfn.CONCAT(B1857,CHAR(10),C1857,CHAR(10),E1857,CHAR(10),F1857,CHAR(10),H1857,CHAR(10),I1857,CHAR(10),J1857,CHAR(10),K1857,CHAR(10),L1857,CHAR(10),P1857," dias")</f>
        <v>363427
Média
001
MPD
29/04/24 16:26
Aguard. estimativa de horas
luv.jeniffer
rogerio.souza
Melhorias - Histórico de desmembramento
147 dias</v>
      </c>
    </row>
    <row r="1858" spans="1:17" x14ac:dyDescent="0.25">
      <c r="A1858" t="s">
        <v>7974</v>
      </c>
      <c r="B1858" t="s">
        <v>7975</v>
      </c>
      <c r="C1858" t="s">
        <v>7577</v>
      </c>
      <c r="D1858" t="s">
        <v>18</v>
      </c>
      <c r="E1858" t="s">
        <v>19</v>
      </c>
      <c r="F1858" t="s">
        <v>361</v>
      </c>
      <c r="G1858" t="s">
        <v>2682</v>
      </c>
      <c r="H1858" t="s">
        <v>7976</v>
      </c>
      <c r="I1858" t="s">
        <v>23</v>
      </c>
      <c r="J1858" t="s">
        <v>677</v>
      </c>
      <c r="K1858" t="s">
        <v>43</v>
      </c>
      <c r="L1858" t="s">
        <v>7977</v>
      </c>
      <c r="N1858" t="s">
        <v>28</v>
      </c>
      <c r="P1858">
        <f ca="1">IF(I1858 &lt;&gt; "Fechado",ROUND(TODAY()-H1858,0),0)</f>
        <v>0</v>
      </c>
      <c r="Q1858" t="str">
        <f ca="1">_xlfn.CONCAT(B1858,CHAR(10),C1858,CHAR(10),E1858,CHAR(10),F1858,CHAR(10),H1858,CHAR(10),I1858,CHAR(10),J1858,CHAR(10),K1858,CHAR(10),L1858,CHAR(10),P1858," dias")</f>
        <v>362399
Média
001
Qlik / Paineis
23/04/24 17:37
Fechado
caia.konai
luv.jeniffer
Novas visões para o Geofields no QlikCloud
0 dias</v>
      </c>
    </row>
    <row r="1859" spans="1:17" x14ac:dyDescent="0.25">
      <c r="A1859" t="s">
        <v>7978</v>
      </c>
      <c r="B1859" t="s">
        <v>7979</v>
      </c>
      <c r="C1859" t="s">
        <v>7577</v>
      </c>
      <c r="D1859" t="s">
        <v>18</v>
      </c>
      <c r="E1859" t="s">
        <v>19</v>
      </c>
      <c r="F1859" t="s">
        <v>312</v>
      </c>
      <c r="G1859" t="s">
        <v>2717</v>
      </c>
      <c r="H1859" t="s">
        <v>7980</v>
      </c>
      <c r="I1859" t="s">
        <v>23</v>
      </c>
      <c r="J1859" t="s">
        <v>3639</v>
      </c>
      <c r="K1859" t="s">
        <v>50</v>
      </c>
      <c r="L1859" t="s">
        <v>7981</v>
      </c>
      <c r="M1859" t="s">
        <v>27</v>
      </c>
      <c r="N1859" t="s">
        <v>28</v>
      </c>
      <c r="P1859">
        <f ca="1">IF(I1859 &lt;&gt; "Fechado",ROUND(TODAY()-H1859,0),0)</f>
        <v>0</v>
      </c>
      <c r="Q1859" t="str">
        <f ca="1">_xlfn.CONCAT(B1859,CHAR(10),C1859,CHAR(10),E1859,CHAR(10),F1859,CHAR(10),H1859,CHAR(10),I1859,CHAR(10),J1859,CHAR(10),K1859,CHAR(10),L1859,CHAR(10),P1859," dias")</f>
        <v>361608
Média
001
HCM
18/04/24 15:52
Fechado
isadora.pelegrino
gilmar.honorato
DELSUST1-1005 manutenção no rel ERH3063 e upc
0 dias</v>
      </c>
    </row>
    <row r="1860" spans="1:17" x14ac:dyDescent="0.25">
      <c r="A1860" t="s">
        <v>7982</v>
      </c>
      <c r="B1860" t="s">
        <v>7983</v>
      </c>
      <c r="C1860" t="s">
        <v>7577</v>
      </c>
      <c r="D1860" t="s">
        <v>18</v>
      </c>
      <c r="E1860" t="s">
        <v>19</v>
      </c>
      <c r="F1860" t="s">
        <v>7386</v>
      </c>
      <c r="G1860" t="s">
        <v>2717</v>
      </c>
      <c r="H1860" t="s">
        <v>7984</v>
      </c>
      <c r="I1860" t="s">
        <v>23</v>
      </c>
      <c r="J1860" t="s">
        <v>7755</v>
      </c>
      <c r="K1860" t="s">
        <v>83</v>
      </c>
      <c r="L1860" t="s">
        <v>7985</v>
      </c>
      <c r="N1860" t="s">
        <v>28</v>
      </c>
      <c r="P1860">
        <f ca="1">IF(I1860 &lt;&gt; "Fechado",ROUND(TODAY()-H1860,0),0)</f>
        <v>0</v>
      </c>
      <c r="Q1860" t="str">
        <f ca="1">_xlfn.CONCAT(B1860,CHAR(10),C1860,CHAR(10),E1860,CHAR(10),F1860,CHAR(10),H1860,CHAR(10),I1860,CHAR(10),J1860,CHAR(10),K1860,CHAR(10),L1860,CHAR(10),P1860," dias")</f>
        <v>360798
Média
001
Site Integrada
15/04/24 11:13
Fechado
julia.athayde
everton.rodrigues
Atualização de banner do site Institucional da Int...
0 dias</v>
      </c>
    </row>
    <row r="1861" spans="1:17" x14ac:dyDescent="0.25">
      <c r="A1861" t="s">
        <v>7986</v>
      </c>
      <c r="B1861" t="s">
        <v>7987</v>
      </c>
      <c r="C1861" t="s">
        <v>7577</v>
      </c>
      <c r="D1861" t="s">
        <v>18</v>
      </c>
      <c r="E1861" t="s">
        <v>19</v>
      </c>
      <c r="F1861" t="s">
        <v>68</v>
      </c>
      <c r="G1861" t="s">
        <v>2717</v>
      </c>
      <c r="H1861" t="s">
        <v>7988</v>
      </c>
      <c r="I1861" t="s">
        <v>23</v>
      </c>
      <c r="J1861" t="s">
        <v>49</v>
      </c>
      <c r="K1861" t="s">
        <v>72</v>
      </c>
      <c r="L1861" t="s">
        <v>7989</v>
      </c>
      <c r="M1861" t="s">
        <v>27</v>
      </c>
      <c r="N1861" t="s">
        <v>28</v>
      </c>
      <c r="P1861">
        <f ca="1">IF(I1861 &lt;&gt; "Fechado",ROUND(TODAY()-H1861,0),0)</f>
        <v>0</v>
      </c>
      <c r="Q1861" t="str">
        <f ca="1">_xlfn.CONCAT(B1861,CHAR(10),C1861,CHAR(10),E1861,CHAR(10),F1861,CHAR(10),H1861,CHAR(10),I1861,CHAR(10),J1861,CHAR(10),K1861,CHAR(10),L1861,CHAR(10),P1861," dias")</f>
        <v>360554
Média
001
PAP
12/04/24 11:30
Fechado
bruno.farinha
cleber.paixao
[DELSUST2-81] SAG3002 com erro ao enviar o seguro ...
0 dias</v>
      </c>
    </row>
    <row r="1862" spans="1:17" x14ac:dyDescent="0.25">
      <c r="A1862" t="s">
        <v>7990</v>
      </c>
      <c r="B1862" t="s">
        <v>7991</v>
      </c>
      <c r="C1862" t="s">
        <v>7577</v>
      </c>
      <c r="D1862" t="s">
        <v>18</v>
      </c>
      <c r="E1862" t="s">
        <v>19</v>
      </c>
      <c r="F1862" t="s">
        <v>646</v>
      </c>
      <c r="G1862" t="s">
        <v>2717</v>
      </c>
      <c r="H1862" t="s">
        <v>7992</v>
      </c>
      <c r="I1862" t="s">
        <v>23</v>
      </c>
      <c r="J1862" t="s">
        <v>2272</v>
      </c>
      <c r="K1862" t="s">
        <v>49</v>
      </c>
      <c r="L1862" t="s">
        <v>7993</v>
      </c>
      <c r="N1862" t="s">
        <v>28</v>
      </c>
      <c r="P1862">
        <f ca="1">IF(I1862 &lt;&gt; "Fechado",ROUND(TODAY()-H1862,0),0)</f>
        <v>0</v>
      </c>
      <c r="Q1862" t="str">
        <f ca="1">_xlfn.CONCAT(B1862,CHAR(10),C1862,CHAR(10),E1862,CHAR(10),F1862,CHAR(10),H1862,CHAR(10),I1862,CHAR(10),J1862,CHAR(10),K1862,CHAR(10),L1862,CHAR(10),P1862," dias")</f>
        <v>359483
Média
001
Compras
08/04/24 10:05
Fechado
stefane.nascimento
bruno.farinha
Atualização de Saldo de Contrato e relatório do me...
0 dias</v>
      </c>
    </row>
    <row r="1863" spans="1:17" x14ac:dyDescent="0.25">
      <c r="A1863" t="s">
        <v>7994</v>
      </c>
      <c r="B1863" t="s">
        <v>7995</v>
      </c>
      <c r="C1863" t="s">
        <v>7577</v>
      </c>
      <c r="D1863" t="s">
        <v>18</v>
      </c>
      <c r="E1863" t="s">
        <v>19</v>
      </c>
      <c r="F1863" t="s">
        <v>89</v>
      </c>
      <c r="G1863" t="s">
        <v>2717</v>
      </c>
      <c r="H1863" t="s">
        <v>7996</v>
      </c>
      <c r="I1863" t="s">
        <v>23</v>
      </c>
      <c r="J1863" t="s">
        <v>164</v>
      </c>
      <c r="K1863" t="s">
        <v>72</v>
      </c>
      <c r="L1863" t="s">
        <v>7997</v>
      </c>
      <c r="M1863" t="s">
        <v>27</v>
      </c>
      <c r="N1863" t="s">
        <v>28</v>
      </c>
      <c r="P1863">
        <f ca="1">IF(I1863 &lt;&gt; "Fechado",ROUND(TODAY()-H1863,0),0)</f>
        <v>0</v>
      </c>
      <c r="Q1863" t="str">
        <f ca="1">_xlfn.CONCAT(B1863,CHAR(10),C1863,CHAR(10),E1863,CHAR(10),F1863,CHAR(10),H1863,CHAR(10),I1863,CHAR(10),J1863,CHAR(10),K1863,CHAR(10),L1863,CHAR(10),P1863," dias")</f>
        <v>359113
Média
001
Recebimento
04/04/24 18:01
Fechado
edson.pereira
cleber.paixao
DELSUST2-134 Adequação do programa ESRE002 para qu...
0 dias</v>
      </c>
    </row>
    <row r="1864" spans="1:17" x14ac:dyDescent="0.25">
      <c r="A1864" t="s">
        <v>7998</v>
      </c>
      <c r="B1864" t="s">
        <v>7999</v>
      </c>
      <c r="C1864" t="s">
        <v>7577</v>
      </c>
      <c r="D1864" t="s">
        <v>18</v>
      </c>
      <c r="E1864" t="s">
        <v>19</v>
      </c>
      <c r="F1864" t="s">
        <v>425</v>
      </c>
      <c r="G1864" t="s">
        <v>2717</v>
      </c>
      <c r="H1864" t="s">
        <v>8000</v>
      </c>
      <c r="I1864" t="s">
        <v>23</v>
      </c>
      <c r="J1864" t="s">
        <v>1931</v>
      </c>
      <c r="K1864" t="s">
        <v>72</v>
      </c>
      <c r="L1864" t="s">
        <v>8001</v>
      </c>
      <c r="M1864" t="s">
        <v>27</v>
      </c>
      <c r="N1864" t="s">
        <v>28</v>
      </c>
      <c r="P1864">
        <f ca="1">IF(I1864 &lt;&gt; "Fechado",ROUND(TODAY()-H1864,0),0)</f>
        <v>0</v>
      </c>
      <c r="Q1864" t="str">
        <f ca="1">_xlfn.CONCAT(B1864,CHAR(10),C1864,CHAR(10),E1864,CHAR(10),F1864,CHAR(10),H1864,CHAR(10),I1864,CHAR(10),J1864,CHAR(10),K1864,CHAR(10),L1864,CHAR(10),P1864," dias")</f>
        <v>358217
Média
001
SP
01/04/24 18:00
Fechado
guilherme.teles
cleber.paixao
[DESLSUST2-61] Excluir regras de De - Para Datasu...
0 dias</v>
      </c>
    </row>
    <row r="1865" spans="1:17" x14ac:dyDescent="0.25">
      <c r="A1865" t="s">
        <v>8002</v>
      </c>
      <c r="B1865" t="s">
        <v>8003</v>
      </c>
      <c r="C1865" t="s">
        <v>7577</v>
      </c>
      <c r="D1865" t="s">
        <v>18</v>
      </c>
      <c r="E1865" t="s">
        <v>19</v>
      </c>
      <c r="F1865" t="s">
        <v>361</v>
      </c>
      <c r="G1865" t="s">
        <v>1089</v>
      </c>
      <c r="H1865" t="s">
        <v>8004</v>
      </c>
      <c r="I1865" t="s">
        <v>122</v>
      </c>
      <c r="J1865" t="s">
        <v>43</v>
      </c>
      <c r="K1865" t="s">
        <v>43</v>
      </c>
      <c r="L1865" t="s">
        <v>8005</v>
      </c>
      <c r="N1865" t="s">
        <v>28</v>
      </c>
      <c r="P1865">
        <f ca="1">IF(I1865 &lt;&gt; "Fechado",ROUND(TODAY()-H1865,0),0)</f>
        <v>64</v>
      </c>
      <c r="Q1865" t="str">
        <f ca="1">_xlfn.CONCAT(B1865,CHAR(10),C1865,CHAR(10),E1865,CHAR(10),F1865,CHAR(10),H1865,CHAR(10),I1865,CHAR(10),J1865,CHAR(10),K1865,CHAR(10),L1865,CHAR(10),P1865," dias")</f>
        <v>376847
Média
001
Qlik / Paineis
22/07/24 09:06
Aguardando Desenvolvimento
luv.jeniffer
luv.jeniffer
Painel - Gestão NF
64 dias</v>
      </c>
    </row>
    <row r="1866" spans="1:17" x14ac:dyDescent="0.25">
      <c r="A1866" t="s">
        <v>8006</v>
      </c>
      <c r="B1866" t="s">
        <v>8007</v>
      </c>
      <c r="C1866" t="s">
        <v>7577</v>
      </c>
      <c r="D1866" t="s">
        <v>18</v>
      </c>
      <c r="E1866" t="s">
        <v>19</v>
      </c>
      <c r="F1866" t="s">
        <v>40</v>
      </c>
      <c r="G1866" t="s">
        <v>2717</v>
      </c>
      <c r="H1866" t="s">
        <v>8008</v>
      </c>
      <c r="I1866" t="s">
        <v>286</v>
      </c>
      <c r="J1866" t="s">
        <v>43</v>
      </c>
      <c r="K1866" t="s">
        <v>43</v>
      </c>
      <c r="L1866" t="s">
        <v>8009</v>
      </c>
      <c r="N1866" t="s">
        <v>28</v>
      </c>
      <c r="P1866">
        <f ca="1">IF(I1866 &lt;&gt; "Fechado",ROUND(TODAY()-H1866,0),0)</f>
        <v>84</v>
      </c>
      <c r="Q1866" t="str">
        <f ca="1">_xlfn.CONCAT(B1866,CHAR(10),C1866,CHAR(10),E1866,CHAR(10),F1866,CHAR(10),H1866,CHAR(10),I1866,CHAR(10),J1866,CHAR(10),K1866,CHAR(10),L1866,CHAR(10),P1866," dias")</f>
        <v>373614
Média
001
SYSEED
01/07/24 18:38
Em Analise
luv.jeniffer
luv.jeniffer
Adequar regra para gravar numeração do aditivo de...
84 dias</v>
      </c>
    </row>
    <row r="1867" spans="1:17" x14ac:dyDescent="0.25">
      <c r="A1867" t="s">
        <v>8010</v>
      </c>
      <c r="B1867" t="s">
        <v>8011</v>
      </c>
      <c r="C1867" t="s">
        <v>7577</v>
      </c>
      <c r="D1867" t="s">
        <v>18</v>
      </c>
      <c r="E1867" t="s">
        <v>150</v>
      </c>
      <c r="F1867" t="s">
        <v>4636</v>
      </c>
      <c r="G1867" t="s">
        <v>2682</v>
      </c>
      <c r="H1867" t="s">
        <v>8012</v>
      </c>
      <c r="I1867" t="s">
        <v>23</v>
      </c>
      <c r="J1867" t="s">
        <v>4638</v>
      </c>
      <c r="K1867" t="s">
        <v>50</v>
      </c>
      <c r="L1867" t="s">
        <v>8013</v>
      </c>
      <c r="M1867" t="s">
        <v>27</v>
      </c>
      <c r="N1867" t="s">
        <v>28</v>
      </c>
      <c r="P1867">
        <f ca="1">IF(I1867 &lt;&gt; "Fechado",ROUND(TODAY()-H1867,0),0)</f>
        <v>0</v>
      </c>
      <c r="Q1867" t="str">
        <f ca="1">_xlfn.CONCAT(B1867,CHAR(10),C1867,CHAR(10),E1867,CHAR(10),F1867,CHAR(10),H1867,CHAR(10),I1867,CHAR(10),J1867,CHAR(10),K1867,CHAR(10),L1867,CHAR(10),P1867," dias")</f>
        <v>366570
Média
028
PC
16/05/24 15:03
Fechado
claudia.ditos
gilmar.honorato
DELSUST1-1021 PRODUTOR NAO ESTA RECEBENDO MENSAGE...
0 dias</v>
      </c>
    </row>
    <row r="1868" spans="1:17" x14ac:dyDescent="0.25">
      <c r="A1868" t="s">
        <v>8014</v>
      </c>
      <c r="B1868" t="s">
        <v>8015</v>
      </c>
      <c r="C1868" t="s">
        <v>7577</v>
      </c>
      <c r="D1868" t="s">
        <v>18</v>
      </c>
      <c r="E1868" t="s">
        <v>290</v>
      </c>
      <c r="F1868" t="s">
        <v>47</v>
      </c>
      <c r="G1868" t="s">
        <v>1089</v>
      </c>
      <c r="H1868" t="s">
        <v>8016</v>
      </c>
      <c r="I1868" t="s">
        <v>634</v>
      </c>
      <c r="J1868" t="s">
        <v>825</v>
      </c>
      <c r="K1868" t="s">
        <v>58</v>
      </c>
      <c r="L1868" t="s">
        <v>8017</v>
      </c>
      <c r="N1868" t="s">
        <v>28</v>
      </c>
      <c r="P1868">
        <f ca="1">IF(I1868 &lt;&gt; "Fechado",ROUND(TODAY()-H1868,0),0)</f>
        <v>60</v>
      </c>
      <c r="Q1868" t="str">
        <f ca="1">_xlfn.CONCAT(B1868,CHAR(10),C1868,CHAR(10),E1868,CHAR(10),F1868,CHAR(10),H1868,CHAR(10),I1868,CHAR(10),J1868,CHAR(10),K1868,CHAR(10),L1868,CHAR(10),P1868," dias")</f>
        <v>377811
Média
023
Faturamento
26/07/24 11:08
Usuário retornou chamado
vinicius.diniz
rogerio.souza
Implementação do controle de assinaturas de canho...
60 dias</v>
      </c>
    </row>
    <row r="1869" spans="1:17" x14ac:dyDescent="0.25">
      <c r="A1869" t="s">
        <v>8018</v>
      </c>
      <c r="B1869" t="s">
        <v>8019</v>
      </c>
      <c r="C1869" t="s">
        <v>7577</v>
      </c>
      <c r="D1869" t="s">
        <v>18</v>
      </c>
      <c r="E1869" t="s">
        <v>186</v>
      </c>
      <c r="F1869" t="s">
        <v>246</v>
      </c>
      <c r="G1869" t="s">
        <v>2682</v>
      </c>
      <c r="H1869" t="s">
        <v>8020</v>
      </c>
      <c r="I1869" t="s">
        <v>501</v>
      </c>
      <c r="J1869" t="s">
        <v>1635</v>
      </c>
      <c r="K1869" t="s">
        <v>43</v>
      </c>
      <c r="L1869" t="s">
        <v>8021</v>
      </c>
      <c r="N1869" t="s">
        <v>28</v>
      </c>
      <c r="P1869">
        <f ca="1">IF(I1869 &lt;&gt; "Fechado",ROUND(TODAY()-H1869,0),0)</f>
        <v>76</v>
      </c>
      <c r="Q1869" t="str">
        <f ca="1">_xlfn.CONCAT(B1869,CHAR(10),C1869,CHAR(10),E1869,CHAR(10),F1869,CHAR(10),H1869,CHAR(10),I1869,CHAR(10),J1869,CHAR(10),K1869,CHAR(10),L1869,CHAR(10),P1869," dias")</f>
        <v>375159
Média
031
Qlik / Geofields
10/07/24 09:40
Aguardando Retorno do Usuário
gisely.lobo
luv.jeniffer
Falta de acesso
76 dias</v>
      </c>
    </row>
    <row r="1870" spans="1:17" x14ac:dyDescent="0.25">
      <c r="A1870" t="s">
        <v>8022</v>
      </c>
      <c r="B1870" t="s">
        <v>8023</v>
      </c>
      <c r="C1870" t="s">
        <v>7577</v>
      </c>
      <c r="D1870" t="s">
        <v>18</v>
      </c>
      <c r="E1870" t="s">
        <v>297</v>
      </c>
      <c r="F1870" t="s">
        <v>173</v>
      </c>
      <c r="G1870" t="s">
        <v>2717</v>
      </c>
      <c r="H1870" t="s">
        <v>8024</v>
      </c>
      <c r="I1870" t="s">
        <v>23</v>
      </c>
      <c r="J1870" t="s">
        <v>1043</v>
      </c>
      <c r="K1870" t="s">
        <v>573</v>
      </c>
      <c r="L1870" t="s">
        <v>8025</v>
      </c>
      <c r="M1870" t="s">
        <v>27</v>
      </c>
      <c r="N1870" t="s">
        <v>28</v>
      </c>
      <c r="P1870">
        <f ca="1">IF(I1870 &lt;&gt; "Fechado",ROUND(TODAY()-H1870,0),0)</f>
        <v>0</v>
      </c>
      <c r="Q1870" t="str">
        <f ca="1">_xlfn.CONCAT(B1870,CHAR(10),C1870,CHAR(10),E1870,CHAR(10),F1870,CHAR(10),H1870,CHAR(10),I1870,CHAR(10),J1870,CHAR(10),K1870,CHAR(10),L1870,CHAR(10),P1870," dias")</f>
        <v>372691
Média
014
gns
25/06/24 19:15
Fechado
dorival.soares
pamela.santos
Desmembramento de R.E
0 dias</v>
      </c>
    </row>
    <row r="1871" spans="1:17" x14ac:dyDescent="0.25">
      <c r="A1871" t="s">
        <v>8026</v>
      </c>
      <c r="B1871" t="s">
        <v>8027</v>
      </c>
      <c r="C1871" t="s">
        <v>7577</v>
      </c>
      <c r="D1871" t="s">
        <v>18</v>
      </c>
      <c r="E1871" t="s">
        <v>39</v>
      </c>
      <c r="F1871" t="s">
        <v>40</v>
      </c>
      <c r="G1871" t="s">
        <v>2717</v>
      </c>
      <c r="H1871" t="s">
        <v>8028</v>
      </c>
      <c r="I1871" t="s">
        <v>1822</v>
      </c>
      <c r="J1871" t="s">
        <v>800</v>
      </c>
      <c r="K1871" t="s">
        <v>43</v>
      </c>
      <c r="L1871" t="s">
        <v>8029</v>
      </c>
      <c r="N1871" t="s">
        <v>28</v>
      </c>
      <c r="P1871">
        <f ca="1">IF(I1871 &lt;&gt; "Fechado",ROUND(TODAY()-H1871,0),0)</f>
        <v>90</v>
      </c>
      <c r="Q1871" t="str">
        <f ca="1">_xlfn.CONCAT(B1871,CHAR(10),C1871,CHAR(10),E1871,CHAR(10),F1871,CHAR(10),H1871,CHAR(10),I1871,CHAR(10),J1871,CHAR(10),K1871,CHAR(10),L1871,CHAR(10),P1871," dias")</f>
        <v>372656
Média
019
SYSEED
25/06/24 16:29
Aguard. Definições Outros Setores
deivid.silva
luv.jeniffer
melhorias na entrada diversas semente enriquecida ...
90 dias</v>
      </c>
    </row>
    <row r="1872" spans="1:17" x14ac:dyDescent="0.25">
      <c r="A1872" t="s">
        <v>8030</v>
      </c>
      <c r="B1872" t="s">
        <v>8031</v>
      </c>
      <c r="C1872" t="s">
        <v>7577</v>
      </c>
      <c r="D1872" t="s">
        <v>18</v>
      </c>
      <c r="E1872" t="s">
        <v>19</v>
      </c>
      <c r="F1872" t="s">
        <v>80</v>
      </c>
      <c r="G1872" t="s">
        <v>2717</v>
      </c>
      <c r="H1872" t="s">
        <v>8032</v>
      </c>
      <c r="I1872" t="s">
        <v>23</v>
      </c>
      <c r="J1872" t="s">
        <v>676</v>
      </c>
      <c r="K1872" t="s">
        <v>50</v>
      </c>
      <c r="L1872" t="s">
        <v>8033</v>
      </c>
      <c r="N1872" t="s">
        <v>28</v>
      </c>
      <c r="P1872">
        <f ca="1">IF(I1872 &lt;&gt; "Fechado",ROUND(TODAY()-H1872,0),0)</f>
        <v>0</v>
      </c>
      <c r="Q1872" t="str">
        <f ca="1">_xlfn.CONCAT(B1872,CHAR(10),C1872,CHAR(10),E1872,CHAR(10),F1872,CHAR(10),H1872,CHAR(10),I1872,CHAR(10),J1872,CHAR(10),K1872,CHAR(10),L1872,CHAR(10),P1872," dias")</f>
        <v>371417
Média
001
fluig
18/06/24 10:10
Fechado
victoria.garcia
gilmar.honorato
Avaliação de 45 dias
0 dias</v>
      </c>
    </row>
    <row r="1873" spans="1:17" x14ac:dyDescent="0.25">
      <c r="A1873" t="s">
        <v>8034</v>
      </c>
      <c r="B1873" t="s">
        <v>8035</v>
      </c>
      <c r="C1873" t="s">
        <v>7577</v>
      </c>
      <c r="D1873" t="s">
        <v>18</v>
      </c>
      <c r="E1873" t="s">
        <v>19</v>
      </c>
      <c r="F1873" t="s">
        <v>361</v>
      </c>
      <c r="G1873" t="s">
        <v>1089</v>
      </c>
      <c r="H1873" t="s">
        <v>8036</v>
      </c>
      <c r="I1873" t="s">
        <v>286</v>
      </c>
      <c r="J1873" t="s">
        <v>8037</v>
      </c>
      <c r="K1873" t="s">
        <v>43</v>
      </c>
      <c r="L1873" t="s">
        <v>8038</v>
      </c>
      <c r="N1873" t="s">
        <v>28</v>
      </c>
      <c r="P1873">
        <f ca="1">IF(I1873 &lt;&gt; "Fechado",ROUND(TODAY()-H1873,0),0)</f>
        <v>133</v>
      </c>
      <c r="Q1873" t="str">
        <f ca="1">_xlfn.CONCAT(B1873,CHAR(10),C1873,CHAR(10),E1873,CHAR(10),F1873,CHAR(10),H1873,CHAR(10),I1873,CHAR(10),J1873,CHAR(10),K1873,CHAR(10),L1873,CHAR(10),P1873," dias")</f>
        <v>365896
Média
001
Qlik / Paineis
13/05/24 16:46
Em Analise
ferdinando.munhoz
luv.jeniffer
Necessidade de busca automatizada do sistema em Pa...
133 dias</v>
      </c>
    </row>
    <row r="1874" spans="1:17" x14ac:dyDescent="0.25">
      <c r="A1874" t="s">
        <v>8039</v>
      </c>
      <c r="B1874" t="s">
        <v>8040</v>
      </c>
      <c r="C1874" t="s">
        <v>7577</v>
      </c>
      <c r="D1874" t="s">
        <v>18</v>
      </c>
      <c r="E1874" t="s">
        <v>39</v>
      </c>
      <c r="F1874" t="s">
        <v>40</v>
      </c>
      <c r="G1874" t="s">
        <v>2717</v>
      </c>
      <c r="H1874" t="s">
        <v>8041</v>
      </c>
      <c r="I1874" t="s">
        <v>23</v>
      </c>
      <c r="J1874" t="s">
        <v>42</v>
      </c>
      <c r="K1874" t="s">
        <v>43</v>
      </c>
      <c r="L1874" t="s">
        <v>8042</v>
      </c>
      <c r="N1874" t="s">
        <v>28</v>
      </c>
      <c r="P1874">
        <f ca="1">IF(I1874 &lt;&gt; "Fechado",ROUND(TODAY()-H1874,0),0)</f>
        <v>0</v>
      </c>
      <c r="Q1874" t="str">
        <f ca="1">_xlfn.CONCAT(B1874,CHAR(10),C1874,CHAR(10),E1874,CHAR(10),F1874,CHAR(10),H1874,CHAR(10),I1874,CHAR(10),J1874,CHAR(10),K1874,CHAR(10),L1874,CHAR(10),P1874," dias")</f>
        <v>364035
Média
019
SYSEED
02/05/24 16:11
Fechado
amanda.zulianelli
luv.jeniffer
Quantidade de Sementes para Teste de Vigor
0 dias</v>
      </c>
    </row>
    <row r="1875" spans="1:17" x14ac:dyDescent="0.25">
      <c r="A1875" t="s">
        <v>8043</v>
      </c>
      <c r="B1875" t="s">
        <v>8044</v>
      </c>
      <c r="C1875" t="s">
        <v>7577</v>
      </c>
      <c r="D1875" t="s">
        <v>18</v>
      </c>
      <c r="E1875" t="s">
        <v>19</v>
      </c>
      <c r="F1875" t="s">
        <v>646</v>
      </c>
      <c r="G1875" t="s">
        <v>2682</v>
      </c>
      <c r="H1875" t="s">
        <v>8045</v>
      </c>
      <c r="I1875" t="s">
        <v>56</v>
      </c>
      <c r="J1875" t="s">
        <v>7006</v>
      </c>
      <c r="K1875" t="s">
        <v>5294</v>
      </c>
      <c r="L1875" t="s">
        <v>8046</v>
      </c>
      <c r="N1875" t="s">
        <v>28</v>
      </c>
      <c r="P1875">
        <f ca="1">IF(I1875 &lt;&gt; "Fechado",ROUND(TODAY()-H1875,0),0)</f>
        <v>160</v>
      </c>
      <c r="Q1875" t="str">
        <f ca="1">_xlfn.CONCAT(B1875,CHAR(10),C1875,CHAR(10),E1875,CHAR(10),F1875,CHAR(10),H1875,CHAR(10),I1875,CHAR(10),J1875,CHAR(10),K1875,CHAR(10),L1875,CHAR(10),P1875," dias")</f>
        <v>361266
Média
001
Compras
17/04/24 10:42
Aguard. estimativa de horas
vincent.evangelista
andreia.silva
EXCLUSÃO DE VÁRIOS PEDIDOS DE COMPRA - FERTILIZANT...
160 dias</v>
      </c>
    </row>
    <row r="1876" spans="1:17" x14ac:dyDescent="0.25">
      <c r="A1876" t="s">
        <v>8047</v>
      </c>
      <c r="B1876" t="s">
        <v>8048</v>
      </c>
      <c r="C1876" t="s">
        <v>7577</v>
      </c>
      <c r="D1876" t="s">
        <v>18</v>
      </c>
      <c r="E1876" t="s">
        <v>19</v>
      </c>
      <c r="F1876" t="s">
        <v>54</v>
      </c>
      <c r="G1876" t="s">
        <v>2717</v>
      </c>
      <c r="H1876" t="s">
        <v>8049</v>
      </c>
      <c r="I1876" t="s">
        <v>23</v>
      </c>
      <c r="J1876" t="s">
        <v>7668</v>
      </c>
      <c r="K1876" t="s">
        <v>43</v>
      </c>
      <c r="L1876" t="s">
        <v>8050</v>
      </c>
      <c r="M1876" t="s">
        <v>27</v>
      </c>
      <c r="N1876" t="s">
        <v>28</v>
      </c>
      <c r="P1876">
        <f ca="1">IF(I1876 &lt;&gt; "Fechado",ROUND(TODAY()-H1876,0),0)</f>
        <v>0</v>
      </c>
      <c r="Q1876" t="str">
        <f ca="1">_xlfn.CONCAT(B1876,CHAR(10),C1876,CHAR(10),E1876,CHAR(10),F1876,CHAR(10),H1876,CHAR(10),I1876,CHAR(10),J1876,CHAR(10),K1876,CHAR(10),L1876,CHAR(10),P1876," dias")</f>
        <v>360402
Média
001
PI
11/04/24 16:00
Fechado
andrey.carvalho
luv.jeniffer
Relatório de Inscritos
0 dias</v>
      </c>
    </row>
    <row r="1877" spans="1:17" x14ac:dyDescent="0.25">
      <c r="A1877" t="s">
        <v>8051</v>
      </c>
      <c r="B1877" t="s">
        <v>8052</v>
      </c>
      <c r="C1877" t="s">
        <v>87</v>
      </c>
      <c r="D1877" t="s">
        <v>18</v>
      </c>
      <c r="E1877" t="s">
        <v>19</v>
      </c>
      <c r="F1877" t="s">
        <v>361</v>
      </c>
      <c r="G1877" t="s">
        <v>2682</v>
      </c>
      <c r="H1877" t="s">
        <v>8053</v>
      </c>
      <c r="I1877" t="s">
        <v>8054</v>
      </c>
      <c r="J1877" t="s">
        <v>43</v>
      </c>
      <c r="K1877" t="s">
        <v>43</v>
      </c>
      <c r="L1877" t="s">
        <v>8055</v>
      </c>
      <c r="M1877" t="s">
        <v>27</v>
      </c>
      <c r="N1877" t="s">
        <v>28</v>
      </c>
      <c r="P1877">
        <f ca="1">IF(I1877 &lt;&gt; "Fechado",ROUND(TODAY()-H1877,0),0)</f>
        <v>28</v>
      </c>
      <c r="Q1877" t="str">
        <f ca="1">_xlfn.CONCAT(B1877,CHAR(10),C1877,CHAR(10),E1877,CHAR(10),F1877,CHAR(10),H1877,CHAR(10),I1877,CHAR(10),J1877,CHAR(10),K1877,CHAR(10),L1877,CHAR(10),P1877," dias")</f>
        <v>383047
Alta
001
Qlik / Paineis
27/08/24 11:15
Em Teste
luv.jeniffer
luv.jeniffer
Demais Culturas - [Pedidos - Comparativos]
28 dias</v>
      </c>
    </row>
    <row r="1878" spans="1:17" x14ac:dyDescent="0.25">
      <c r="A1878" t="s">
        <v>8056</v>
      </c>
      <c r="B1878" t="s">
        <v>8057</v>
      </c>
      <c r="C1878" t="s">
        <v>8058</v>
      </c>
      <c r="D1878" t="s">
        <v>18</v>
      </c>
      <c r="E1878" t="s">
        <v>19</v>
      </c>
      <c r="F1878" t="s">
        <v>361</v>
      </c>
      <c r="G1878" t="s">
        <v>1089</v>
      </c>
      <c r="H1878" t="s">
        <v>8059</v>
      </c>
      <c r="I1878" t="s">
        <v>208</v>
      </c>
      <c r="J1878" t="s">
        <v>7807</v>
      </c>
      <c r="K1878" t="s">
        <v>43</v>
      </c>
      <c r="L1878" t="s">
        <v>8060</v>
      </c>
      <c r="N1878" t="s">
        <v>28</v>
      </c>
      <c r="P1878">
        <f ca="1">IF(I1878 &lt;&gt; "Fechado",ROUND(TODAY()-H1878,0),0)</f>
        <v>40</v>
      </c>
      <c r="Q1878" t="str">
        <f ca="1">_xlfn.CONCAT(B1878,CHAR(10),C1878,CHAR(10),E1878,CHAR(10),F1878,CHAR(10),H1878,CHAR(10),I1878,CHAR(10),J1878,CHAR(10),K1878,CHAR(10),L1878,CHAR(10),P1878," dias")</f>
        <v>380949
Baixa
001
Qlik / Paineis
14/08/24 14:28
Em Desenvolvimento
pedro.malanga
luv.jeniffer
SUPRIMENTOS CONSOLIDADO
40 dias</v>
      </c>
    </row>
    <row r="1879" spans="1:17" x14ac:dyDescent="0.25">
      <c r="A1879" t="s">
        <v>8061</v>
      </c>
      <c r="B1879" t="s">
        <v>8062</v>
      </c>
      <c r="C1879" t="s">
        <v>8058</v>
      </c>
      <c r="D1879" t="s">
        <v>18</v>
      </c>
      <c r="E1879" t="s">
        <v>19</v>
      </c>
      <c r="F1879" t="s">
        <v>62</v>
      </c>
      <c r="G1879" t="s">
        <v>2682</v>
      </c>
      <c r="H1879" t="s">
        <v>8063</v>
      </c>
      <c r="I1879" t="s">
        <v>23</v>
      </c>
      <c r="J1879" t="s">
        <v>4491</v>
      </c>
      <c r="K1879" t="s">
        <v>49</v>
      </c>
      <c r="L1879" t="s">
        <v>8064</v>
      </c>
      <c r="M1879" t="s">
        <v>27</v>
      </c>
      <c r="N1879" t="s">
        <v>28</v>
      </c>
      <c r="P1879">
        <f ca="1">IF(I1879 &lt;&gt; "Fechado",ROUND(TODAY()-H1879,0),0)</f>
        <v>0</v>
      </c>
      <c r="Q1879" t="str">
        <f ca="1">_xlfn.CONCAT(B1879,CHAR(10),C1879,CHAR(10),E1879,CHAR(10),F1879,CHAR(10),H1879,CHAR(10),I1879,CHAR(10),J1879,CHAR(10),K1879,CHAR(10),L1879,CHAR(10),P1879," dias")</f>
        <v>378228
Baixa
001
ADM Datasul
30/07/24 08:50
Fechado
nathalie.messias
bruno.farinha
LIBERAÇÃO CC0300
0 dias</v>
      </c>
    </row>
    <row r="1880" spans="1:17" x14ac:dyDescent="0.25">
      <c r="A1880" t="s">
        <v>8065</v>
      </c>
      <c r="B1880" t="s">
        <v>8066</v>
      </c>
      <c r="C1880" t="s">
        <v>8058</v>
      </c>
      <c r="D1880" t="s">
        <v>18</v>
      </c>
      <c r="E1880" t="s">
        <v>19</v>
      </c>
      <c r="F1880" t="s">
        <v>446</v>
      </c>
      <c r="G1880" t="s">
        <v>2682</v>
      </c>
      <c r="H1880" t="s">
        <v>8067</v>
      </c>
      <c r="I1880" t="s">
        <v>23</v>
      </c>
      <c r="J1880" t="s">
        <v>929</v>
      </c>
      <c r="K1880" t="s">
        <v>35</v>
      </c>
      <c r="L1880" t="s">
        <v>8068</v>
      </c>
      <c r="N1880" t="s">
        <v>28</v>
      </c>
      <c r="P1880">
        <f ca="1">IF(I1880 &lt;&gt; "Fechado",ROUND(TODAY()-H1880,0),0)</f>
        <v>0</v>
      </c>
      <c r="Q1880" t="str">
        <f ca="1">_xlfn.CONCAT(B1880,CHAR(10),C1880,CHAR(10),E1880,CHAR(10),F1880,CHAR(10),H1880,CHAR(10),I1880,CHAR(10),J1880,CHAR(10),K1880,CHAR(10),L1880,CHAR(10),P1880," dias")</f>
        <v>366830
Baixa
001
Estoque
20/05/24 08:02
Fechado
maura.dalila
julio.silva
Cor da tela impossibilita enxergar os dados para a...
0 dias</v>
      </c>
    </row>
    <row r="1881" spans="1:17" x14ac:dyDescent="0.25">
      <c r="A1881" t="s">
        <v>8069</v>
      </c>
      <c r="B1881" t="s">
        <v>8070</v>
      </c>
      <c r="C1881" t="s">
        <v>8058</v>
      </c>
      <c r="D1881" t="s">
        <v>18</v>
      </c>
      <c r="E1881" t="s">
        <v>19</v>
      </c>
      <c r="F1881" t="s">
        <v>361</v>
      </c>
      <c r="G1881" t="s">
        <v>1089</v>
      </c>
      <c r="H1881" t="s">
        <v>8071</v>
      </c>
      <c r="I1881" t="s">
        <v>56</v>
      </c>
      <c r="J1881" t="s">
        <v>8072</v>
      </c>
      <c r="K1881" t="s">
        <v>43</v>
      </c>
      <c r="L1881" t="s">
        <v>8073</v>
      </c>
      <c r="N1881" t="s">
        <v>28</v>
      </c>
      <c r="P1881">
        <f ca="1">IF(I1881 &lt;&gt; "Fechado",ROUND(TODAY()-H1881,0),0)</f>
        <v>130</v>
      </c>
      <c r="Q1881" t="str">
        <f ca="1">_xlfn.CONCAT(B1881,CHAR(10),C1881,CHAR(10),E1881,CHAR(10),F1881,CHAR(10),H1881,CHAR(10),I1881,CHAR(10),J1881,CHAR(10),K1881,CHAR(10),L1881,CHAR(10),P1881," dias")</f>
        <v>366614
Baixa
001
Qlik / Paineis
16/05/24 16:55
Aguard. estimativa de horas
jessica.bertolassi
luv.jeniffer
EXPOSIÇÃO UIS - Click Sense
130 dias</v>
      </c>
    </row>
    <row r="1882" spans="1:17" x14ac:dyDescent="0.25">
      <c r="A1882" t="s">
        <v>8074</v>
      </c>
      <c r="B1882" t="s">
        <v>8075</v>
      </c>
      <c r="C1882" t="s">
        <v>8058</v>
      </c>
      <c r="D1882" t="s">
        <v>18</v>
      </c>
      <c r="E1882" t="s">
        <v>19</v>
      </c>
      <c r="F1882" t="s">
        <v>32</v>
      </c>
      <c r="G1882" t="s">
        <v>2717</v>
      </c>
      <c r="H1882" t="s">
        <v>8076</v>
      </c>
      <c r="I1882" t="s">
        <v>56</v>
      </c>
      <c r="J1882" t="s">
        <v>7968</v>
      </c>
      <c r="K1882" t="s">
        <v>5294</v>
      </c>
      <c r="L1882" t="s">
        <v>8077</v>
      </c>
      <c r="N1882" t="s">
        <v>28</v>
      </c>
      <c r="P1882">
        <f ca="1">IF(I1882 &lt;&gt; "Fechado",ROUND(TODAY()-H1882,0),0)</f>
        <v>147</v>
      </c>
      <c r="Q1882" t="str">
        <f ca="1">_xlfn.CONCAT(B1882,CHAR(10),C1882,CHAR(10),E1882,CHAR(10),F1882,CHAR(10),H1882,CHAR(10),I1882,CHAR(10),J1882,CHAR(10),K1882,CHAR(10),L1882,CHAR(10),P1882," dias")</f>
        <v>363414
Baixa
001
Outros
29/04/24 15:39
Aguard. estimativa de horas
daniele.braz
andreia.silva
Controle de pagamento
147 dias</v>
      </c>
    </row>
    <row r="1883" spans="1:17" x14ac:dyDescent="0.25">
      <c r="A1883" t="s">
        <v>8078</v>
      </c>
      <c r="B1883" t="s">
        <v>8079</v>
      </c>
      <c r="C1883" t="s">
        <v>8058</v>
      </c>
      <c r="D1883" t="s">
        <v>18</v>
      </c>
      <c r="E1883" t="s">
        <v>19</v>
      </c>
      <c r="F1883" t="s">
        <v>47</v>
      </c>
      <c r="G1883" t="s">
        <v>2717</v>
      </c>
      <c r="H1883" t="s">
        <v>8080</v>
      </c>
      <c r="I1883" t="s">
        <v>56</v>
      </c>
      <c r="J1883" t="s">
        <v>7968</v>
      </c>
      <c r="K1883" t="s">
        <v>5294</v>
      </c>
      <c r="L1883" t="s">
        <v>8081</v>
      </c>
      <c r="N1883" t="s">
        <v>28</v>
      </c>
      <c r="P1883">
        <f ca="1">IF(I1883 &lt;&gt; "Fechado",ROUND(TODAY()-H1883,0),0)</f>
        <v>147</v>
      </c>
      <c r="Q1883" t="str">
        <f ca="1">_xlfn.CONCAT(B1883,CHAR(10),C1883,CHAR(10),E1883,CHAR(10),F1883,CHAR(10),H1883,CHAR(10),I1883,CHAR(10),J1883,CHAR(10),K1883,CHAR(10),L1883,CHAR(10),P1883," dias")</f>
        <v>363405
Baixa
001
Faturamento
29/04/24 15:22
Aguard. estimativa de horas
daniele.braz
andreia.silva
Desvincular o limite de crédito do pedido
147 dias</v>
      </c>
    </row>
    <row r="1884" spans="1:17" x14ac:dyDescent="0.25">
      <c r="A1884" t="s">
        <v>8082</v>
      </c>
      <c r="B1884" t="s">
        <v>8083</v>
      </c>
      <c r="C1884" t="s">
        <v>8058</v>
      </c>
      <c r="D1884" t="s">
        <v>18</v>
      </c>
      <c r="E1884" t="s">
        <v>19</v>
      </c>
      <c r="F1884" t="s">
        <v>80</v>
      </c>
      <c r="G1884" t="s">
        <v>2717</v>
      </c>
      <c r="H1884" t="s">
        <v>8084</v>
      </c>
      <c r="I1884" t="s">
        <v>23</v>
      </c>
      <c r="J1884" t="s">
        <v>676</v>
      </c>
      <c r="K1884" t="s">
        <v>50</v>
      </c>
      <c r="L1884" t="s">
        <v>8085</v>
      </c>
      <c r="M1884" t="s">
        <v>27</v>
      </c>
      <c r="N1884" t="s">
        <v>28</v>
      </c>
      <c r="P1884">
        <f ca="1">IF(I1884 &lt;&gt; "Fechado",ROUND(TODAY()-H1884,0),0)</f>
        <v>0</v>
      </c>
      <c r="Q1884" t="str">
        <f ca="1">_xlfn.CONCAT(B1884,CHAR(10),C1884,CHAR(10),E1884,CHAR(10),F1884,CHAR(10),H1884,CHAR(10),I1884,CHAR(10),J1884,CHAR(10),K1884,CHAR(10),L1884,CHAR(10),P1884," dias")</f>
        <v>358617
Baixa
001
fluig
03/04/24 10:06
Fechado
victoria.garcia
gilmar.honorato
Alteração no fluxo de avaliação 45 dias
0 dias</v>
      </c>
    </row>
    <row r="1885" spans="1:17" x14ac:dyDescent="0.25">
      <c r="A1885" t="s">
        <v>8086</v>
      </c>
      <c r="B1885" t="s">
        <v>8087</v>
      </c>
      <c r="C1885" t="s">
        <v>8058</v>
      </c>
      <c r="D1885" t="s">
        <v>18</v>
      </c>
      <c r="E1885" t="s">
        <v>570</v>
      </c>
      <c r="F1885" t="s">
        <v>246</v>
      </c>
      <c r="G1885" t="s">
        <v>2717</v>
      </c>
      <c r="H1885" t="s">
        <v>8088</v>
      </c>
      <c r="I1885" t="s">
        <v>286</v>
      </c>
      <c r="J1885" t="s">
        <v>2056</v>
      </c>
      <c r="K1885" t="s">
        <v>43</v>
      </c>
      <c r="L1885" t="s">
        <v>8089</v>
      </c>
      <c r="N1885" t="s">
        <v>28</v>
      </c>
      <c r="P1885">
        <f ca="1">IF(I1885 &lt;&gt; "Fechado",ROUND(TODAY()-H1885,0),0)</f>
        <v>47</v>
      </c>
      <c r="Q1885" t="str">
        <f ca="1">_xlfn.CONCAT(B1885,CHAR(10),C1885,CHAR(10),E1885,CHAR(10),F1885,CHAR(10),H1885,CHAR(10),I1885,CHAR(10),J1885,CHAR(10),K1885,CHAR(10),L1885,CHAR(10),P1885," dias")</f>
        <v>379854
Baixa
018
Qlik / Geofields
07/08/24 15:59
Em Analise
wesley.jandrey
luv.jeniffer
Analise de Mercado - Vencido
47 dias</v>
      </c>
    </row>
    <row r="1886" spans="1:17" x14ac:dyDescent="0.25">
      <c r="A1886" t="s">
        <v>8090</v>
      </c>
      <c r="B1886" t="s">
        <v>8091</v>
      </c>
      <c r="C1886" t="s">
        <v>8058</v>
      </c>
      <c r="D1886" t="s">
        <v>18</v>
      </c>
      <c r="E1886" t="s">
        <v>19</v>
      </c>
      <c r="F1886" t="s">
        <v>8092</v>
      </c>
      <c r="G1886" t="s">
        <v>2717</v>
      </c>
      <c r="H1886" t="s">
        <v>8093</v>
      </c>
      <c r="I1886" t="s">
        <v>23</v>
      </c>
      <c r="J1886" t="s">
        <v>43</v>
      </c>
      <c r="K1886" t="s">
        <v>182</v>
      </c>
      <c r="L1886" t="s">
        <v>8094</v>
      </c>
      <c r="M1886" t="s">
        <v>27</v>
      </c>
      <c r="N1886" t="s">
        <v>28</v>
      </c>
      <c r="P1886">
        <f ca="1">IF(I1886 &lt;&gt; "Fechado",ROUND(TODAY()-H1886,0),0)</f>
        <v>0</v>
      </c>
      <c r="Q1886" t="str">
        <f ca="1">_xlfn.CONCAT(B1886,CHAR(10),C1886,CHAR(10),E1886,CHAR(10),F1886,CHAR(10),H1886,CHAR(10),I1886,CHAR(10),J1886,CHAR(10),K1886,CHAR(10),L1886,CHAR(10),P1886," dias")</f>
        <v>379066
Baixa
001
Qlik / Relatórios (NPrinting)
02/08/24 16:02
Fechado
luv.jeniffer
thiago.carneiro
[Nprinting] Recebimento - Laranja
0 dias</v>
      </c>
    </row>
    <row r="1887" spans="1:17" x14ac:dyDescent="0.25">
      <c r="A1887" t="s">
        <v>8095</v>
      </c>
      <c r="B1887" t="s">
        <v>8096</v>
      </c>
      <c r="C1887" t="s">
        <v>8058</v>
      </c>
      <c r="D1887" t="s">
        <v>18</v>
      </c>
      <c r="E1887" t="s">
        <v>311</v>
      </c>
      <c r="F1887" t="s">
        <v>68</v>
      </c>
      <c r="G1887" t="s">
        <v>2717</v>
      </c>
      <c r="H1887" t="s">
        <v>8097</v>
      </c>
      <c r="I1887" t="s">
        <v>299</v>
      </c>
      <c r="J1887" t="s">
        <v>8098</v>
      </c>
      <c r="K1887" t="s">
        <v>50</v>
      </c>
      <c r="L1887" t="s">
        <v>8099</v>
      </c>
      <c r="M1887" t="s">
        <v>27</v>
      </c>
      <c r="N1887" t="s">
        <v>28</v>
      </c>
      <c r="P1887">
        <f ca="1">IF(I1887 &lt;&gt; "Fechado",ROUND(TODAY()-H1887,0),0)</f>
        <v>60</v>
      </c>
      <c r="Q1887" t="str">
        <f ca="1">_xlfn.CONCAT(B1887,CHAR(10),C1887,CHAR(10),E1887,CHAR(10),F1887,CHAR(10),H1887,CHAR(10),I1887,CHAR(10),J1887,CHAR(10),K1887,CHAR(10),L1887,CHAR(10),P1887," dias")</f>
        <v>377589
Baixa
073
PAP
25/07/24 12:05
Aguardando Aceite
marcos.ferraz
gilmar.honorato
DELSUST1-1165 Melhoria contas a receber do produto...
60 dias</v>
      </c>
    </row>
    <row r="1888" spans="1:17" x14ac:dyDescent="0.25">
      <c r="A1888" t="s">
        <v>8100</v>
      </c>
      <c r="B1888" t="s">
        <v>8101</v>
      </c>
      <c r="C1888" t="s">
        <v>8058</v>
      </c>
      <c r="D1888" t="s">
        <v>18</v>
      </c>
      <c r="E1888" t="s">
        <v>19</v>
      </c>
      <c r="F1888" t="s">
        <v>32</v>
      </c>
      <c r="G1888" t="s">
        <v>2682</v>
      </c>
      <c r="H1888" t="s">
        <v>8102</v>
      </c>
      <c r="I1888" t="s">
        <v>23</v>
      </c>
      <c r="J1888" t="s">
        <v>929</v>
      </c>
      <c r="K1888" t="s">
        <v>164</v>
      </c>
      <c r="L1888" t="s">
        <v>8103</v>
      </c>
      <c r="M1888" t="s">
        <v>27</v>
      </c>
      <c r="N1888" t="s">
        <v>28</v>
      </c>
      <c r="P1888">
        <f ca="1">IF(I1888 &lt;&gt; "Fechado",ROUND(TODAY()-H1888,0),0)</f>
        <v>0</v>
      </c>
      <c r="Q1888" t="str">
        <f ca="1">_xlfn.CONCAT(B1888,CHAR(10),C1888,CHAR(10),E1888,CHAR(10),F1888,CHAR(10),H1888,CHAR(10),I1888,CHAR(10),J1888,CHAR(10),K1888,CHAR(10),L1888,CHAR(10),P1888," dias")</f>
        <v>373717
Baixa
001
Outros
02/07/24 10:01
Fechado
maura.dalila
edson.pereira
Tela de cotação para atendentes
0 dias</v>
      </c>
    </row>
    <row r="1889" spans="1:17" x14ac:dyDescent="0.25">
      <c r="A1889" t="s">
        <v>8104</v>
      </c>
      <c r="B1889" t="s">
        <v>8105</v>
      </c>
      <c r="C1889" t="s">
        <v>8058</v>
      </c>
      <c r="D1889" t="s">
        <v>18</v>
      </c>
      <c r="E1889" t="s">
        <v>206</v>
      </c>
      <c r="F1889" t="s">
        <v>252</v>
      </c>
      <c r="G1889" t="s">
        <v>2682</v>
      </c>
      <c r="H1889" t="s">
        <v>8106</v>
      </c>
      <c r="I1889" t="s">
        <v>23</v>
      </c>
      <c r="J1889" t="s">
        <v>1662</v>
      </c>
      <c r="K1889" t="s">
        <v>49</v>
      </c>
      <c r="L1889" t="s">
        <v>8107</v>
      </c>
      <c r="M1889" t="s">
        <v>27</v>
      </c>
      <c r="N1889" t="s">
        <v>28</v>
      </c>
      <c r="P1889">
        <f ca="1">IF(I1889 &lt;&gt; "Fechado",ROUND(TODAY()-H1889,0),0)</f>
        <v>0</v>
      </c>
      <c r="Q1889" t="str">
        <f ca="1">_xlfn.CONCAT(B1889,CHAR(10),C1889,CHAR(10),E1889,CHAR(10),F1889,CHAR(10),H1889,CHAR(10),I1889,CHAR(10),J1889,CHAR(10),K1889,CHAR(10),L1889,CHAR(10),P1889," dias")</f>
        <v>372574
Baixa
068
SAP
25/06/24 11:30
Fechado
camila.ballestrin
bruno.farinha
Novo agronomo
0 dias</v>
      </c>
    </row>
    <row r="1890" spans="1:17" x14ac:dyDescent="0.25">
      <c r="A1890" t="s">
        <v>8108</v>
      </c>
      <c r="B1890" t="s">
        <v>8109</v>
      </c>
      <c r="C1890" t="s">
        <v>87</v>
      </c>
      <c r="D1890" t="s">
        <v>18</v>
      </c>
      <c r="E1890" t="s">
        <v>19</v>
      </c>
      <c r="F1890" t="s">
        <v>68</v>
      </c>
      <c r="G1890" t="s">
        <v>2682</v>
      </c>
      <c r="H1890" t="s">
        <v>8110</v>
      </c>
      <c r="I1890" t="s">
        <v>208</v>
      </c>
      <c r="J1890" t="s">
        <v>163</v>
      </c>
      <c r="K1890" t="s">
        <v>72</v>
      </c>
      <c r="L1890" t="s">
        <v>8111</v>
      </c>
      <c r="M1890" t="s">
        <v>27</v>
      </c>
      <c r="N1890" t="s">
        <v>28</v>
      </c>
      <c r="P1890">
        <f ca="1">IF(I1890 &lt;&gt; "Fechado",ROUND(TODAY()-H1890,0),0)</f>
        <v>143</v>
      </c>
      <c r="Q1890" t="str">
        <f ca="1">_xlfn.CONCAT(B1890,CHAR(10),C1890,CHAR(10),E1890,CHAR(10),F1890,CHAR(10),H1890,CHAR(10),I1890,CHAR(10),J1890,CHAR(10),K1890,CHAR(10),L1890,CHAR(10),P1890," dias")</f>
        <v>364393
Alta
001
PAP
03/05/24 17:52
Em Desenvolvimento
josiane.cordeiro
cleber.paixao
[DELSUST2-110 E 111] PA2070 - CANCELAMENTO DE RE X...
143 dias</v>
      </c>
    </row>
    <row r="1891" spans="1:17" x14ac:dyDescent="0.25">
      <c r="A1891" t="s">
        <v>8112</v>
      </c>
      <c r="B1891" t="s">
        <v>8113</v>
      </c>
      <c r="C1891" t="s">
        <v>8058</v>
      </c>
      <c r="D1891" t="s">
        <v>18</v>
      </c>
      <c r="E1891" t="s">
        <v>645</v>
      </c>
      <c r="F1891" t="s">
        <v>32</v>
      </c>
      <c r="G1891" t="s">
        <v>1030</v>
      </c>
      <c r="H1891" t="s">
        <v>8114</v>
      </c>
      <c r="I1891" t="s">
        <v>23</v>
      </c>
      <c r="J1891" t="s">
        <v>3949</v>
      </c>
      <c r="L1891" t="s">
        <v>8115</v>
      </c>
      <c r="N1891" t="s">
        <v>28</v>
      </c>
      <c r="P1891">
        <f ca="1">IF(I1891 &lt;&gt; "Fechado",ROUND(TODAY()-H1891,0),0)</f>
        <v>0</v>
      </c>
      <c r="Q1891" t="str">
        <f ca="1">_xlfn.CONCAT(B1891,CHAR(10),C1891,CHAR(10),E1891,CHAR(10),F1891,CHAR(10),H1891,CHAR(10),I1891,CHAR(10),J1891,CHAR(10),K1891,CHAR(10),L1891,CHAR(10),P1891," dias")</f>
        <v>379245
Baixa
078
Outros
05/08/24 11:26
Fechado
ana.goncalves
aplicativo do Bradesco
0 dias</v>
      </c>
    </row>
    <row r="1892" spans="1:17" x14ac:dyDescent="0.25">
      <c r="A1892" t="s">
        <v>8116</v>
      </c>
      <c r="B1892" t="s">
        <v>8117</v>
      </c>
      <c r="C1892" t="s">
        <v>8058</v>
      </c>
      <c r="D1892" t="s">
        <v>18</v>
      </c>
      <c r="E1892" t="s">
        <v>19</v>
      </c>
      <c r="F1892" t="s">
        <v>1035</v>
      </c>
      <c r="G1892" t="s">
        <v>2717</v>
      </c>
      <c r="H1892" t="s">
        <v>8118</v>
      </c>
      <c r="I1892" t="s">
        <v>56</v>
      </c>
      <c r="J1892" t="s">
        <v>50</v>
      </c>
      <c r="K1892" t="s">
        <v>43</v>
      </c>
      <c r="L1892" t="s">
        <v>8119</v>
      </c>
      <c r="M1892" t="s">
        <v>27</v>
      </c>
      <c r="N1892" t="s">
        <v>28</v>
      </c>
      <c r="P1892">
        <f ca="1">IF(I1892 &lt;&gt; "Fechado",ROUND(TODAY()-H1892,0),0)</f>
        <v>70</v>
      </c>
      <c r="Q1892" t="str">
        <f ca="1">_xlfn.CONCAT(B1892,CHAR(10),C1892,CHAR(10),E1892,CHAR(10),F1892,CHAR(10),H1892,CHAR(10),I1892,CHAR(10),J1892,CHAR(10),K1892,CHAR(10),L1892,CHAR(10),P1892," dias")</f>
        <v>376065
Baixa
001
GC
16/07/24 10:30
Aguard. estimativa de horas
gilmar.honorato
luv.jeniffer
Notificações de Chamado
70 dias</v>
      </c>
    </row>
    <row r="1893" spans="1:17" x14ac:dyDescent="0.25">
      <c r="A1893" t="s">
        <v>8120</v>
      </c>
      <c r="B1893" t="s">
        <v>8121</v>
      </c>
      <c r="C1893" t="s">
        <v>8058</v>
      </c>
      <c r="D1893" t="s">
        <v>18</v>
      </c>
      <c r="E1893" t="s">
        <v>19</v>
      </c>
      <c r="F1893" t="s">
        <v>1035</v>
      </c>
      <c r="G1893" t="s">
        <v>2717</v>
      </c>
      <c r="H1893" t="s">
        <v>8122</v>
      </c>
      <c r="I1893" t="s">
        <v>56</v>
      </c>
      <c r="J1893" t="s">
        <v>64</v>
      </c>
      <c r="K1893" t="s">
        <v>43</v>
      </c>
      <c r="L1893" t="s">
        <v>8123</v>
      </c>
      <c r="N1893" t="s">
        <v>28</v>
      </c>
      <c r="P1893">
        <f ca="1">IF(I1893 &lt;&gt; "Fechado",ROUND(TODAY()-H1893,0),0)</f>
        <v>75</v>
      </c>
      <c r="Q1893" t="str">
        <f ca="1">_xlfn.CONCAT(B1893,CHAR(10),C1893,CHAR(10),E1893,CHAR(10),F1893,CHAR(10),H1893,CHAR(10),I1893,CHAR(10),J1893,CHAR(10),K1893,CHAR(10),L1893,CHAR(10),P1893," dias")</f>
        <v>375442
Baixa
001
GC
11/07/24 11:56
Aguard. estimativa de horas
leonardo.ferrareto
luv.jeniffer
Modificação para melhoria do GC
75 dias</v>
      </c>
    </row>
    <row r="1894" spans="1:17" x14ac:dyDescent="0.25">
      <c r="A1894" t="s">
        <v>8124</v>
      </c>
      <c r="B1894" t="s">
        <v>8125</v>
      </c>
      <c r="C1894" t="s">
        <v>8058</v>
      </c>
      <c r="D1894" t="s">
        <v>18</v>
      </c>
      <c r="E1894" t="s">
        <v>5258</v>
      </c>
      <c r="F1894" t="s">
        <v>47</v>
      </c>
      <c r="G1894" t="s">
        <v>2682</v>
      </c>
      <c r="H1894" t="s">
        <v>8126</v>
      </c>
      <c r="I1894" t="s">
        <v>23</v>
      </c>
      <c r="J1894" t="s">
        <v>8127</v>
      </c>
      <c r="L1894" t="s">
        <v>8128</v>
      </c>
      <c r="N1894" t="s">
        <v>28</v>
      </c>
      <c r="P1894">
        <f ca="1">IF(I1894 &lt;&gt; "Fechado",ROUND(TODAY()-H1894,0),0)</f>
        <v>0</v>
      </c>
      <c r="Q1894" t="str">
        <f ca="1">_xlfn.CONCAT(B1894,CHAR(10),C1894,CHAR(10),E1894,CHAR(10),F1894,CHAR(10),H1894,CHAR(10),I1894,CHAR(10),J1894,CHAR(10),K1894,CHAR(10),L1894,CHAR(10),P1894," dias")</f>
        <v>371073
Baixa
093
Faturamento
15/06/24 10:43
Fechado
joao.batista
Problema na impressão da NF-e
0 dias</v>
      </c>
    </row>
    <row r="1895" spans="1:17" x14ac:dyDescent="0.25">
      <c r="A1895" t="s">
        <v>8129</v>
      </c>
      <c r="B1895" t="s">
        <v>8130</v>
      </c>
      <c r="C1895" t="s">
        <v>8058</v>
      </c>
      <c r="D1895" t="s">
        <v>18</v>
      </c>
      <c r="E1895" t="s">
        <v>19</v>
      </c>
      <c r="F1895" t="s">
        <v>646</v>
      </c>
      <c r="G1895" t="s">
        <v>2717</v>
      </c>
      <c r="H1895" t="s">
        <v>8131</v>
      </c>
      <c r="I1895" t="s">
        <v>23</v>
      </c>
      <c r="J1895" t="s">
        <v>2518</v>
      </c>
      <c r="K1895" t="s">
        <v>72</v>
      </c>
      <c r="L1895" t="s">
        <v>8132</v>
      </c>
      <c r="M1895" t="s">
        <v>27</v>
      </c>
      <c r="N1895" t="s">
        <v>28</v>
      </c>
      <c r="P1895">
        <f ca="1">IF(I1895 &lt;&gt; "Fechado",ROUND(TODAY()-H1895,0),0)</f>
        <v>0</v>
      </c>
      <c r="Q1895" t="str">
        <f ca="1">_xlfn.CONCAT(B1895,CHAR(10),C1895,CHAR(10),E1895,CHAR(10),F1895,CHAR(10),H1895,CHAR(10),I1895,CHAR(10),J1895,CHAR(10),K1895,CHAR(10),L1895,CHAR(10),P1895," dias")</f>
        <v>367641
Baixa
001
Compras
23/05/24 13:14
Fechado
elisangela.barbieri
cleber.paixao
[DELSUST2-122] CC0300 MOEDA NACIONAL / INTERNACIO...
0 dias</v>
      </c>
    </row>
    <row r="1896" spans="1:17" x14ac:dyDescent="0.25">
      <c r="A1896" t="s">
        <v>8133</v>
      </c>
      <c r="B1896" t="s">
        <v>8134</v>
      </c>
      <c r="C1896" t="s">
        <v>8058</v>
      </c>
      <c r="D1896" t="s">
        <v>18</v>
      </c>
      <c r="E1896" t="s">
        <v>19</v>
      </c>
      <c r="F1896" t="s">
        <v>646</v>
      </c>
      <c r="G1896" t="s">
        <v>2717</v>
      </c>
      <c r="H1896" t="s">
        <v>8135</v>
      </c>
      <c r="I1896" t="s">
        <v>23</v>
      </c>
      <c r="J1896" t="s">
        <v>2518</v>
      </c>
      <c r="K1896" t="s">
        <v>72</v>
      </c>
      <c r="L1896" t="s">
        <v>8136</v>
      </c>
      <c r="M1896" t="s">
        <v>27</v>
      </c>
      <c r="N1896" t="s">
        <v>28</v>
      </c>
      <c r="P1896">
        <f ca="1">IF(I1896 &lt;&gt; "Fechado",ROUND(TODAY()-H1896,0),0)</f>
        <v>0</v>
      </c>
      <c r="Q1896" t="str">
        <f ca="1">_xlfn.CONCAT(B1896,CHAR(10),C1896,CHAR(10),E1896,CHAR(10),F1896,CHAR(10),H1896,CHAR(10),I1896,CHAR(10),J1896,CHAR(10),K1896,CHAR(10),L1896,CHAR(10),P1896," dias")</f>
        <v>367639
Baixa
001
Compras
23/05/24 13:03
Fechado
elisangela.barbieri
cleber.paixao
[DELSUST2-132] CC0300 DATA ENTREGA
0 dias</v>
      </c>
    </row>
    <row r="1897" spans="1:17" x14ac:dyDescent="0.25">
      <c r="A1897" t="s">
        <v>8137</v>
      </c>
      <c r="B1897" t="s">
        <v>8138</v>
      </c>
      <c r="C1897" t="s">
        <v>8058</v>
      </c>
      <c r="D1897" t="s">
        <v>18</v>
      </c>
      <c r="E1897" t="s">
        <v>809</v>
      </c>
      <c r="F1897" t="s">
        <v>47</v>
      </c>
      <c r="G1897" t="s">
        <v>2682</v>
      </c>
      <c r="H1897" t="s">
        <v>8139</v>
      </c>
      <c r="I1897" t="s">
        <v>23</v>
      </c>
      <c r="J1897" t="s">
        <v>3970</v>
      </c>
      <c r="K1897" t="s">
        <v>182</v>
      </c>
      <c r="L1897" t="s">
        <v>8140</v>
      </c>
      <c r="M1897" t="s">
        <v>27</v>
      </c>
      <c r="N1897" t="s">
        <v>28</v>
      </c>
      <c r="P1897">
        <f ca="1">IF(I1897 &lt;&gt; "Fechado",ROUND(TODAY()-H1897,0),0)</f>
        <v>0</v>
      </c>
      <c r="Q1897" t="str">
        <f ca="1">_xlfn.CONCAT(B1897,CHAR(10),C1897,CHAR(10),E1897,CHAR(10),F1897,CHAR(10),H1897,CHAR(10),I1897,CHAR(10),J1897,CHAR(10),K1897,CHAR(10),L1897,CHAR(10),P1897," dias")</f>
        <v>365273
Baixa
040
Faturamento
09/05/24 11:31
Fechado
tamara.carmo
thiago.carneiro
FATURAMENTO
0 dias</v>
      </c>
    </row>
    <row r="1898" spans="1:17" x14ac:dyDescent="0.25">
      <c r="A1898" t="s">
        <v>8141</v>
      </c>
      <c r="B1898" t="s">
        <v>8142</v>
      </c>
      <c r="C1898" t="s">
        <v>8058</v>
      </c>
      <c r="D1898" t="s">
        <v>18</v>
      </c>
      <c r="E1898" t="s">
        <v>150</v>
      </c>
      <c r="F1898" t="s">
        <v>252</v>
      </c>
      <c r="G1898" t="s">
        <v>2682</v>
      </c>
      <c r="H1898" t="s">
        <v>8143</v>
      </c>
      <c r="I1898" t="s">
        <v>23</v>
      </c>
      <c r="J1898" t="s">
        <v>4638</v>
      </c>
      <c r="K1898" t="s">
        <v>49</v>
      </c>
      <c r="L1898" t="s">
        <v>8144</v>
      </c>
      <c r="M1898" t="s">
        <v>27</v>
      </c>
      <c r="N1898" t="s">
        <v>28</v>
      </c>
      <c r="P1898">
        <f ca="1">IF(I1898 &lt;&gt; "Fechado",ROUND(TODAY()-H1898,0),0)</f>
        <v>0</v>
      </c>
      <c r="Q1898" t="str">
        <f ca="1">_xlfn.CONCAT(B1898,CHAR(10),C1898,CHAR(10),E1898,CHAR(10),F1898,CHAR(10),H1898,CHAR(10),I1898,CHAR(10),J1898,CHAR(10),K1898,CHAR(10),L1898,CHAR(10),P1898," dias")</f>
        <v>360061
Baixa
028
SAP
10/04/24 11:53
Fechado
claudia.ditos
bruno.farinha
Agronomo nao consegue lançar talhao nem projeto ag...
0 dias</v>
      </c>
    </row>
    <row r="1899" spans="1:17" x14ac:dyDescent="0.25">
      <c r="A1899" t="s">
        <v>8145</v>
      </c>
      <c r="B1899" t="s">
        <v>8146</v>
      </c>
      <c r="C1899" t="s">
        <v>8058</v>
      </c>
      <c r="D1899" t="s">
        <v>18</v>
      </c>
      <c r="E1899" t="s">
        <v>19</v>
      </c>
      <c r="F1899" t="s">
        <v>361</v>
      </c>
      <c r="G1899" t="s">
        <v>2682</v>
      </c>
      <c r="H1899" t="s">
        <v>8147</v>
      </c>
      <c r="I1899" t="s">
        <v>5879</v>
      </c>
      <c r="J1899" t="s">
        <v>8148</v>
      </c>
      <c r="K1899" t="s">
        <v>35</v>
      </c>
      <c r="L1899" t="s">
        <v>8149</v>
      </c>
      <c r="N1899" t="s">
        <v>28</v>
      </c>
      <c r="P1899">
        <f ca="1">IF(I1899 &lt;&gt; "Fechado",ROUND(TODAY()-H1899,0),0)</f>
        <v>24</v>
      </c>
      <c r="Q1899" t="str">
        <f ca="1">_xlfn.CONCAT(B1899,CHAR(10),C1899,CHAR(10),E1899,CHAR(10),F1899,CHAR(10),H1899,CHAR(10),I1899,CHAR(10),J1899,CHAR(10),K1899,CHAR(10),L1899,CHAR(10),P1899," dias")</f>
        <v>383923
Baixa
001
Qlik / Paineis
30/08/24 15:00
Aguard. aprovação da área
oriana.boschilia
julio.silva
Transição do SGS para Qlinksense
24 dias</v>
      </c>
    </row>
    <row r="1900" spans="1:17" x14ac:dyDescent="0.25">
      <c r="A1900" t="s">
        <v>8150</v>
      </c>
      <c r="B1900" t="s">
        <v>8151</v>
      </c>
      <c r="C1900" t="s">
        <v>8058</v>
      </c>
      <c r="D1900" t="s">
        <v>18</v>
      </c>
      <c r="E1900" t="s">
        <v>541</v>
      </c>
      <c r="F1900" t="s">
        <v>312</v>
      </c>
      <c r="G1900" t="s">
        <v>2717</v>
      </c>
      <c r="H1900" t="s">
        <v>8152</v>
      </c>
      <c r="I1900" t="s">
        <v>23</v>
      </c>
      <c r="J1900" t="s">
        <v>8153</v>
      </c>
      <c r="K1900" t="s">
        <v>241</v>
      </c>
      <c r="L1900" t="s">
        <v>8154</v>
      </c>
      <c r="M1900" t="s">
        <v>27</v>
      </c>
      <c r="N1900" t="s">
        <v>28</v>
      </c>
      <c r="P1900">
        <f ca="1">IF(I1900 &lt;&gt; "Fechado",ROUND(TODAY()-H1900,0),0)</f>
        <v>0</v>
      </c>
      <c r="Q1900" t="str">
        <f ca="1">_xlfn.CONCAT(B1900,CHAR(10),C1900,CHAR(10),E1900,CHAR(10),F1900,CHAR(10),H1900,CHAR(10),I1900,CHAR(10),J1900,CHAR(10),K1900,CHAR(10),L1900,CHAR(10),P1900," dias")</f>
        <v>383503
Baixa
048
HCM
29/08/24 09:08
Fechado
loana.aguiar
lauro.guido
Vincular o usuário
0 dias</v>
      </c>
    </row>
    <row r="1901" spans="1:17" x14ac:dyDescent="0.25">
      <c r="A1901" t="s">
        <v>8155</v>
      </c>
      <c r="B1901" t="s">
        <v>8156</v>
      </c>
      <c r="C1901" t="s">
        <v>8058</v>
      </c>
      <c r="D1901" t="s">
        <v>18</v>
      </c>
      <c r="E1901" t="s">
        <v>19</v>
      </c>
      <c r="F1901" t="s">
        <v>20</v>
      </c>
      <c r="G1901" t="s">
        <v>2717</v>
      </c>
      <c r="H1901" t="s">
        <v>8157</v>
      </c>
      <c r="I1901" t="s">
        <v>501</v>
      </c>
      <c r="J1901" t="s">
        <v>2440</v>
      </c>
      <c r="K1901" t="s">
        <v>50</v>
      </c>
      <c r="L1901" t="s">
        <v>8158</v>
      </c>
      <c r="M1901" t="s">
        <v>27</v>
      </c>
      <c r="N1901" t="s">
        <v>28</v>
      </c>
      <c r="P1901">
        <f ca="1">IF(I1901 &lt;&gt; "Fechado",ROUND(TODAY()-H1901,0),0)</f>
        <v>42</v>
      </c>
      <c r="Q1901" t="str">
        <f ca="1">_xlfn.CONCAT(B1901,CHAR(10),C1901,CHAR(10),E1901,CHAR(10),F1901,CHAR(10),H1901,CHAR(10),I1901,CHAR(10),J1901,CHAR(10),K1901,CHAR(10),L1901,CHAR(10),P1901," dias")</f>
        <v>380512
Baixa
001
APB
12/08/24 15:55
Aguardando Retorno do Usuário
hellen.moreira
gilmar.honorato
DELSUST1-1200 Pagamento de Fatura via Borderô
42 dias</v>
      </c>
    </row>
    <row r="1902" spans="1:17" x14ac:dyDescent="0.25">
      <c r="A1902" t="s">
        <v>8159</v>
      </c>
      <c r="B1902" t="s">
        <v>8160</v>
      </c>
      <c r="C1902" t="s">
        <v>8058</v>
      </c>
      <c r="D1902" t="s">
        <v>18</v>
      </c>
      <c r="E1902" t="s">
        <v>311</v>
      </c>
      <c r="F1902" t="s">
        <v>68</v>
      </c>
      <c r="G1902" t="s">
        <v>2682</v>
      </c>
      <c r="H1902" t="s">
        <v>8161</v>
      </c>
      <c r="I1902" t="s">
        <v>23</v>
      </c>
      <c r="J1902" t="s">
        <v>1085</v>
      </c>
      <c r="K1902" t="s">
        <v>182</v>
      </c>
      <c r="L1902" t="s">
        <v>8162</v>
      </c>
      <c r="M1902" t="s">
        <v>27</v>
      </c>
      <c r="N1902" t="s">
        <v>28</v>
      </c>
      <c r="P1902">
        <f ca="1">IF(I1902 &lt;&gt; "Fechado",ROUND(TODAY()-H1902,0),0)</f>
        <v>0</v>
      </c>
      <c r="Q1902" t="str">
        <f ca="1">_xlfn.CONCAT(B1902,CHAR(10),C1902,CHAR(10),E1902,CHAR(10),F1902,CHAR(10),H1902,CHAR(10),I1902,CHAR(10),J1902,CHAR(10),K1902,CHAR(10),L1902,CHAR(10),P1902," dias")</f>
        <v>379544
Baixa
073
PAP
06/08/24 11:52
Fechado
sandrina.godoy
thiago.carneiro
[DELSUST2-191] CANCELAMENTO ROMANEIO
0 dias</v>
      </c>
    </row>
    <row r="1903" spans="1:17" x14ac:dyDescent="0.25">
      <c r="A1903" t="s">
        <v>8163</v>
      </c>
      <c r="B1903" t="s">
        <v>8164</v>
      </c>
      <c r="C1903" t="s">
        <v>8058</v>
      </c>
      <c r="D1903" t="s">
        <v>18</v>
      </c>
      <c r="E1903" t="s">
        <v>1728</v>
      </c>
      <c r="F1903" t="s">
        <v>934</v>
      </c>
      <c r="G1903" t="s">
        <v>2682</v>
      </c>
      <c r="H1903" t="s">
        <v>8165</v>
      </c>
      <c r="I1903" t="s">
        <v>23</v>
      </c>
      <c r="J1903" t="s">
        <v>8166</v>
      </c>
      <c r="K1903" t="s">
        <v>49</v>
      </c>
      <c r="L1903" t="s">
        <v>8167</v>
      </c>
      <c r="M1903" t="s">
        <v>27</v>
      </c>
      <c r="N1903" t="s">
        <v>28</v>
      </c>
      <c r="P1903">
        <f ca="1">IF(I1903 &lt;&gt; "Fechado",ROUND(TODAY()-H1903,0),0)</f>
        <v>0</v>
      </c>
      <c r="Q1903" t="str">
        <f ca="1">_xlfn.CONCAT(B1903,CHAR(10),C1903,CHAR(10),E1903,CHAR(10),F1903,CHAR(10),H1903,CHAR(10),I1903,CHAR(10),J1903,CHAR(10),K1903,CHAR(10),L1903,CHAR(10),P1903," dias")</f>
        <v>378110
Baixa
029
Frotas
29/07/24 14:38
Fechado
ana.paula
bruno.farinha
Liberaçao de acesso ao frotas ( consultas/ requisi...
0 dias</v>
      </c>
    </row>
    <row r="1904" spans="1:17" x14ac:dyDescent="0.25">
      <c r="A1904" t="s">
        <v>8168</v>
      </c>
      <c r="B1904" t="s">
        <v>8169</v>
      </c>
      <c r="C1904" t="s">
        <v>8058</v>
      </c>
      <c r="D1904" t="s">
        <v>18</v>
      </c>
      <c r="E1904" t="s">
        <v>1728</v>
      </c>
      <c r="F1904" t="s">
        <v>312</v>
      </c>
      <c r="G1904" t="s">
        <v>2682</v>
      </c>
      <c r="H1904" t="s">
        <v>8170</v>
      </c>
      <c r="I1904" t="s">
        <v>23</v>
      </c>
      <c r="J1904" t="s">
        <v>8166</v>
      </c>
      <c r="K1904" t="s">
        <v>241</v>
      </c>
      <c r="L1904" t="s">
        <v>8171</v>
      </c>
      <c r="M1904" t="s">
        <v>27</v>
      </c>
      <c r="N1904" t="s">
        <v>28</v>
      </c>
      <c r="P1904">
        <f ca="1">IF(I1904 &lt;&gt; "Fechado",ROUND(TODAY()-H1904,0),0)</f>
        <v>0</v>
      </c>
      <c r="Q1904" t="str">
        <f ca="1">_xlfn.CONCAT(B1904,CHAR(10),C1904,CHAR(10),E1904,CHAR(10),F1904,CHAR(10),H1904,CHAR(10),I1904,CHAR(10),J1904,CHAR(10),K1904,CHAR(10),L1904,CHAR(10),P1904," dias")</f>
        <v>378032
Baixa
029
HCM
29/07/24 10:29
Fechado
ana.paula
lauro.guido
Liberação de acesso ao sistema HCM para lançamento...
0 dias</v>
      </c>
    </row>
    <row r="1905" spans="1:17" x14ac:dyDescent="0.25">
      <c r="A1905" t="s">
        <v>8172</v>
      </c>
      <c r="B1905" t="s">
        <v>8173</v>
      </c>
      <c r="C1905" t="s">
        <v>8058</v>
      </c>
      <c r="D1905" t="s">
        <v>18</v>
      </c>
      <c r="E1905" t="s">
        <v>19</v>
      </c>
      <c r="F1905" t="s">
        <v>740</v>
      </c>
      <c r="G1905" t="s">
        <v>2682</v>
      </c>
      <c r="H1905" t="s">
        <v>8174</v>
      </c>
      <c r="I1905" t="s">
        <v>23</v>
      </c>
      <c r="J1905" t="s">
        <v>24</v>
      </c>
      <c r="K1905" t="s">
        <v>49</v>
      </c>
      <c r="L1905" t="s">
        <v>8175</v>
      </c>
      <c r="M1905" t="s">
        <v>27</v>
      </c>
      <c r="N1905" t="s">
        <v>28</v>
      </c>
      <c r="P1905">
        <f ca="1">IF(I1905 &lt;&gt; "Fechado",ROUND(TODAY()-H1905,0),0)</f>
        <v>0</v>
      </c>
      <c r="Q1905" t="str">
        <f ca="1">_xlfn.CONCAT(B1905,CHAR(10),C1905,CHAR(10),E1905,CHAR(10),F1905,CHAR(10),H1905,CHAR(10),I1905,CHAR(10),J1905,CHAR(10),K1905,CHAR(10),L1905,CHAR(10),P1905," dias")</f>
        <v>374375
Baixa
001
CMG
04/07/24 17:21
Fechado
juliana.almeida
bruno.farinha
Cadastros Grupo usuário
0 dias</v>
      </c>
    </row>
    <row r="1906" spans="1:17" x14ac:dyDescent="0.25">
      <c r="A1906" t="s">
        <v>8176</v>
      </c>
      <c r="B1906" t="s">
        <v>8177</v>
      </c>
      <c r="C1906" t="s">
        <v>8058</v>
      </c>
      <c r="D1906" t="s">
        <v>18</v>
      </c>
      <c r="E1906" t="s">
        <v>19</v>
      </c>
      <c r="F1906" t="s">
        <v>7386</v>
      </c>
      <c r="G1906" t="s">
        <v>2717</v>
      </c>
      <c r="H1906" t="s">
        <v>8178</v>
      </c>
      <c r="I1906" t="s">
        <v>23</v>
      </c>
      <c r="J1906" t="s">
        <v>7532</v>
      </c>
      <c r="K1906" t="s">
        <v>35</v>
      </c>
      <c r="L1906" t="s">
        <v>8179</v>
      </c>
      <c r="N1906" t="s">
        <v>28</v>
      </c>
      <c r="P1906">
        <f ca="1">IF(I1906 &lt;&gt; "Fechado",ROUND(TODAY()-H1906,0),0)</f>
        <v>0</v>
      </c>
      <c r="Q1906" t="str">
        <f ca="1">_xlfn.CONCAT(B1906,CHAR(10),C1906,CHAR(10),E1906,CHAR(10),F1906,CHAR(10),H1906,CHAR(10),I1906,CHAR(10),J1906,CHAR(10),K1906,CHAR(10),L1906,CHAR(10),P1906," dias")</f>
        <v>367627
Baixa
001
Site Integrada
23/05/24 11:40
Fechado
patricia.figaro
julio.silva
Correção de uma palavra no texto Quem Somos
0 dias</v>
      </c>
    </row>
    <row r="1907" spans="1:17" x14ac:dyDescent="0.25">
      <c r="A1907" t="s">
        <v>8180</v>
      </c>
      <c r="B1907" t="s">
        <v>8181</v>
      </c>
      <c r="C1907" t="s">
        <v>8058</v>
      </c>
      <c r="D1907" t="s">
        <v>18</v>
      </c>
      <c r="E1907" t="s">
        <v>19</v>
      </c>
      <c r="F1907" t="s">
        <v>7797</v>
      </c>
      <c r="G1907" t="s">
        <v>2682</v>
      </c>
      <c r="H1907" t="s">
        <v>8182</v>
      </c>
      <c r="I1907" t="s">
        <v>23</v>
      </c>
      <c r="J1907" t="s">
        <v>677</v>
      </c>
      <c r="K1907" t="s">
        <v>35</v>
      </c>
      <c r="L1907" t="s">
        <v>8183</v>
      </c>
      <c r="M1907" t="s">
        <v>27</v>
      </c>
      <c r="N1907" t="s">
        <v>28</v>
      </c>
      <c r="P1907">
        <f ca="1">IF(I1907 &lt;&gt; "Fechado",ROUND(TODAY()-H1907,0),0)</f>
        <v>0</v>
      </c>
      <c r="Q1907" t="str">
        <f ca="1">_xlfn.CONCAT(B1907,CHAR(10),C1907,CHAR(10),E1907,CHAR(10),F1907,CHAR(10),H1907,CHAR(10),I1907,CHAR(10),J1907,CHAR(10),K1907,CHAR(10),L1907,CHAR(10),P1907," dias")</f>
        <v>367564
Baixa
001
Qlik / QVDS
23/05/24 09:11
Fechado
caia.konai
julio.silva
Criação de QVD
0 dias</v>
      </c>
    </row>
    <row r="1908" spans="1:17" x14ac:dyDescent="0.25">
      <c r="A1908" t="s">
        <v>8184</v>
      </c>
      <c r="B1908" t="s">
        <v>8185</v>
      </c>
      <c r="C1908" t="s">
        <v>8058</v>
      </c>
      <c r="D1908" t="s">
        <v>18</v>
      </c>
      <c r="E1908" t="s">
        <v>19</v>
      </c>
      <c r="F1908" t="s">
        <v>8092</v>
      </c>
      <c r="G1908" t="s">
        <v>2717</v>
      </c>
      <c r="H1908" t="s">
        <v>8186</v>
      </c>
      <c r="I1908" t="s">
        <v>23</v>
      </c>
      <c r="J1908" t="s">
        <v>4995</v>
      </c>
      <c r="K1908" t="s">
        <v>35</v>
      </c>
      <c r="L1908" t="s">
        <v>8187</v>
      </c>
      <c r="N1908" t="s">
        <v>28</v>
      </c>
      <c r="P1908">
        <f ca="1">IF(I1908 &lt;&gt; "Fechado",ROUND(TODAY()-H1908,0),0)</f>
        <v>0</v>
      </c>
      <c r="Q1908" t="str">
        <f ca="1">_xlfn.CONCAT(B1908,CHAR(10),C1908,CHAR(10),E1908,CHAR(10),F1908,CHAR(10),H1908,CHAR(10),I1908,CHAR(10),J1908,CHAR(10),K1908,CHAR(10),L1908,CHAR(10),P1908," dias")</f>
        <v>367358
Baixa
001
Qlik / Relatórios (NPrinting)
22/05/24 08:39
Fechado
angela.almeida
julio.silva
Melhoria relatório de férias Vencidas
0 dias</v>
      </c>
    </row>
    <row r="1909" spans="1:17" x14ac:dyDescent="0.25">
      <c r="A1909" t="s">
        <v>8188</v>
      </c>
      <c r="B1909" t="s">
        <v>8189</v>
      </c>
      <c r="C1909" t="s">
        <v>8058</v>
      </c>
      <c r="D1909" t="s">
        <v>18</v>
      </c>
      <c r="E1909" t="s">
        <v>499</v>
      </c>
      <c r="F1909" t="s">
        <v>47</v>
      </c>
      <c r="G1909" t="s">
        <v>2682</v>
      </c>
      <c r="H1909" t="s">
        <v>8190</v>
      </c>
      <c r="I1909" t="s">
        <v>23</v>
      </c>
      <c r="J1909" t="s">
        <v>8191</v>
      </c>
      <c r="K1909" t="s">
        <v>241</v>
      </c>
      <c r="L1909" t="s">
        <v>8192</v>
      </c>
      <c r="M1909" t="s">
        <v>27</v>
      </c>
      <c r="N1909" t="s">
        <v>28</v>
      </c>
      <c r="P1909">
        <f ca="1">IF(I1909 &lt;&gt; "Fechado",ROUND(TODAY()-H1909,0),0)</f>
        <v>0</v>
      </c>
      <c r="Q1909" t="str">
        <f ca="1">_xlfn.CONCAT(B1909,CHAR(10),C1909,CHAR(10),E1909,CHAR(10),F1909,CHAR(10),H1909,CHAR(10),I1909,CHAR(10),J1909,CHAR(10),K1909,CHAR(10),L1909,CHAR(10),P1909," dias")</f>
        <v>365671
Baixa
079
Faturamento
11/05/24 09:02
Fechado
adriano.dias
lauro.guido
NOTA FISCAIS EM PROCESSAMENTO
0 dias</v>
      </c>
    </row>
    <row r="1910" spans="1:17" x14ac:dyDescent="0.25">
      <c r="A1910" t="s">
        <v>8193</v>
      </c>
      <c r="B1910" t="s">
        <v>8194</v>
      </c>
      <c r="C1910" t="s">
        <v>8058</v>
      </c>
      <c r="D1910" t="s">
        <v>18</v>
      </c>
      <c r="E1910" t="s">
        <v>19</v>
      </c>
      <c r="F1910" t="s">
        <v>47</v>
      </c>
      <c r="G1910" t="s">
        <v>2717</v>
      </c>
      <c r="H1910" t="s">
        <v>8195</v>
      </c>
      <c r="I1910" t="s">
        <v>56</v>
      </c>
      <c r="J1910" t="s">
        <v>7968</v>
      </c>
      <c r="K1910" t="s">
        <v>5294</v>
      </c>
      <c r="L1910" t="s">
        <v>8196</v>
      </c>
      <c r="N1910" t="s">
        <v>28</v>
      </c>
      <c r="P1910">
        <f ca="1">IF(I1910 &lt;&gt; "Fechado",ROUND(TODAY()-H1910,0),0)</f>
        <v>147</v>
      </c>
      <c r="Q1910" t="str">
        <f ca="1">_xlfn.CONCAT(B1910,CHAR(10),C1910,CHAR(10),E1910,CHAR(10),F1910,CHAR(10),H1910,CHAR(10),I1910,CHAR(10),J1910,CHAR(10),K1910,CHAR(10),L1910,CHAR(10),P1910," dias")</f>
        <v>363398
Baixa
001
Faturamento
29/04/24 15:16
Aguard. estimativa de horas
daniele.braz
andreia.silva
Melhorias processo de faturamento
147 dias</v>
      </c>
    </row>
    <row r="1911" spans="1:17" x14ac:dyDescent="0.25">
      <c r="A1911" t="s">
        <v>8197</v>
      </c>
      <c r="B1911" t="s">
        <v>8198</v>
      </c>
      <c r="C1911" t="s">
        <v>8058</v>
      </c>
      <c r="D1911" t="s">
        <v>18</v>
      </c>
      <c r="E1911" t="s">
        <v>339</v>
      </c>
      <c r="F1911" t="s">
        <v>47</v>
      </c>
      <c r="G1911" t="s">
        <v>2682</v>
      </c>
      <c r="H1911" t="s">
        <v>8199</v>
      </c>
      <c r="I1911" t="s">
        <v>23</v>
      </c>
      <c r="J1911" t="s">
        <v>341</v>
      </c>
      <c r="K1911" t="s">
        <v>49</v>
      </c>
      <c r="L1911" t="s">
        <v>8200</v>
      </c>
      <c r="N1911" t="s">
        <v>28</v>
      </c>
      <c r="P1911">
        <f ca="1">IF(I1911 &lt;&gt; "Fechado",ROUND(TODAY()-H1911,0),0)</f>
        <v>0</v>
      </c>
      <c r="Q1911" t="str">
        <f ca="1">_xlfn.CONCAT(B1911,CHAR(10),C1911,CHAR(10),E1911,CHAR(10),F1911,CHAR(10),H1911,CHAR(10),I1911,CHAR(10),J1911,CHAR(10),K1911,CHAR(10),L1911,CHAR(10),P1911," dias")</f>
        <v>360727
Baixa
002
Faturamento
15/04/24 09:05
Fechado
francine.silva
bruno.farinha
LIBERAÇÃO DE CARTA DE CORREÇÃO
0 dias</v>
      </c>
    </row>
    <row r="1912" spans="1:17" x14ac:dyDescent="0.25">
      <c r="A1912" t="s">
        <v>8201</v>
      </c>
      <c r="B1912" t="s">
        <v>8202</v>
      </c>
      <c r="C1912" t="s">
        <v>8058</v>
      </c>
      <c r="D1912" t="s">
        <v>18</v>
      </c>
      <c r="E1912" t="s">
        <v>108</v>
      </c>
      <c r="F1912" t="s">
        <v>68</v>
      </c>
      <c r="G1912" t="s">
        <v>2717</v>
      </c>
      <c r="H1912" t="s">
        <v>8203</v>
      </c>
      <c r="I1912" t="s">
        <v>23</v>
      </c>
      <c r="J1912" t="s">
        <v>3333</v>
      </c>
      <c r="K1912" t="s">
        <v>35</v>
      </c>
      <c r="L1912" t="s">
        <v>8204</v>
      </c>
      <c r="M1912" t="s">
        <v>27</v>
      </c>
      <c r="N1912" t="s">
        <v>28</v>
      </c>
      <c r="P1912">
        <f ca="1">IF(I1912 &lt;&gt; "Fechado",ROUND(TODAY()-H1912,0),0)</f>
        <v>0</v>
      </c>
      <c r="Q1912" t="str">
        <f ca="1">_xlfn.CONCAT(B1912,CHAR(10),C1912,CHAR(10),E1912,CHAR(10),F1912,CHAR(10),H1912,CHAR(10),I1912,CHAR(10),J1912,CHAR(10),K1912,CHAR(10),L1912,CHAR(10),P1912," dias")</f>
        <v>360634
Baixa
030
PAP
12/04/24 16:19
Fechado
claudemir.santos
julio.silva
Transferencia de Produção
0 dias</v>
      </c>
    </row>
    <row r="1913" spans="1:17" x14ac:dyDescent="0.25">
      <c r="A1913" t="s">
        <v>8205</v>
      </c>
      <c r="B1913" t="s">
        <v>8206</v>
      </c>
      <c r="C1913" t="s">
        <v>8058</v>
      </c>
      <c r="D1913" t="s">
        <v>18</v>
      </c>
      <c r="E1913" t="s">
        <v>19</v>
      </c>
      <c r="F1913" t="s">
        <v>448</v>
      </c>
      <c r="G1913" t="s">
        <v>2682</v>
      </c>
      <c r="H1913" t="s">
        <v>8207</v>
      </c>
      <c r="I1913" t="s">
        <v>23</v>
      </c>
      <c r="J1913" t="s">
        <v>5513</v>
      </c>
      <c r="K1913" t="s">
        <v>241</v>
      </c>
      <c r="L1913" t="s">
        <v>8208</v>
      </c>
      <c r="M1913" t="s">
        <v>27</v>
      </c>
      <c r="N1913" t="s">
        <v>28</v>
      </c>
      <c r="P1913">
        <f ca="1">IF(I1913 &lt;&gt; "Fechado",ROUND(TODAY()-H1913,0),0)</f>
        <v>0</v>
      </c>
      <c r="Q1913" t="str">
        <f ca="1">_xlfn.CONCAT(B1913,CHAR(10),C1913,CHAR(10),E1913,CHAR(10),F1913,CHAR(10),H1913,CHAR(10),I1913,CHAR(10),J1913,CHAR(10),K1913,CHAR(10),L1913,CHAR(10),P1913," dias")</f>
        <v>359232
Baixa
001
Permissão de acesso
05/04/24 11:10
Fechado
fernanda.borsatto
lauro.guido
Permissão de acesso sistema Integrada Corretora
0 dias</v>
      </c>
    </row>
    <row r="1914" spans="1:17" x14ac:dyDescent="0.25">
      <c r="A1914" t="s">
        <v>8209</v>
      </c>
      <c r="B1914" t="s">
        <v>8210</v>
      </c>
      <c r="C1914" t="s">
        <v>8058</v>
      </c>
      <c r="D1914" t="s">
        <v>18</v>
      </c>
      <c r="E1914" t="s">
        <v>290</v>
      </c>
      <c r="F1914" t="s">
        <v>312</v>
      </c>
      <c r="G1914" t="s">
        <v>2717</v>
      </c>
      <c r="H1914" t="s">
        <v>8211</v>
      </c>
      <c r="I1914" t="s">
        <v>299</v>
      </c>
      <c r="J1914" t="s">
        <v>292</v>
      </c>
      <c r="K1914" t="s">
        <v>164</v>
      </c>
      <c r="L1914" t="s">
        <v>8212</v>
      </c>
      <c r="M1914" t="s">
        <v>27</v>
      </c>
      <c r="N1914" t="s">
        <v>28</v>
      </c>
      <c r="P1914">
        <f ca="1">IF(I1914 &lt;&gt; "Fechado",ROUND(TODAY()-H1914,0),0)</f>
        <v>25</v>
      </c>
      <c r="Q1914" t="str">
        <f ca="1">_xlfn.CONCAT(B1914,CHAR(10),C1914,CHAR(10),E1914,CHAR(10),F1914,CHAR(10),H1914,CHAR(10),I1914,CHAR(10),J1914,CHAR(10),K1914,CHAR(10),L1914,CHAR(10),P1914," dias")</f>
        <v>383594
Baixa
023
HCM
29/08/24 13:47
Aguardando Aceite
fabiano.bueno
edson.pereira
LIBERAÇÃO DE USUÁRIO 23-ALLAN no HCM
25 dias</v>
      </c>
    </row>
    <row r="1915" spans="1:17" x14ac:dyDescent="0.25">
      <c r="A1915" t="s">
        <v>8213</v>
      </c>
      <c r="B1915" t="s">
        <v>8214</v>
      </c>
      <c r="C1915" t="s">
        <v>8058</v>
      </c>
      <c r="D1915" t="s">
        <v>18</v>
      </c>
      <c r="E1915" t="s">
        <v>19</v>
      </c>
      <c r="F1915" t="s">
        <v>246</v>
      </c>
      <c r="G1915" t="s">
        <v>2717</v>
      </c>
      <c r="H1915" t="s">
        <v>8215</v>
      </c>
      <c r="I1915" t="s">
        <v>5879</v>
      </c>
      <c r="J1915" t="s">
        <v>57</v>
      </c>
      <c r="K1915" t="s">
        <v>164</v>
      </c>
      <c r="L1915" t="s">
        <v>8216</v>
      </c>
      <c r="N1915" t="s">
        <v>28</v>
      </c>
      <c r="P1915">
        <f ca="1">IF(I1915 &lt;&gt; "Fechado",ROUND(TODAY()-H1915,0),0)</f>
        <v>26</v>
      </c>
      <c r="Q1915" t="str">
        <f ca="1">_xlfn.CONCAT(B1915,CHAR(10),C1915,CHAR(10),E1915,CHAR(10),F1915,CHAR(10),H1915,CHAR(10),I1915,CHAR(10),J1915,CHAR(10),K1915,CHAR(10),L1915,CHAR(10),P1915," dias")</f>
        <v>383567
Baixa
001
Qlik / Geofields
29/08/24 11:34
Aguard. aprovação da área
felipe.andrade
edson.pereira
Ajuste Qliksense Saas
26 dias</v>
      </c>
    </row>
    <row r="1916" spans="1:17" x14ac:dyDescent="0.25">
      <c r="A1916" t="s">
        <v>8217</v>
      </c>
      <c r="B1916" t="s">
        <v>8218</v>
      </c>
      <c r="C1916" t="s">
        <v>8058</v>
      </c>
      <c r="D1916" t="s">
        <v>18</v>
      </c>
      <c r="E1916" t="s">
        <v>19</v>
      </c>
      <c r="F1916" t="s">
        <v>448</v>
      </c>
      <c r="G1916" t="s">
        <v>2682</v>
      </c>
      <c r="H1916" t="s">
        <v>8219</v>
      </c>
      <c r="I1916" t="s">
        <v>23</v>
      </c>
      <c r="J1916" t="s">
        <v>3768</v>
      </c>
      <c r="K1916" t="s">
        <v>241</v>
      </c>
      <c r="L1916" t="s">
        <v>1131</v>
      </c>
      <c r="M1916" t="s">
        <v>27</v>
      </c>
      <c r="N1916" t="s">
        <v>28</v>
      </c>
      <c r="P1916">
        <f ca="1">IF(I1916 &lt;&gt; "Fechado",ROUND(TODAY()-H1916,0),0)</f>
        <v>0</v>
      </c>
      <c r="Q1916" t="str">
        <f ca="1">_xlfn.CONCAT(B1916,CHAR(10),C1916,CHAR(10),E1916,CHAR(10),F1916,CHAR(10),H1916,CHAR(10),I1916,CHAR(10),J1916,CHAR(10),K1916,CHAR(10),L1916,CHAR(10),P1916," dias")</f>
        <v>383483
Baixa
001
Permissão de acesso
29/08/24 08:38
Fechado
giovana.novaes
lauro.guido
Liberação de acesso
0 dias</v>
      </c>
    </row>
    <row r="1917" spans="1:17" x14ac:dyDescent="0.25">
      <c r="A1917" t="s">
        <v>8220</v>
      </c>
      <c r="B1917" t="s">
        <v>8221</v>
      </c>
      <c r="C1917" t="s">
        <v>8058</v>
      </c>
      <c r="D1917" t="s">
        <v>18</v>
      </c>
      <c r="E1917" t="s">
        <v>19</v>
      </c>
      <c r="F1917" t="s">
        <v>2123</v>
      </c>
      <c r="G1917" t="s">
        <v>2682</v>
      </c>
      <c r="H1917" t="s">
        <v>8222</v>
      </c>
      <c r="I1917" t="s">
        <v>23</v>
      </c>
      <c r="J1917" t="s">
        <v>7876</v>
      </c>
      <c r="K1917" t="s">
        <v>182</v>
      </c>
      <c r="L1917" t="s">
        <v>8223</v>
      </c>
      <c r="M1917" t="s">
        <v>27</v>
      </c>
      <c r="N1917" t="s">
        <v>28</v>
      </c>
      <c r="P1917">
        <f ca="1">IF(I1917 &lt;&gt; "Fechado",ROUND(TODAY()-H1917,0),0)</f>
        <v>0</v>
      </c>
      <c r="Q1917" t="str">
        <f ca="1">_xlfn.CONCAT(B1917,CHAR(10),C1917,CHAR(10),E1917,CHAR(10),F1917,CHAR(10),H1917,CHAR(10),I1917,CHAR(10),J1917,CHAR(10),K1917,CHAR(10),L1917,CHAR(10),P1917," dias")</f>
        <v>383363
Baixa
001
Lecom
28/08/24 14:41
Fechado
gabriela.lopes
thiago.carneiro
Permissão de Acesso
0 dias</v>
      </c>
    </row>
    <row r="1918" spans="1:17" x14ac:dyDescent="0.25">
      <c r="A1918" t="s">
        <v>8224</v>
      </c>
      <c r="B1918" t="s">
        <v>8225</v>
      </c>
      <c r="C1918" t="s">
        <v>8058</v>
      </c>
      <c r="D1918" t="s">
        <v>18</v>
      </c>
      <c r="E1918" t="s">
        <v>3444</v>
      </c>
      <c r="F1918" t="s">
        <v>312</v>
      </c>
      <c r="G1918" t="s">
        <v>1089</v>
      </c>
      <c r="H1918" t="s">
        <v>8226</v>
      </c>
      <c r="I1918" t="s">
        <v>23</v>
      </c>
      <c r="J1918" t="s">
        <v>3446</v>
      </c>
      <c r="K1918" t="s">
        <v>241</v>
      </c>
      <c r="L1918" t="s">
        <v>8227</v>
      </c>
      <c r="M1918" t="s">
        <v>27</v>
      </c>
      <c r="N1918" t="s">
        <v>28</v>
      </c>
      <c r="P1918">
        <f ca="1">IF(I1918 &lt;&gt; "Fechado",ROUND(TODAY()-H1918,0),0)</f>
        <v>0</v>
      </c>
      <c r="Q1918" t="str">
        <f ca="1">_xlfn.CONCAT(B1918,CHAR(10),C1918,CHAR(10),E1918,CHAR(10),F1918,CHAR(10),H1918,CHAR(10),I1918,CHAR(10),J1918,CHAR(10),K1918,CHAR(10),L1918,CHAR(10),P1918," dias")</f>
        <v>383317
Baixa
037
HCM
28/08/24 11:43
Fechado
diheimis.rogerio
lauro.guido
LANÇAMENTO EPI
0 dias</v>
      </c>
    </row>
    <row r="1919" spans="1:17" x14ac:dyDescent="0.25">
      <c r="A1919" t="s">
        <v>8228</v>
      </c>
      <c r="B1919" t="s">
        <v>8229</v>
      </c>
      <c r="C1919" t="s">
        <v>8058</v>
      </c>
      <c r="D1919" t="s">
        <v>18</v>
      </c>
      <c r="E1919" t="s">
        <v>245</v>
      </c>
      <c r="F1919" t="s">
        <v>47</v>
      </c>
      <c r="G1919" t="s">
        <v>2682</v>
      </c>
      <c r="H1919" t="s">
        <v>8230</v>
      </c>
      <c r="I1919" t="s">
        <v>23</v>
      </c>
      <c r="J1919" t="s">
        <v>8231</v>
      </c>
      <c r="K1919" t="s">
        <v>164</v>
      </c>
      <c r="L1919" t="s">
        <v>8232</v>
      </c>
      <c r="N1919" t="s">
        <v>28</v>
      </c>
      <c r="P1919">
        <f ca="1">IF(I1919 &lt;&gt; "Fechado",ROUND(TODAY()-H1919,0),0)</f>
        <v>0</v>
      </c>
      <c r="Q1919" t="str">
        <f ca="1">_xlfn.CONCAT(B1919,CHAR(10),C1919,CHAR(10),E1919,CHAR(10),F1919,CHAR(10),H1919,CHAR(10),I1919,CHAR(10),J1919,CHAR(10),K1919,CHAR(10),L1919,CHAR(10),P1919," dias")</f>
        <v>383214
Baixa
016
Faturamento
28/08/24 08:46
Fechado
nivaldo.jordao
edson.pereira
NF Denegado e fica pendente em: FT2100 FT0603 ...
0 dias</v>
      </c>
    </row>
    <row r="1920" spans="1:17" x14ac:dyDescent="0.25">
      <c r="A1920" t="s">
        <v>8233</v>
      </c>
      <c r="B1920" t="s">
        <v>8234</v>
      </c>
      <c r="C1920" t="s">
        <v>8058</v>
      </c>
      <c r="D1920" t="s">
        <v>18</v>
      </c>
      <c r="E1920" t="s">
        <v>499</v>
      </c>
      <c r="F1920" t="s">
        <v>448</v>
      </c>
      <c r="G1920" t="s">
        <v>2682</v>
      </c>
      <c r="H1920" t="s">
        <v>8235</v>
      </c>
      <c r="I1920" t="s">
        <v>299</v>
      </c>
      <c r="J1920" t="s">
        <v>502</v>
      </c>
      <c r="K1920" t="s">
        <v>49</v>
      </c>
      <c r="L1920" t="s">
        <v>8236</v>
      </c>
      <c r="N1920" t="s">
        <v>28</v>
      </c>
      <c r="P1920">
        <f ca="1">IF(I1920 &lt;&gt; "Fechado",ROUND(TODAY()-H1920,0),0)</f>
        <v>27</v>
      </c>
      <c r="Q1920" t="str">
        <f ca="1">_xlfn.CONCAT(B1920,CHAR(10),C1920,CHAR(10),E1920,CHAR(10),F1920,CHAR(10),H1920,CHAR(10),I1920,CHAR(10),J1920,CHAR(10),K1920,CHAR(10),L1920,CHAR(10),P1920," dias")</f>
        <v>383201
Baixa
079
Permissão de acesso
28/08/24 08:18
Aguardando Aceite
giovanna.roco
bruno.farinha
PERMISSÃO DE ACESSO PA1081
27 dias</v>
      </c>
    </row>
    <row r="1921" spans="1:17" x14ac:dyDescent="0.25">
      <c r="A1921" t="s">
        <v>8237</v>
      </c>
      <c r="B1921" t="s">
        <v>8238</v>
      </c>
      <c r="C1921" t="s">
        <v>8058</v>
      </c>
      <c r="D1921" t="s">
        <v>18</v>
      </c>
      <c r="E1921" t="s">
        <v>605</v>
      </c>
      <c r="F1921" t="s">
        <v>2655</v>
      </c>
      <c r="G1921" t="s">
        <v>2682</v>
      </c>
      <c r="H1921" t="s">
        <v>8239</v>
      </c>
      <c r="I1921" t="s">
        <v>23</v>
      </c>
      <c r="J1921" t="s">
        <v>8240</v>
      </c>
      <c r="K1921" t="s">
        <v>164</v>
      </c>
      <c r="L1921" t="s">
        <v>8241</v>
      </c>
      <c r="N1921" t="s">
        <v>28</v>
      </c>
      <c r="P1921">
        <f ca="1">IF(I1921 &lt;&gt; "Fechado",ROUND(TODAY()-H1921,0),0)</f>
        <v>0</v>
      </c>
      <c r="Q1921" t="str">
        <f ca="1">_xlfn.CONCAT(B1921,CHAR(10),C1921,CHAR(10),E1921,CHAR(10),F1921,CHAR(10),H1921,CHAR(10),I1921,CHAR(10),J1921,CHAR(10),K1921,CHAR(10),L1921,CHAR(10),P1921," dias")</f>
        <v>382993
Baixa
054
QS
27/08/24 09:40
Fechado
anderson.jesus
edson.pereira
Preciso de permissao para meu usúario ter acesso a...
0 dias</v>
      </c>
    </row>
    <row r="1922" spans="1:17" x14ac:dyDescent="0.25">
      <c r="A1922" t="s">
        <v>8242</v>
      </c>
      <c r="B1922" t="s">
        <v>8243</v>
      </c>
      <c r="C1922" t="s">
        <v>8058</v>
      </c>
      <c r="D1922" t="s">
        <v>18</v>
      </c>
      <c r="E1922" t="s">
        <v>19</v>
      </c>
      <c r="F1922" t="s">
        <v>646</v>
      </c>
      <c r="G1922" t="s">
        <v>2682</v>
      </c>
      <c r="H1922" t="s">
        <v>8244</v>
      </c>
      <c r="I1922" t="s">
        <v>299</v>
      </c>
      <c r="J1922" t="s">
        <v>708</v>
      </c>
      <c r="K1922" t="s">
        <v>164</v>
      </c>
      <c r="L1922" t="s">
        <v>8245</v>
      </c>
      <c r="M1922" t="s">
        <v>27</v>
      </c>
      <c r="N1922" t="s">
        <v>28</v>
      </c>
      <c r="P1922">
        <f ca="1">IF(I1922 &lt;&gt; "Fechado",ROUND(TODAY()-H1922,0),0)</f>
        <v>28</v>
      </c>
      <c r="Q1922" t="str">
        <f ca="1">_xlfn.CONCAT(B1922,CHAR(10),C1922,CHAR(10),E1922,CHAR(10),F1922,CHAR(10),H1922,CHAR(10),I1922,CHAR(10),J1922,CHAR(10),K1922,CHAR(10),L1922,CHAR(10),P1922," dias")</f>
        <v>382968
Baixa
001
Compras
27/08/24 09:01
Aguardando Aceite
rafaela.correa
edson.pereira
Acesso ao CD1406
28 dias</v>
      </c>
    </row>
    <row r="1923" spans="1:17" x14ac:dyDescent="0.25">
      <c r="A1923" t="s">
        <v>8246</v>
      </c>
      <c r="B1923" t="s">
        <v>8247</v>
      </c>
      <c r="C1923" t="s">
        <v>8058</v>
      </c>
      <c r="D1923" t="s">
        <v>18</v>
      </c>
      <c r="E1923" t="s">
        <v>19</v>
      </c>
      <c r="F1923" t="s">
        <v>68</v>
      </c>
      <c r="G1923" t="s">
        <v>2682</v>
      </c>
      <c r="H1923" t="s">
        <v>8248</v>
      </c>
      <c r="I1923" t="s">
        <v>23</v>
      </c>
      <c r="J1923" t="s">
        <v>235</v>
      </c>
      <c r="K1923" t="s">
        <v>49</v>
      </c>
      <c r="L1923" t="s">
        <v>8249</v>
      </c>
      <c r="N1923" t="s">
        <v>28</v>
      </c>
      <c r="P1923">
        <f ca="1">IF(I1923 &lt;&gt; "Fechado",ROUND(TODAY()-H1923,0),0)</f>
        <v>0</v>
      </c>
      <c r="Q1923" t="str">
        <f ca="1">_xlfn.CONCAT(B1923,CHAR(10),C1923,CHAR(10),E1923,CHAR(10),F1923,CHAR(10),H1923,CHAR(10),I1923,CHAR(10),J1923,CHAR(10),K1923,CHAR(10),L1923,CHAR(10),P1923," dias")</f>
        <v>382947
Baixa
001
PAP
27/08/24 08:23
Fechado
rosangela.silva
bruno.farinha
Acesso Remoto ao Datasul Integrada
0 dias</v>
      </c>
    </row>
    <row r="1924" spans="1:17" x14ac:dyDescent="0.25">
      <c r="A1924" t="s">
        <v>8250</v>
      </c>
      <c r="B1924" t="s">
        <v>8251</v>
      </c>
      <c r="C1924" t="s">
        <v>8058</v>
      </c>
      <c r="D1924" t="s">
        <v>18</v>
      </c>
      <c r="E1924" t="s">
        <v>19</v>
      </c>
      <c r="F1924" t="s">
        <v>32</v>
      </c>
      <c r="G1924" t="s">
        <v>2682</v>
      </c>
      <c r="H1924" t="s">
        <v>8252</v>
      </c>
      <c r="I1924" t="s">
        <v>70</v>
      </c>
      <c r="J1924" t="s">
        <v>193</v>
      </c>
      <c r="K1924" t="s">
        <v>677</v>
      </c>
      <c r="L1924" t="s">
        <v>8253</v>
      </c>
      <c r="M1924" t="s">
        <v>27</v>
      </c>
      <c r="N1924" t="s">
        <v>28</v>
      </c>
      <c r="P1924">
        <f ca="1">IF(I1924 &lt;&gt; "Fechado",ROUND(TODAY()-H1924,0),0)</f>
        <v>28</v>
      </c>
      <c r="Q1924" t="str">
        <f ca="1">_xlfn.CONCAT(B1924,CHAR(10),C1924,CHAR(10),E1924,CHAR(10),F1924,CHAR(10),H1924,CHAR(10),I1924,CHAR(10),J1924,CHAR(10),K1924,CHAR(10),L1924,CHAR(10),P1924," dias")</f>
        <v>382891
Baixa
001
Outros
26/08/24 17:09
Em Execução
wesley.ribeiro
caia.konai
MEMORANDO DOCUMENTOS EXPORTAÇÃO 2024 - FERRAMENTA ...
28 dias</v>
      </c>
    </row>
    <row r="1925" spans="1:17" x14ac:dyDescent="0.25">
      <c r="A1925" t="s">
        <v>8254</v>
      </c>
      <c r="B1925" t="s">
        <v>8255</v>
      </c>
      <c r="C1925" t="s">
        <v>8058</v>
      </c>
      <c r="D1925" t="s">
        <v>18</v>
      </c>
      <c r="E1925" t="s">
        <v>39</v>
      </c>
      <c r="F1925" t="s">
        <v>62</v>
      </c>
      <c r="G1925" t="s">
        <v>2682</v>
      </c>
      <c r="H1925" t="s">
        <v>8256</v>
      </c>
      <c r="I1925" t="s">
        <v>5879</v>
      </c>
      <c r="J1925" t="s">
        <v>8257</v>
      </c>
      <c r="K1925" t="s">
        <v>49</v>
      </c>
      <c r="L1925" t="s">
        <v>8258</v>
      </c>
      <c r="N1925" t="s">
        <v>28</v>
      </c>
      <c r="P1925">
        <f ca="1">IF(I1925 &lt;&gt; "Fechado",ROUND(TODAY()-H1925,0),0)</f>
        <v>28</v>
      </c>
      <c r="Q1925" t="str">
        <f ca="1">_xlfn.CONCAT(B1925,CHAR(10),C1925,CHAR(10),E1925,CHAR(10),F1925,CHAR(10),H1925,CHAR(10),I1925,CHAR(10),J1925,CHAR(10),K1925,CHAR(10),L1925,CHAR(10),P1925," dias")</f>
        <v>382856
Baixa
019
ADM Datasul
26/08/24 15:34
Aguard. aprovação da área
felipe.henrique
bruno.farinha
ESCC3006
28 dias</v>
      </c>
    </row>
    <row r="1926" spans="1:17" x14ac:dyDescent="0.25">
      <c r="A1926" t="s">
        <v>8259</v>
      </c>
      <c r="B1926" t="s">
        <v>8260</v>
      </c>
      <c r="C1926" t="s">
        <v>8058</v>
      </c>
      <c r="D1926" t="s">
        <v>18</v>
      </c>
      <c r="E1926" t="s">
        <v>333</v>
      </c>
      <c r="F1926" t="s">
        <v>68</v>
      </c>
      <c r="G1926" t="s">
        <v>1030</v>
      </c>
      <c r="H1926" t="s">
        <v>8261</v>
      </c>
      <c r="I1926" t="s">
        <v>23</v>
      </c>
      <c r="J1926" t="s">
        <v>865</v>
      </c>
      <c r="K1926" t="s">
        <v>164</v>
      </c>
      <c r="L1926" t="s">
        <v>8262</v>
      </c>
      <c r="M1926" t="s">
        <v>27</v>
      </c>
      <c r="N1926" t="s">
        <v>28</v>
      </c>
      <c r="P1926">
        <f ca="1">IF(I1926 &lt;&gt; "Fechado",ROUND(TODAY()-H1926,0),0)</f>
        <v>0</v>
      </c>
      <c r="Q1926" t="str">
        <f ca="1">_xlfn.CONCAT(B1926,CHAR(10),C1926,CHAR(10),E1926,CHAR(10),F1926,CHAR(10),H1926,CHAR(10),I1926,CHAR(10),J1926,CHAR(10),K1926,CHAR(10),L1926,CHAR(10),P1926," dias")</f>
        <v>382752
Baixa
047
PAP
26/08/24 10:32
Fechado
otavio.milani
edson.pereira
RELATORIO PARA CONCILIAÇÃO DE INTIMAÇÃO PREFEITURA...
0 dias</v>
      </c>
    </row>
    <row r="1927" spans="1:17" x14ac:dyDescent="0.25">
      <c r="A1927" t="s">
        <v>8263</v>
      </c>
      <c r="B1927" t="s">
        <v>8264</v>
      </c>
      <c r="C1927" t="s">
        <v>8058</v>
      </c>
      <c r="D1927" t="s">
        <v>18</v>
      </c>
      <c r="E1927" t="s">
        <v>1228</v>
      </c>
      <c r="F1927" t="s">
        <v>372</v>
      </c>
      <c r="G1927" t="s">
        <v>2682</v>
      </c>
      <c r="H1927" t="s">
        <v>8265</v>
      </c>
      <c r="I1927" t="s">
        <v>23</v>
      </c>
      <c r="J1927" t="s">
        <v>6806</v>
      </c>
      <c r="K1927" t="s">
        <v>164</v>
      </c>
      <c r="L1927" t="s">
        <v>8266</v>
      </c>
      <c r="N1927" t="s">
        <v>28</v>
      </c>
      <c r="P1927">
        <f ca="1">IF(I1927 &lt;&gt; "Fechado",ROUND(TODAY()-H1927,0),0)</f>
        <v>0</v>
      </c>
      <c r="Q1927" t="str">
        <f ca="1">_xlfn.CONCAT(B1927,CHAR(10),C1927,CHAR(10),E1927,CHAR(10),F1927,CHAR(10),H1927,CHAR(10),I1927,CHAR(10),J1927,CHAR(10),K1927,CHAR(10),L1927,CHAR(10),P1927," dias")</f>
        <v>382729
Baixa
044
MRH
26/08/24 09:31
Fechado
licimery.meira
edson.pereira
Liberar acesso ao app Meu Rh
0 dias</v>
      </c>
    </row>
    <row r="1928" spans="1:17" x14ac:dyDescent="0.25">
      <c r="A1928" t="s">
        <v>8267</v>
      </c>
      <c r="B1928" t="s">
        <v>8268</v>
      </c>
      <c r="C1928" t="s">
        <v>8058</v>
      </c>
      <c r="D1928" t="s">
        <v>18</v>
      </c>
      <c r="E1928" t="s">
        <v>150</v>
      </c>
      <c r="F1928" t="s">
        <v>681</v>
      </c>
      <c r="G1928" t="s">
        <v>2717</v>
      </c>
      <c r="H1928" t="s">
        <v>8269</v>
      </c>
      <c r="I1928" t="s">
        <v>23</v>
      </c>
      <c r="J1928" t="s">
        <v>8270</v>
      </c>
      <c r="K1928" t="s">
        <v>49</v>
      </c>
      <c r="L1928" t="s">
        <v>8271</v>
      </c>
      <c r="N1928" t="s">
        <v>28</v>
      </c>
      <c r="P1928">
        <f ca="1">IF(I1928 &lt;&gt; "Fechado",ROUND(TODAY()-H1928,0),0)</f>
        <v>0</v>
      </c>
      <c r="Q1928" t="str">
        <f ca="1">_xlfn.CONCAT(B1928,CHAR(10),C1928,CHAR(10),E1928,CHAR(10),F1928,CHAR(10),H1928,CHAR(10),I1928,CHAR(10),J1928,CHAR(10),K1928,CHAR(10),L1928,CHAR(10),P1928," dias")</f>
        <v>382713
Baixa
028
MCD
26/08/24 09:06
Fechado
vitor.issao
bruno.farinha
ERRO NO CADASTRO FORNECEDOR
0 dias</v>
      </c>
    </row>
    <row r="1929" spans="1:17" x14ac:dyDescent="0.25">
      <c r="A1929" t="s">
        <v>8272</v>
      </c>
      <c r="B1929" t="s">
        <v>8273</v>
      </c>
      <c r="C1929" t="s">
        <v>8058</v>
      </c>
      <c r="D1929" t="s">
        <v>18</v>
      </c>
      <c r="E1929" t="s">
        <v>108</v>
      </c>
      <c r="F1929" t="s">
        <v>47</v>
      </c>
      <c r="G1929" t="s">
        <v>2682</v>
      </c>
      <c r="H1929" t="s">
        <v>8274</v>
      </c>
      <c r="I1929" t="s">
        <v>5726</v>
      </c>
      <c r="J1929" t="s">
        <v>457</v>
      </c>
      <c r="K1929" t="s">
        <v>72</v>
      </c>
      <c r="L1929" t="s">
        <v>8275</v>
      </c>
      <c r="M1929" t="s">
        <v>27</v>
      </c>
      <c r="N1929" t="s">
        <v>28</v>
      </c>
      <c r="P1929">
        <f ca="1">IF(I1929 &lt;&gt; "Fechado",ROUND(TODAY()-H1929,0),0)</f>
        <v>31</v>
      </c>
      <c r="Q1929" t="str">
        <f ca="1">_xlfn.CONCAT(B1929,CHAR(10),C1929,CHAR(10),E1929,CHAR(10),F1929,CHAR(10),H1929,CHAR(10),I1929,CHAR(10),J1929,CHAR(10),K1929,CHAR(10),L1929,CHAR(10),P1929," dias")</f>
        <v>382631
Baixa
030
Faturamento
23/08/24 17:02
Aguardando Analise
danielly.midori
cleber.paixao
[DELSUST2-216] MANUTENÇÃO NO RELATÓRIO DO ATALHO E...
31 dias</v>
      </c>
    </row>
    <row r="1930" spans="1:17" x14ac:dyDescent="0.25">
      <c r="A1930" t="s">
        <v>8276</v>
      </c>
      <c r="B1930" t="s">
        <v>8277</v>
      </c>
      <c r="C1930" t="s">
        <v>8058</v>
      </c>
      <c r="D1930" t="s">
        <v>18</v>
      </c>
      <c r="E1930" t="s">
        <v>587</v>
      </c>
      <c r="F1930" t="s">
        <v>1246</v>
      </c>
      <c r="G1930" t="s">
        <v>2682</v>
      </c>
      <c r="H1930" t="s">
        <v>8278</v>
      </c>
      <c r="I1930" t="s">
        <v>5879</v>
      </c>
      <c r="J1930" t="s">
        <v>8279</v>
      </c>
      <c r="K1930" t="s">
        <v>573</v>
      </c>
      <c r="L1930" t="s">
        <v>8280</v>
      </c>
      <c r="N1930" t="s">
        <v>28</v>
      </c>
      <c r="P1930">
        <f ca="1">IF(I1930 &lt;&gt; "Fechado",ROUND(TODAY()-H1930,0),0)</f>
        <v>32</v>
      </c>
      <c r="Q1930" t="str">
        <f ca="1">_xlfn.CONCAT(B1930,CHAR(10),C1930,CHAR(10),E1930,CHAR(10),F1930,CHAR(10),H1930,CHAR(10),I1930,CHAR(10),J1930,CHAR(10),K1930,CHAR(10),L1930,CHAR(10),P1930," dias")</f>
        <v>382541
Baixa
049
SAG
23/08/24 11:38
Aguard. aprovação da área
regiane.dias
pamela.santos
PARÂMETROS
32 dias</v>
      </c>
    </row>
    <row r="1931" spans="1:17" x14ac:dyDescent="0.25">
      <c r="A1931" t="s">
        <v>8281</v>
      </c>
      <c r="B1931" t="s">
        <v>8282</v>
      </c>
      <c r="C1931" t="s">
        <v>8058</v>
      </c>
      <c r="D1931" t="s">
        <v>18</v>
      </c>
      <c r="E1931" t="s">
        <v>227</v>
      </c>
      <c r="F1931" t="s">
        <v>62</v>
      </c>
      <c r="G1931" t="s">
        <v>2682</v>
      </c>
      <c r="H1931" t="s">
        <v>8283</v>
      </c>
      <c r="I1931" t="s">
        <v>23</v>
      </c>
      <c r="J1931" t="s">
        <v>8284</v>
      </c>
      <c r="K1931" t="s">
        <v>49</v>
      </c>
      <c r="L1931" t="s">
        <v>8285</v>
      </c>
      <c r="N1931" t="s">
        <v>28</v>
      </c>
      <c r="P1931">
        <f ca="1">IF(I1931 &lt;&gt; "Fechado",ROUND(TODAY()-H1931,0),0)</f>
        <v>0</v>
      </c>
      <c r="Q1931" t="str">
        <f ca="1">_xlfn.CONCAT(B1931,CHAR(10),C1931,CHAR(10),E1931,CHAR(10),F1931,CHAR(10),H1931,CHAR(10),I1931,CHAR(10),J1931,CHAR(10),K1931,CHAR(10),L1931,CHAR(10),P1931," dias")</f>
        <v>382517
Baixa
092
ADM Datasul
23/08/24 10:43
Fechado
denise.siqueira
bruno.farinha
ACESSO AO ATALHO UIS3004 / UIS3007
0 dias</v>
      </c>
    </row>
    <row r="1932" spans="1:17" x14ac:dyDescent="0.25">
      <c r="A1932" t="s">
        <v>8286</v>
      </c>
      <c r="B1932" t="s">
        <v>8287</v>
      </c>
      <c r="C1932" t="s">
        <v>87</v>
      </c>
      <c r="D1932" t="s">
        <v>18</v>
      </c>
      <c r="E1932" t="s">
        <v>19</v>
      </c>
      <c r="F1932" t="s">
        <v>120</v>
      </c>
      <c r="G1932" t="s">
        <v>2682</v>
      </c>
      <c r="H1932" t="s">
        <v>8288</v>
      </c>
      <c r="I1932" t="s">
        <v>286</v>
      </c>
      <c r="J1932" t="s">
        <v>929</v>
      </c>
      <c r="K1932" t="s">
        <v>72</v>
      </c>
      <c r="L1932" t="s">
        <v>8289</v>
      </c>
      <c r="M1932" t="s">
        <v>27</v>
      </c>
      <c r="N1932" t="s">
        <v>28</v>
      </c>
      <c r="P1932">
        <f ca="1">IF(I1932 &lt;&gt; "Fechado",ROUND(TODAY()-H1932,0),0)</f>
        <v>32</v>
      </c>
      <c r="Q1932" t="str">
        <f ca="1">_xlfn.CONCAT(B1932,CHAR(10),C1932,CHAR(10),E1932,CHAR(10),F1932,CHAR(10),H1932,CHAR(10),I1932,CHAR(10),J1932,CHAR(10),K1932,CHAR(10),L1932,CHAR(10),P1932," dias")</f>
        <v>382435
Alta
001
MPD
22/08/24 17:24
Em Analise
maura.dalila
cleber.paixao
[DELSUST2-207] Melhorias na Tabela de Preços
32 dias</v>
      </c>
    </row>
    <row r="1933" spans="1:17" x14ac:dyDescent="0.25">
      <c r="A1933" t="s">
        <v>8290</v>
      </c>
      <c r="B1933" t="s">
        <v>8291</v>
      </c>
      <c r="C1933" t="s">
        <v>8058</v>
      </c>
      <c r="D1933" t="s">
        <v>18</v>
      </c>
      <c r="E1933" t="s">
        <v>605</v>
      </c>
      <c r="F1933" t="s">
        <v>20</v>
      </c>
      <c r="G1933" t="s">
        <v>2682</v>
      </c>
      <c r="H1933" t="s">
        <v>670</v>
      </c>
      <c r="I1933" t="s">
        <v>23</v>
      </c>
      <c r="J1933" t="s">
        <v>607</v>
      </c>
      <c r="K1933" t="s">
        <v>49</v>
      </c>
      <c r="L1933" t="s">
        <v>8292</v>
      </c>
      <c r="N1933" t="s">
        <v>28</v>
      </c>
      <c r="P1933">
        <f ca="1">IF(I1933 &lt;&gt; "Fechado",ROUND(TODAY()-H1933,0),0)</f>
        <v>0</v>
      </c>
      <c r="Q1933" t="str">
        <f ca="1">_xlfn.CONCAT(B1933,CHAR(10),C1933,CHAR(10),E1933,CHAR(10),F1933,CHAR(10),H1933,CHAR(10),I1933,CHAR(10),J1933,CHAR(10),K1933,CHAR(10),L1933,CHAR(10),P1933," dias")</f>
        <v>382211
Baixa
054
APB
21/08/24 17:31
Fechado
ana.covre
bruno.farinha
Liberar acesso
0 dias</v>
      </c>
    </row>
    <row r="1934" spans="1:17" x14ac:dyDescent="0.25">
      <c r="A1934" t="s">
        <v>8293</v>
      </c>
      <c r="B1934" t="s">
        <v>8294</v>
      </c>
      <c r="C1934" t="s">
        <v>8058</v>
      </c>
      <c r="D1934" t="s">
        <v>18</v>
      </c>
      <c r="E1934" t="s">
        <v>138</v>
      </c>
      <c r="F1934" t="s">
        <v>80</v>
      </c>
      <c r="G1934" t="s">
        <v>2682</v>
      </c>
      <c r="H1934" t="s">
        <v>7730</v>
      </c>
      <c r="I1934" t="s">
        <v>23</v>
      </c>
      <c r="J1934" t="s">
        <v>1185</v>
      </c>
      <c r="K1934" t="s">
        <v>49</v>
      </c>
      <c r="L1934" t="s">
        <v>8295</v>
      </c>
      <c r="N1934" t="s">
        <v>28</v>
      </c>
      <c r="P1934">
        <f ca="1">IF(I1934 &lt;&gt; "Fechado",ROUND(TODAY()-H1934,0),0)</f>
        <v>0</v>
      </c>
      <c r="Q1934" t="str">
        <f ca="1">_xlfn.CONCAT(B1934,CHAR(10),C1934,CHAR(10),E1934,CHAR(10),F1934,CHAR(10),H1934,CHAR(10),I1934,CHAR(10),J1934,CHAR(10),K1934,CHAR(10),L1934,CHAR(10),P1934," dias")</f>
        <v>382140
Baixa
067
fluig
21/08/24 14:26
Fechado
larissa.silva
bruno.farinha
TRANSFERIR ATIVIDADE FLUIG
0 dias</v>
      </c>
    </row>
    <row r="1935" spans="1:17" x14ac:dyDescent="0.25">
      <c r="A1935" t="s">
        <v>8296</v>
      </c>
      <c r="B1935" t="s">
        <v>8297</v>
      </c>
      <c r="C1935" t="s">
        <v>8058</v>
      </c>
      <c r="D1935" t="s">
        <v>18</v>
      </c>
      <c r="E1935" t="s">
        <v>19</v>
      </c>
      <c r="F1935" t="s">
        <v>40</v>
      </c>
      <c r="G1935" t="s">
        <v>2717</v>
      </c>
      <c r="H1935" t="s">
        <v>8298</v>
      </c>
      <c r="I1935" t="s">
        <v>634</v>
      </c>
      <c r="J1935" t="s">
        <v>43</v>
      </c>
      <c r="K1935" t="s">
        <v>43</v>
      </c>
      <c r="L1935" t="s">
        <v>8299</v>
      </c>
      <c r="N1935" t="s">
        <v>28</v>
      </c>
      <c r="P1935">
        <f ca="1">IF(I1935 &lt;&gt; "Fechado",ROUND(TODAY()-H1935,0),0)</f>
        <v>34</v>
      </c>
      <c r="Q1935" t="str">
        <f ca="1">_xlfn.CONCAT(B1935,CHAR(10),C1935,CHAR(10),E1935,CHAR(10),F1935,CHAR(10),H1935,CHAR(10),I1935,CHAR(10),J1935,CHAR(10),K1935,CHAR(10),L1935,CHAR(10),P1935," dias")</f>
        <v>382092
Baixa
001
SYSEED
21/08/24 11:19
Usuário retornou chamado
luv.jeniffer
luv.jeniffer
Melhorias - Importação automática de dados LOTE
34 dias</v>
      </c>
    </row>
    <row r="1936" spans="1:17" x14ac:dyDescent="0.25">
      <c r="A1936" t="s">
        <v>8300</v>
      </c>
      <c r="B1936" t="s">
        <v>8301</v>
      </c>
      <c r="C1936" t="s">
        <v>8058</v>
      </c>
      <c r="D1936" t="s">
        <v>18</v>
      </c>
      <c r="E1936" t="s">
        <v>19</v>
      </c>
      <c r="F1936" t="s">
        <v>446</v>
      </c>
      <c r="G1936" t="s">
        <v>2682</v>
      </c>
      <c r="H1936" t="s">
        <v>8302</v>
      </c>
      <c r="I1936" t="s">
        <v>1822</v>
      </c>
      <c r="J1936" t="s">
        <v>785</v>
      </c>
      <c r="K1936" t="s">
        <v>164</v>
      </c>
      <c r="L1936" t="s">
        <v>8303</v>
      </c>
      <c r="M1936" t="s">
        <v>27</v>
      </c>
      <c r="N1936" t="s">
        <v>28</v>
      </c>
      <c r="P1936">
        <f ca="1">IF(I1936 &lt;&gt; "Fechado",ROUND(TODAY()-H1936,0),0)</f>
        <v>34</v>
      </c>
      <c r="Q1936" t="str">
        <f ca="1">_xlfn.CONCAT(B1936,CHAR(10),C1936,CHAR(10),E1936,CHAR(10),F1936,CHAR(10),H1936,CHAR(10),I1936,CHAR(10),J1936,CHAR(10),K1936,CHAR(10),L1936,CHAR(10),P1936," dias")</f>
        <v>382081
Baixa
001
Estoque
21/08/24 10:52
Aguard. Definições Outros Setores
cassia.ogawa
edson.pereira
Liberação do usuário para solicitação de compras
34 dias</v>
      </c>
    </row>
    <row r="1937" spans="1:17" x14ac:dyDescent="0.25">
      <c r="A1937" t="s">
        <v>8304</v>
      </c>
      <c r="B1937" t="s">
        <v>8305</v>
      </c>
      <c r="C1937" t="s">
        <v>8058</v>
      </c>
      <c r="D1937" t="s">
        <v>18</v>
      </c>
      <c r="E1937" t="s">
        <v>138</v>
      </c>
      <c r="F1937" t="s">
        <v>446</v>
      </c>
      <c r="G1937" t="s">
        <v>2682</v>
      </c>
      <c r="H1937" t="s">
        <v>8306</v>
      </c>
      <c r="I1937" t="s">
        <v>501</v>
      </c>
      <c r="J1937" t="s">
        <v>447</v>
      </c>
      <c r="K1937" t="s">
        <v>49</v>
      </c>
      <c r="L1937" t="s">
        <v>448</v>
      </c>
      <c r="N1937" t="s">
        <v>28</v>
      </c>
      <c r="P1937">
        <f ca="1">IF(I1937 &lt;&gt; "Fechado",ROUND(TODAY()-H1937,0),0)</f>
        <v>34</v>
      </c>
      <c r="Q1937" t="str">
        <f ca="1">_xlfn.CONCAT(B1937,CHAR(10),C1937,CHAR(10),E1937,CHAR(10),F1937,CHAR(10),H1937,CHAR(10),I1937,CHAR(10),J1937,CHAR(10),K1937,CHAR(10),L1937,CHAR(10),P1937," dias")</f>
        <v>382049
Baixa
067
Estoque
21/08/24 09:50
Aguardando Retorno do Usuário
joao.ferreira
bruno.farinha
Permissão de acesso
34 dias</v>
      </c>
    </row>
    <row r="1938" spans="1:17" x14ac:dyDescent="0.25">
      <c r="A1938" t="s">
        <v>8307</v>
      </c>
      <c r="B1938" t="s">
        <v>8308</v>
      </c>
      <c r="C1938" t="s">
        <v>8058</v>
      </c>
      <c r="D1938" t="s">
        <v>18</v>
      </c>
      <c r="E1938" t="s">
        <v>39</v>
      </c>
      <c r="F1938" t="s">
        <v>646</v>
      </c>
      <c r="G1938" t="s">
        <v>2682</v>
      </c>
      <c r="H1938" t="s">
        <v>8309</v>
      </c>
      <c r="I1938" t="s">
        <v>299</v>
      </c>
      <c r="J1938" t="s">
        <v>8310</v>
      </c>
      <c r="K1938" t="s">
        <v>49</v>
      </c>
      <c r="L1938" t="s">
        <v>8311</v>
      </c>
      <c r="N1938" t="s">
        <v>28</v>
      </c>
      <c r="P1938">
        <f ca="1">IF(I1938 &lt;&gt; "Fechado",ROUND(TODAY()-H1938,0),0)</f>
        <v>35</v>
      </c>
      <c r="Q1938" t="str">
        <f ca="1">_xlfn.CONCAT(B1938,CHAR(10),C1938,CHAR(10),E1938,CHAR(10),F1938,CHAR(10),H1938,CHAR(10),I1938,CHAR(10),J1938,CHAR(10),K1938,CHAR(10),L1938,CHAR(10),P1938," dias")</f>
        <v>381771
Baixa
019
Compras
20/08/24 08:54
Aguardando Aceite
frederico.sousa
bruno.farinha
Requisitante não relacionado ao Centro de Custo.
35 dias</v>
      </c>
    </row>
    <row r="1939" spans="1:17" x14ac:dyDescent="0.25">
      <c r="A1939" t="s">
        <v>8312</v>
      </c>
      <c r="B1939" t="s">
        <v>8313</v>
      </c>
      <c r="C1939" t="s">
        <v>7577</v>
      </c>
      <c r="D1939" t="s">
        <v>18</v>
      </c>
      <c r="E1939" t="s">
        <v>19</v>
      </c>
      <c r="F1939" t="s">
        <v>794</v>
      </c>
      <c r="G1939" t="s">
        <v>2717</v>
      </c>
      <c r="H1939" t="s">
        <v>8314</v>
      </c>
      <c r="I1939" t="s">
        <v>56</v>
      </c>
      <c r="J1939" t="s">
        <v>5898</v>
      </c>
      <c r="K1939" t="s">
        <v>5294</v>
      </c>
      <c r="L1939" t="s">
        <v>8315</v>
      </c>
      <c r="M1939" t="s">
        <v>27</v>
      </c>
      <c r="N1939" t="s">
        <v>28</v>
      </c>
      <c r="P1939">
        <f ca="1">IF(I1939 &lt;&gt; "Fechado",ROUND(TODAY()-H1939,0),0)</f>
        <v>35</v>
      </c>
      <c r="Q1939" t="str">
        <f ca="1">_xlfn.CONCAT(B1939,CHAR(10),C1939,CHAR(10),E1939,CHAR(10),F1939,CHAR(10),H1939,CHAR(10),I1939,CHAR(10),J1939,CHAR(10),K1939,CHAR(10),L1939,CHAR(10),P1939," dias")</f>
        <v>381734
Média
001
ACR
19/08/24 18:11
Aguard. estimativa de horas
luiz.araujo
andreia.silva
geração automatica de JSP EACR3007rp.p
35 dias</v>
      </c>
    </row>
    <row r="1940" spans="1:17" x14ac:dyDescent="0.25">
      <c r="A1940" t="s">
        <v>8316</v>
      </c>
      <c r="B1940" t="s">
        <v>8317</v>
      </c>
      <c r="C1940" t="s">
        <v>8058</v>
      </c>
      <c r="D1940" t="s">
        <v>18</v>
      </c>
      <c r="E1940" t="s">
        <v>19</v>
      </c>
      <c r="F1940" t="s">
        <v>446</v>
      </c>
      <c r="G1940" t="s">
        <v>2682</v>
      </c>
      <c r="H1940" t="s">
        <v>8318</v>
      </c>
      <c r="I1940" t="s">
        <v>23</v>
      </c>
      <c r="J1940" t="s">
        <v>8319</v>
      </c>
      <c r="K1940" t="s">
        <v>49</v>
      </c>
      <c r="L1940" t="s">
        <v>8320</v>
      </c>
      <c r="N1940" t="s">
        <v>28</v>
      </c>
      <c r="P1940">
        <f ca="1">IF(I1940 &lt;&gt; "Fechado",ROUND(TODAY()-H1940,0),0)</f>
        <v>0</v>
      </c>
      <c r="Q1940" t="str">
        <f ca="1">_xlfn.CONCAT(B1940,CHAR(10),C1940,CHAR(10),E1940,CHAR(10),F1940,CHAR(10),H1940,CHAR(10),I1940,CHAR(10),J1940,CHAR(10),K1940,CHAR(10),L1940,CHAR(10),P1940," dias")</f>
        <v>381726
Baixa
001
Estoque
19/08/24 17:28
Fechado
luis.ferreira
bruno.farinha
ACESSO A RELATÓRIOS DO ESTOQUE
0 dias</v>
      </c>
    </row>
    <row r="1941" spans="1:17" x14ac:dyDescent="0.25">
      <c r="A1941" t="s">
        <v>8321</v>
      </c>
      <c r="B1941" t="s">
        <v>8322</v>
      </c>
      <c r="C1941" t="s">
        <v>8058</v>
      </c>
      <c r="D1941" t="s">
        <v>18</v>
      </c>
      <c r="E1941" t="s">
        <v>809</v>
      </c>
      <c r="F1941" t="s">
        <v>32</v>
      </c>
      <c r="G1941" t="s">
        <v>2682</v>
      </c>
      <c r="H1941" t="s">
        <v>8323</v>
      </c>
      <c r="I1941" t="s">
        <v>23</v>
      </c>
      <c r="J1941" t="s">
        <v>3970</v>
      </c>
      <c r="K1941" t="s">
        <v>182</v>
      </c>
      <c r="L1941" t="s">
        <v>8324</v>
      </c>
      <c r="M1941" t="s">
        <v>27</v>
      </c>
      <c r="N1941" t="s">
        <v>28</v>
      </c>
      <c r="P1941">
        <f ca="1">IF(I1941 &lt;&gt; "Fechado",ROUND(TODAY()-H1941,0),0)</f>
        <v>0</v>
      </c>
      <c r="Q1941" t="str">
        <f ca="1">_xlfn.CONCAT(B1941,CHAR(10),C1941,CHAR(10),E1941,CHAR(10),F1941,CHAR(10),H1941,CHAR(10),I1941,CHAR(10),J1941,CHAR(10),K1941,CHAR(10),L1941,CHAR(10),P1941," dias")</f>
        <v>381712
Baixa
040
Outros
19/08/24 16:52
Fechado
tamara.carmo
thiago.carneiro
DESATUALIZAÇÃO
0 dias</v>
      </c>
    </row>
    <row r="1942" spans="1:17" x14ac:dyDescent="0.25">
      <c r="A1942" t="s">
        <v>8325</v>
      </c>
      <c r="B1942" t="s">
        <v>8326</v>
      </c>
      <c r="C1942" t="s">
        <v>8058</v>
      </c>
      <c r="D1942" t="s">
        <v>18</v>
      </c>
      <c r="E1942" t="s">
        <v>2582</v>
      </c>
      <c r="F1942" t="s">
        <v>32</v>
      </c>
      <c r="G1942" t="s">
        <v>2682</v>
      </c>
      <c r="H1942" t="s">
        <v>784</v>
      </c>
      <c r="I1942" t="s">
        <v>23</v>
      </c>
      <c r="J1942" t="s">
        <v>1225</v>
      </c>
      <c r="K1942" t="s">
        <v>164</v>
      </c>
      <c r="L1942" t="s">
        <v>8327</v>
      </c>
      <c r="M1942" t="s">
        <v>27</v>
      </c>
      <c r="N1942" t="s">
        <v>28</v>
      </c>
      <c r="P1942">
        <f ca="1">IF(I1942 &lt;&gt; "Fechado",ROUND(TODAY()-H1942,0),0)</f>
        <v>0</v>
      </c>
      <c r="Q1942" t="str">
        <f ca="1">_xlfn.CONCAT(B1942,CHAR(10),C1942,CHAR(10),E1942,CHAR(10),F1942,CHAR(10),H1942,CHAR(10),I1942,CHAR(10),J1942,CHAR(10),K1942,CHAR(10),L1942,CHAR(10),P1942," dias")</f>
        <v>381515
Baixa
012
Outros
19/08/24 09:28
Fechado
fredy.soler
edson.pereira
AUTORIZAÇÃO DE U.N.
0 dias</v>
      </c>
    </row>
    <row r="1943" spans="1:17" x14ac:dyDescent="0.25">
      <c r="A1943" t="s">
        <v>8328</v>
      </c>
      <c r="B1943" t="s">
        <v>8329</v>
      </c>
      <c r="C1943" t="s">
        <v>8058</v>
      </c>
      <c r="D1943" t="s">
        <v>18</v>
      </c>
      <c r="E1943" t="s">
        <v>186</v>
      </c>
      <c r="F1943" t="s">
        <v>62</v>
      </c>
      <c r="G1943" t="s">
        <v>2682</v>
      </c>
      <c r="H1943" t="s">
        <v>8330</v>
      </c>
      <c r="I1943" t="s">
        <v>23</v>
      </c>
      <c r="J1943" t="s">
        <v>4171</v>
      </c>
      <c r="K1943" t="s">
        <v>164</v>
      </c>
      <c r="L1943" t="s">
        <v>8331</v>
      </c>
      <c r="N1943" t="s">
        <v>28</v>
      </c>
      <c r="P1943">
        <f ca="1">IF(I1943 &lt;&gt; "Fechado",ROUND(TODAY()-H1943,0),0)</f>
        <v>0</v>
      </c>
      <c r="Q1943" t="str">
        <f ca="1">_xlfn.CONCAT(B1943,CHAR(10),C1943,CHAR(10),E1943,CHAR(10),F1943,CHAR(10),H1943,CHAR(10),I1943,CHAR(10),J1943,CHAR(10),K1943,CHAR(10),L1943,CHAR(10),P1943," dias")</f>
        <v>381461
Baixa
031
ADM Datasul
19/08/24 08:08
Fechado
carlos.aravechia
edson.pereira
Criar usuário referente a Regional 031
0 dias</v>
      </c>
    </row>
    <row r="1944" spans="1:17" x14ac:dyDescent="0.25">
      <c r="A1944" t="s">
        <v>8332</v>
      </c>
      <c r="B1944" t="s">
        <v>8333</v>
      </c>
      <c r="C1944" t="s">
        <v>8058</v>
      </c>
      <c r="D1944" t="s">
        <v>18</v>
      </c>
      <c r="E1944" t="s">
        <v>206</v>
      </c>
      <c r="F1944" t="s">
        <v>448</v>
      </c>
      <c r="G1944" t="s">
        <v>2682</v>
      </c>
      <c r="H1944" t="s">
        <v>8334</v>
      </c>
      <c r="I1944" t="s">
        <v>23</v>
      </c>
      <c r="J1944" t="s">
        <v>736</v>
      </c>
      <c r="K1944" t="s">
        <v>164</v>
      </c>
      <c r="L1944" t="s">
        <v>8335</v>
      </c>
      <c r="N1944" t="s">
        <v>28</v>
      </c>
      <c r="P1944">
        <f ca="1">IF(I1944 &lt;&gt; "Fechado",ROUND(TODAY()-H1944,0),0)</f>
        <v>0</v>
      </c>
      <c r="Q1944" t="str">
        <f ca="1">_xlfn.CONCAT(B1944,CHAR(10),C1944,CHAR(10),E1944,CHAR(10),F1944,CHAR(10),H1944,CHAR(10),I1944,CHAR(10),J1944,CHAR(10),K1944,CHAR(10),L1944,CHAR(10),P1944," dias")</f>
        <v>381400
Baixa
068
Permissão de acesso
16/08/24 14:59
Fechado
tiago.soares
edson.pereira
LIBERAÇÃO DE ACESSO OU FECHAMENTO DIÁRIO DA UR- CA...
0 dias</v>
      </c>
    </row>
    <row r="1945" spans="1:17" x14ac:dyDescent="0.25">
      <c r="A1945" t="s">
        <v>8336</v>
      </c>
      <c r="B1945" t="s">
        <v>8337</v>
      </c>
      <c r="C1945" t="s">
        <v>8058</v>
      </c>
      <c r="D1945" t="s">
        <v>18</v>
      </c>
      <c r="E1945" t="s">
        <v>39</v>
      </c>
      <c r="F1945" t="s">
        <v>40</v>
      </c>
      <c r="G1945" t="s">
        <v>2682</v>
      </c>
      <c r="H1945" t="s">
        <v>8338</v>
      </c>
      <c r="I1945" t="s">
        <v>122</v>
      </c>
      <c r="J1945" t="s">
        <v>42</v>
      </c>
      <c r="K1945" t="s">
        <v>164</v>
      </c>
      <c r="L1945" t="s">
        <v>8339</v>
      </c>
      <c r="N1945" t="s">
        <v>28</v>
      </c>
      <c r="P1945">
        <f ca="1">IF(I1945 &lt;&gt; "Fechado",ROUND(TODAY()-H1945,0),0)</f>
        <v>38</v>
      </c>
      <c r="Q1945" t="str">
        <f ca="1">_xlfn.CONCAT(B1945,CHAR(10),C1945,CHAR(10),E1945,CHAR(10),F1945,CHAR(10),H1945,CHAR(10),I1945,CHAR(10),J1945,CHAR(10),K1945,CHAR(10),L1945,CHAR(10),P1945," dias")</f>
        <v>381395
Baixa
019
SYSEED
16/08/24 14:55
Aguardando Desenvolvimento
amanda.zulianelli
edson.pereira
Quantidade de Sementes no teste de Vigor.
38 dias</v>
      </c>
    </row>
    <row r="1946" spans="1:17" x14ac:dyDescent="0.25">
      <c r="A1946" t="s">
        <v>8340</v>
      </c>
      <c r="B1946" t="s">
        <v>8341</v>
      </c>
      <c r="C1946" t="s">
        <v>8058</v>
      </c>
      <c r="D1946" t="s">
        <v>18</v>
      </c>
      <c r="E1946" t="s">
        <v>108</v>
      </c>
      <c r="F1946" t="s">
        <v>1246</v>
      </c>
      <c r="G1946" t="s">
        <v>2682</v>
      </c>
      <c r="H1946" t="s">
        <v>8342</v>
      </c>
      <c r="I1946" t="s">
        <v>1577</v>
      </c>
      <c r="J1946" t="s">
        <v>110</v>
      </c>
      <c r="K1946" t="s">
        <v>164</v>
      </c>
      <c r="L1946" t="s">
        <v>8343</v>
      </c>
      <c r="M1946" t="s">
        <v>27</v>
      </c>
      <c r="N1946" t="s">
        <v>28</v>
      </c>
      <c r="P1946">
        <f ca="1">IF(I1946 &lt;&gt; "Fechado",ROUND(TODAY()-H1946,0),0)</f>
        <v>38</v>
      </c>
      <c r="Q1946" t="str">
        <f ca="1">_xlfn.CONCAT(B1946,CHAR(10),C1946,CHAR(10),E1946,CHAR(10),F1946,CHAR(10),H1946,CHAR(10),I1946,CHAR(10),J1946,CHAR(10),K1946,CHAR(10),L1946,CHAR(10),P1946," dias")</f>
        <v>381383
Baixa
030
SAG
16/08/24 14:29
Aguardando Terceiro
ana.adao
edson.pereira
RESUMO DE RECEITAS/NOTAS FISCAIS
38 dias</v>
      </c>
    </row>
    <row r="1947" spans="1:17" x14ac:dyDescent="0.25">
      <c r="A1947" t="s">
        <v>8344</v>
      </c>
      <c r="B1947" t="s">
        <v>8345</v>
      </c>
      <c r="C1947" t="s">
        <v>8058</v>
      </c>
      <c r="D1947" t="s">
        <v>18</v>
      </c>
      <c r="E1947" t="s">
        <v>311</v>
      </c>
      <c r="F1947" t="s">
        <v>372</v>
      </c>
      <c r="G1947" t="s">
        <v>2682</v>
      </c>
      <c r="H1947" t="s">
        <v>8346</v>
      </c>
      <c r="I1947" t="s">
        <v>23</v>
      </c>
      <c r="J1947" t="s">
        <v>8347</v>
      </c>
      <c r="K1947" t="s">
        <v>164</v>
      </c>
      <c r="L1947" t="s">
        <v>8348</v>
      </c>
      <c r="N1947" t="s">
        <v>28</v>
      </c>
      <c r="P1947">
        <f ca="1">IF(I1947 &lt;&gt; "Fechado",ROUND(TODAY()-H1947,0),0)</f>
        <v>0</v>
      </c>
      <c r="Q1947" t="str">
        <f ca="1">_xlfn.CONCAT(B1947,CHAR(10),C1947,CHAR(10),E1947,CHAR(10),F1947,CHAR(10),H1947,CHAR(10),I1947,CHAR(10),J1947,CHAR(10),K1947,CHAR(10),L1947,CHAR(10),P1947," dias")</f>
        <v>381278
Baixa
073
MRH
16/08/24 07:58
Fechado
onesio.junior
edson.pereira
Alterar Senha
0 dias</v>
      </c>
    </row>
    <row r="1948" spans="1:17" x14ac:dyDescent="0.25">
      <c r="A1948" t="s">
        <v>8349</v>
      </c>
      <c r="B1948" t="s">
        <v>8350</v>
      </c>
      <c r="C1948" t="s">
        <v>8058</v>
      </c>
      <c r="D1948" t="s">
        <v>18</v>
      </c>
      <c r="E1948" t="s">
        <v>19</v>
      </c>
      <c r="F1948" t="s">
        <v>446</v>
      </c>
      <c r="G1948" t="s">
        <v>2682</v>
      </c>
      <c r="H1948" t="s">
        <v>8351</v>
      </c>
      <c r="I1948" t="s">
        <v>299</v>
      </c>
      <c r="J1948" t="s">
        <v>4375</v>
      </c>
      <c r="K1948" t="s">
        <v>164</v>
      </c>
      <c r="L1948" t="s">
        <v>8352</v>
      </c>
      <c r="M1948" t="s">
        <v>27</v>
      </c>
      <c r="N1948" t="s">
        <v>28</v>
      </c>
      <c r="P1948">
        <f ca="1">IF(I1948 &lt;&gt; "Fechado",ROUND(TODAY()-H1948,0),0)</f>
        <v>39</v>
      </c>
      <c r="Q1948" t="str">
        <f ca="1">_xlfn.CONCAT(B1948,CHAR(10),C1948,CHAR(10),E1948,CHAR(10),F1948,CHAR(10),H1948,CHAR(10),I1948,CHAR(10),J1948,CHAR(10),K1948,CHAR(10),L1948,CHAR(10),P1948," dias")</f>
        <v>381262
Baixa
001
Estoque
15/08/24 17:24
Aguardando Aceite
shamaira.silva
edson.pereira
Permissão CD1406
39 dias</v>
      </c>
    </row>
    <row r="1949" spans="1:17" x14ac:dyDescent="0.25">
      <c r="A1949" t="s">
        <v>8353</v>
      </c>
      <c r="B1949" t="s">
        <v>8354</v>
      </c>
      <c r="C1949" t="s">
        <v>8058</v>
      </c>
      <c r="D1949" t="s">
        <v>18</v>
      </c>
      <c r="E1949" t="s">
        <v>506</v>
      </c>
      <c r="F1949" t="s">
        <v>151</v>
      </c>
      <c r="G1949" t="s">
        <v>1089</v>
      </c>
      <c r="H1949" t="s">
        <v>8355</v>
      </c>
      <c r="I1949" t="s">
        <v>23</v>
      </c>
      <c r="J1949" t="s">
        <v>508</v>
      </c>
      <c r="K1949" t="s">
        <v>49</v>
      </c>
      <c r="L1949" t="s">
        <v>8356</v>
      </c>
      <c r="M1949" t="s">
        <v>27</v>
      </c>
      <c r="N1949" t="s">
        <v>28</v>
      </c>
      <c r="P1949">
        <f ca="1">IF(I1949 &lt;&gt; "Fechado",ROUND(TODAY()-H1949,0),0)</f>
        <v>0</v>
      </c>
      <c r="Q1949" t="str">
        <f ca="1">_xlfn.CONCAT(B1949,CHAR(10),C1949,CHAR(10),E1949,CHAR(10),F1949,CHAR(10),H1949,CHAR(10),I1949,CHAR(10),J1949,CHAR(10),K1949,CHAR(10),L1949,CHAR(10),P1949," dias")</f>
        <v>381229
Baixa
084
Neogrid
15/08/24 15:54
Fechado
rafael.mello
bruno.farinha
Acesso ao Neogrid
0 dias</v>
      </c>
    </row>
    <row r="1950" spans="1:17" x14ac:dyDescent="0.25">
      <c r="A1950" t="s">
        <v>8357</v>
      </c>
      <c r="B1950" t="s">
        <v>8358</v>
      </c>
      <c r="C1950" t="s">
        <v>8058</v>
      </c>
      <c r="D1950" t="s">
        <v>18</v>
      </c>
      <c r="E1950" t="s">
        <v>206</v>
      </c>
      <c r="F1950" t="s">
        <v>68</v>
      </c>
      <c r="G1950" t="s">
        <v>2682</v>
      </c>
      <c r="H1950" t="s">
        <v>8359</v>
      </c>
      <c r="I1950" t="s">
        <v>23</v>
      </c>
      <c r="J1950" t="s">
        <v>483</v>
      </c>
      <c r="K1950" t="s">
        <v>49</v>
      </c>
      <c r="L1950" t="s">
        <v>8360</v>
      </c>
      <c r="N1950" t="s">
        <v>28</v>
      </c>
      <c r="P1950">
        <f ca="1">IF(I1950 &lt;&gt; "Fechado",ROUND(TODAY()-H1950,0),0)</f>
        <v>0</v>
      </c>
      <c r="Q1950" t="str">
        <f ca="1">_xlfn.CONCAT(B1950,CHAR(10),C1950,CHAR(10),E1950,CHAR(10),F1950,CHAR(10),H1950,CHAR(10),I1950,CHAR(10),J1950,CHAR(10),K1950,CHAR(10),L1950,CHAR(10),P1950," dias")</f>
        <v>381015
Baixa
068
PAP
14/08/24 17:02
Fechado
janaina.brugnari
bruno.farinha
NÃO ATUALIZA NOTA DE RETORNO
0 dias</v>
      </c>
    </row>
    <row r="1951" spans="1:17" x14ac:dyDescent="0.25">
      <c r="A1951" t="s">
        <v>8361</v>
      </c>
      <c r="B1951" t="s">
        <v>8362</v>
      </c>
      <c r="C1951" t="s">
        <v>8058</v>
      </c>
      <c r="D1951" t="s">
        <v>18</v>
      </c>
      <c r="E1951" t="s">
        <v>639</v>
      </c>
      <c r="F1951" t="s">
        <v>62</v>
      </c>
      <c r="G1951" t="s">
        <v>1089</v>
      </c>
      <c r="H1951" t="s">
        <v>8363</v>
      </c>
      <c r="I1951" t="s">
        <v>23</v>
      </c>
      <c r="J1951" t="s">
        <v>5577</v>
      </c>
      <c r="K1951" t="s">
        <v>241</v>
      </c>
      <c r="L1951" t="s">
        <v>8364</v>
      </c>
      <c r="M1951" t="s">
        <v>27</v>
      </c>
      <c r="N1951" t="s">
        <v>28</v>
      </c>
      <c r="P1951">
        <f ca="1">IF(I1951 &lt;&gt; "Fechado",ROUND(TODAY()-H1951,0),0)</f>
        <v>0</v>
      </c>
      <c r="Q1951" t="str">
        <f ca="1">_xlfn.CONCAT(B1951,CHAR(10),C1951,CHAR(10),E1951,CHAR(10),F1951,CHAR(10),H1951,CHAR(10),I1951,CHAR(10),J1951,CHAR(10),K1951,CHAR(10),L1951,CHAR(10),P1951," dias")</f>
        <v>380916
Baixa
080
ADM Datasul
14/08/24 12:19
Fechado
gabrielly.janz
lauro.guido
liberação das funcionalidades ESRH1013/15 e ESCD10...
0 dias</v>
      </c>
    </row>
    <row r="1952" spans="1:17" x14ac:dyDescent="0.25">
      <c r="A1952" t="s">
        <v>8365</v>
      </c>
      <c r="B1952" t="s">
        <v>8366</v>
      </c>
      <c r="C1952" t="s">
        <v>8058</v>
      </c>
      <c r="D1952" t="s">
        <v>18</v>
      </c>
      <c r="E1952" t="s">
        <v>179</v>
      </c>
      <c r="F1952" t="s">
        <v>62</v>
      </c>
      <c r="G1952" t="s">
        <v>2682</v>
      </c>
      <c r="H1952" t="s">
        <v>8367</v>
      </c>
      <c r="I1952" t="s">
        <v>1822</v>
      </c>
      <c r="J1952" t="s">
        <v>3360</v>
      </c>
      <c r="K1952" t="s">
        <v>164</v>
      </c>
      <c r="L1952" t="s">
        <v>8368</v>
      </c>
      <c r="M1952" t="s">
        <v>27</v>
      </c>
      <c r="N1952" t="s">
        <v>28</v>
      </c>
      <c r="P1952">
        <f ca="1">IF(I1952 &lt;&gt; "Fechado",ROUND(TODAY()-H1952,0),0)</f>
        <v>41</v>
      </c>
      <c r="Q1952" t="str">
        <f ca="1">_xlfn.CONCAT(B1952,CHAR(10),C1952,CHAR(10),E1952,CHAR(10),F1952,CHAR(10),H1952,CHAR(10),I1952,CHAR(10),J1952,CHAR(10),K1952,CHAR(10),L1952,CHAR(10),P1952," dias")</f>
        <v>380912
Baixa
004
ADM Datasul
14/08/24 11:53
Aguard. Definições Outros Setores
suzi.aguiar
edson.pereira
ACESSO AO CD1406
41 dias</v>
      </c>
    </row>
    <row r="1953" spans="1:17" x14ac:dyDescent="0.25">
      <c r="A1953" t="s">
        <v>8369</v>
      </c>
      <c r="B1953" t="s">
        <v>8370</v>
      </c>
      <c r="C1953" t="s">
        <v>8058</v>
      </c>
      <c r="D1953" t="s">
        <v>18</v>
      </c>
      <c r="E1953" t="s">
        <v>19</v>
      </c>
      <c r="F1953" t="s">
        <v>448</v>
      </c>
      <c r="G1953" t="s">
        <v>2682</v>
      </c>
      <c r="H1953" t="s">
        <v>8371</v>
      </c>
      <c r="I1953" t="s">
        <v>23</v>
      </c>
      <c r="J1953" t="s">
        <v>6789</v>
      </c>
      <c r="K1953" t="s">
        <v>49</v>
      </c>
      <c r="L1953" t="s">
        <v>8372</v>
      </c>
      <c r="N1953" t="s">
        <v>28</v>
      </c>
      <c r="P1953">
        <f ca="1">IF(I1953 &lt;&gt; "Fechado",ROUND(TODAY()-H1953,0),0)</f>
        <v>0</v>
      </c>
      <c r="Q1953" t="str">
        <f ca="1">_xlfn.CONCAT(B1953,CHAR(10),C1953,CHAR(10),E1953,CHAR(10),F1953,CHAR(10),H1953,CHAR(10),I1953,CHAR(10),J1953,CHAR(10),K1953,CHAR(10),L1953,CHAR(10),P1953," dias")</f>
        <v>380513
Baixa
001
Permissão de acesso
12/08/24 15:57
Fechado
weslei.santos
bruno.farinha
Integração de Usuario
0 dias</v>
      </c>
    </row>
    <row r="1954" spans="1:17" x14ac:dyDescent="0.25">
      <c r="A1954" t="s">
        <v>8373</v>
      </c>
      <c r="B1954" t="s">
        <v>8374</v>
      </c>
      <c r="C1954" t="s">
        <v>8058</v>
      </c>
      <c r="D1954" t="s">
        <v>18</v>
      </c>
      <c r="E1954" t="s">
        <v>639</v>
      </c>
      <c r="F1954" t="s">
        <v>20</v>
      </c>
      <c r="G1954" t="s">
        <v>1089</v>
      </c>
      <c r="H1954" t="s">
        <v>8375</v>
      </c>
      <c r="I1954" t="s">
        <v>23</v>
      </c>
      <c r="J1954" t="s">
        <v>2657</v>
      </c>
      <c r="K1954" t="s">
        <v>49</v>
      </c>
      <c r="L1954" t="s">
        <v>8376</v>
      </c>
      <c r="N1954" t="s">
        <v>28</v>
      </c>
      <c r="P1954">
        <f ca="1">IF(I1954 &lt;&gt; "Fechado",ROUND(TODAY()-H1954,0),0)</f>
        <v>0</v>
      </c>
      <c r="Q1954" t="str">
        <f ca="1">_xlfn.CONCAT(B1954,CHAR(10),C1954,CHAR(10),E1954,CHAR(10),F1954,CHAR(10),H1954,CHAR(10),I1954,CHAR(10),J1954,CHAR(10),K1954,CHAR(10),L1954,CHAR(10),P1954," dias")</f>
        <v>380237
Baixa
080
APB
09/08/24 14:46
Fechado
felipe.alves
bruno.farinha
Liberação Movimentação diaria conta corrente
0 dias</v>
      </c>
    </row>
    <row r="1955" spans="1:17" x14ac:dyDescent="0.25">
      <c r="A1955" t="s">
        <v>8377</v>
      </c>
      <c r="B1955" t="s">
        <v>8378</v>
      </c>
      <c r="C1955" t="s">
        <v>8058</v>
      </c>
      <c r="D1955" t="s">
        <v>18</v>
      </c>
      <c r="E1955" t="s">
        <v>435</v>
      </c>
      <c r="F1955" t="s">
        <v>47</v>
      </c>
      <c r="G1955" t="s">
        <v>1089</v>
      </c>
      <c r="H1955" t="s">
        <v>8379</v>
      </c>
      <c r="I1955" t="s">
        <v>23</v>
      </c>
      <c r="J1955" t="s">
        <v>4074</v>
      </c>
      <c r="K1955" t="s">
        <v>49</v>
      </c>
      <c r="L1955" t="s">
        <v>8380</v>
      </c>
      <c r="N1955" t="s">
        <v>28</v>
      </c>
      <c r="P1955">
        <f ca="1">IF(I1955 &lt;&gt; "Fechado",ROUND(TODAY()-H1955,0),0)</f>
        <v>0</v>
      </c>
      <c r="Q1955" t="str">
        <f ca="1">_xlfn.CONCAT(B1955,CHAR(10),C1955,CHAR(10),E1955,CHAR(10),F1955,CHAR(10),H1955,CHAR(10),I1955,CHAR(10),J1955,CHAR(10),K1955,CHAR(10),L1955,CHAR(10),P1955," dias")</f>
        <v>380221
Baixa
057
Faturamento
09/08/24 14:17
Fechado
matheus.cassamalli
bruno.farinha
desmembramento entre grupo familiar
0 dias</v>
      </c>
    </row>
    <row r="1956" spans="1:17" x14ac:dyDescent="0.25">
      <c r="A1956" t="s">
        <v>8381</v>
      </c>
      <c r="B1956" t="s">
        <v>8382</v>
      </c>
      <c r="C1956" t="s">
        <v>8058</v>
      </c>
      <c r="D1956" t="s">
        <v>18</v>
      </c>
      <c r="E1956" t="s">
        <v>3069</v>
      </c>
      <c r="F1956" t="s">
        <v>448</v>
      </c>
      <c r="G1956" t="s">
        <v>2682</v>
      </c>
      <c r="H1956" t="s">
        <v>8383</v>
      </c>
      <c r="I1956" t="s">
        <v>23</v>
      </c>
      <c r="J1956" t="s">
        <v>3071</v>
      </c>
      <c r="K1956" t="s">
        <v>49</v>
      </c>
      <c r="L1956" t="s">
        <v>8384</v>
      </c>
      <c r="N1956" t="s">
        <v>28</v>
      </c>
      <c r="P1956">
        <f ca="1">IF(I1956 &lt;&gt; "Fechado",ROUND(TODAY()-H1956,0),0)</f>
        <v>0</v>
      </c>
      <c r="Q1956" t="str">
        <f ca="1">_xlfn.CONCAT(B1956,CHAR(10),C1956,CHAR(10),E1956,CHAR(10),F1956,CHAR(10),H1956,CHAR(10),I1956,CHAR(10),J1956,CHAR(10),K1956,CHAR(10),L1956,CHAR(10),P1956," dias")</f>
        <v>380219
Baixa
101
Permissão de acesso
09/08/24 14:02
Fechado
debora.barbosa
bruno.farinha
Acesso ao PD4000
0 dias</v>
      </c>
    </row>
    <row r="1957" spans="1:17" x14ac:dyDescent="0.25">
      <c r="A1957" t="s">
        <v>8385</v>
      </c>
      <c r="B1957" t="s">
        <v>8386</v>
      </c>
      <c r="C1957" t="s">
        <v>8058</v>
      </c>
      <c r="D1957" t="s">
        <v>18</v>
      </c>
      <c r="E1957" t="s">
        <v>206</v>
      </c>
      <c r="F1957" t="s">
        <v>68</v>
      </c>
      <c r="G1957" t="s">
        <v>2682</v>
      </c>
      <c r="H1957" t="s">
        <v>8387</v>
      </c>
      <c r="I1957" t="s">
        <v>23</v>
      </c>
      <c r="J1957" t="s">
        <v>483</v>
      </c>
      <c r="K1957" t="s">
        <v>49</v>
      </c>
      <c r="L1957" t="s">
        <v>6871</v>
      </c>
      <c r="N1957" t="s">
        <v>28</v>
      </c>
      <c r="P1957">
        <f ca="1">IF(I1957 &lt;&gt; "Fechado",ROUND(TODAY()-H1957,0),0)</f>
        <v>0</v>
      </c>
      <c r="Q1957" t="str">
        <f ca="1">_xlfn.CONCAT(B1957,CHAR(10),C1957,CHAR(10),E1957,CHAR(10),F1957,CHAR(10),H1957,CHAR(10),I1957,CHAR(10),J1957,CHAR(10),K1957,CHAR(10),L1957,CHAR(10),P1957," dias")</f>
        <v>380181
Baixa
068
PAP
09/08/24 10:53
Fechado
janaina.brugnari
bruno.farinha
cancelar transferencia de produção
0 dias</v>
      </c>
    </row>
    <row r="1958" spans="1:17" x14ac:dyDescent="0.25">
      <c r="A1958" t="s">
        <v>8388</v>
      </c>
      <c r="B1958" t="s">
        <v>8389</v>
      </c>
      <c r="C1958" t="s">
        <v>8058</v>
      </c>
      <c r="D1958" t="s">
        <v>18</v>
      </c>
      <c r="E1958" t="s">
        <v>138</v>
      </c>
      <c r="F1958" t="s">
        <v>446</v>
      </c>
      <c r="G1958" t="s">
        <v>2682</v>
      </c>
      <c r="H1958" t="s">
        <v>8390</v>
      </c>
      <c r="I1958" t="s">
        <v>23</v>
      </c>
      <c r="J1958" t="s">
        <v>8391</v>
      </c>
      <c r="K1958" t="s">
        <v>49</v>
      </c>
      <c r="L1958" t="s">
        <v>8392</v>
      </c>
      <c r="N1958" t="s">
        <v>28</v>
      </c>
      <c r="P1958">
        <f ca="1">IF(I1958 &lt;&gt; "Fechado",ROUND(TODAY()-H1958,0),0)</f>
        <v>0</v>
      </c>
      <c r="Q1958" t="str">
        <f ca="1">_xlfn.CONCAT(B1958,CHAR(10),C1958,CHAR(10),E1958,CHAR(10),F1958,CHAR(10),H1958,CHAR(10),I1958,CHAR(10),J1958,CHAR(10),K1958,CHAR(10),L1958,CHAR(10),P1958," dias")</f>
        <v>379959
Baixa
067
Estoque
08/08/24 10:31
Fechado
adriano.antunes
bruno.farinha
Liberação aceite ESCE2000, para acerto de estoque.
0 dias</v>
      </c>
    </row>
    <row r="1959" spans="1:17" x14ac:dyDescent="0.25">
      <c r="A1959" t="s">
        <v>8393</v>
      </c>
      <c r="B1959" t="s">
        <v>8394</v>
      </c>
      <c r="C1959" t="s">
        <v>8058</v>
      </c>
      <c r="D1959" t="s">
        <v>18</v>
      </c>
      <c r="E1959" t="s">
        <v>227</v>
      </c>
      <c r="F1959" t="s">
        <v>448</v>
      </c>
      <c r="G1959" t="s">
        <v>1089</v>
      </c>
      <c r="H1959" t="s">
        <v>997</v>
      </c>
      <c r="I1959" t="s">
        <v>23</v>
      </c>
      <c r="J1959" t="s">
        <v>8395</v>
      </c>
      <c r="K1959" t="s">
        <v>49</v>
      </c>
      <c r="L1959" t="s">
        <v>8396</v>
      </c>
      <c r="N1959" t="s">
        <v>28</v>
      </c>
      <c r="P1959">
        <f ca="1">IF(I1959 &lt;&gt; "Fechado",ROUND(TODAY()-H1959,0),0)</f>
        <v>0</v>
      </c>
      <c r="Q1959" t="str">
        <f ca="1">_xlfn.CONCAT(B1959,CHAR(10),C1959,CHAR(10),E1959,CHAR(10),F1959,CHAR(10),H1959,CHAR(10),I1959,CHAR(10),J1959,CHAR(10),K1959,CHAR(10),L1959,CHAR(10),P1959," dias")</f>
        <v>379757
Baixa
092
Permissão de acesso
07/08/24 10:10
Fechado
jessica.paulino
bruno.farinha
ACESSO AO OI-TCHAU
0 dias</v>
      </c>
    </row>
    <row r="1960" spans="1:17" x14ac:dyDescent="0.25">
      <c r="A1960" t="s">
        <v>8397</v>
      </c>
      <c r="B1960" t="s">
        <v>8398</v>
      </c>
      <c r="C1960" t="s">
        <v>7577</v>
      </c>
      <c r="D1960" t="s">
        <v>18</v>
      </c>
      <c r="E1960" t="s">
        <v>506</v>
      </c>
      <c r="F1960" t="s">
        <v>2123</v>
      </c>
      <c r="G1960" t="s">
        <v>2682</v>
      </c>
      <c r="H1960" t="s">
        <v>8399</v>
      </c>
      <c r="I1960" t="s">
        <v>23</v>
      </c>
      <c r="J1960" t="s">
        <v>508</v>
      </c>
      <c r="K1960" t="s">
        <v>182</v>
      </c>
      <c r="L1960" t="s">
        <v>5865</v>
      </c>
      <c r="M1960" t="s">
        <v>27</v>
      </c>
      <c r="N1960" t="s">
        <v>28</v>
      </c>
      <c r="P1960">
        <f ca="1">IF(I1960 &lt;&gt; "Fechado",ROUND(TODAY()-H1960,0),0)</f>
        <v>0</v>
      </c>
      <c r="Q1960" t="str">
        <f ca="1">_xlfn.CONCAT(B1960,CHAR(10),C1960,CHAR(10),E1960,CHAR(10),F1960,CHAR(10),H1960,CHAR(10),I1960,CHAR(10),J1960,CHAR(10),K1960,CHAR(10),L1960,CHAR(10),P1960," dias")</f>
        <v>379728
Média
084
Lecom
07/08/24 09:23
Fechado
rafael.mello
thiago.carneiro
Liberação de acesso ao Lecom
0 dias</v>
      </c>
    </row>
    <row r="1961" spans="1:17" x14ac:dyDescent="0.25">
      <c r="A1961" t="s">
        <v>8400</v>
      </c>
      <c r="B1961" t="s">
        <v>8401</v>
      </c>
      <c r="C1961" t="s">
        <v>8058</v>
      </c>
      <c r="D1961" t="s">
        <v>18</v>
      </c>
      <c r="E1961" t="s">
        <v>19</v>
      </c>
      <c r="F1961" t="s">
        <v>1778</v>
      </c>
      <c r="G1961" t="s">
        <v>2682</v>
      </c>
      <c r="H1961" t="s">
        <v>8402</v>
      </c>
      <c r="I1961" t="s">
        <v>23</v>
      </c>
      <c r="J1961" t="s">
        <v>4814</v>
      </c>
      <c r="K1961" t="s">
        <v>49</v>
      </c>
      <c r="L1961" t="s">
        <v>8403</v>
      </c>
      <c r="N1961" t="s">
        <v>28</v>
      </c>
      <c r="P1961">
        <f ca="1">IF(I1961 &lt;&gt; "Fechado",ROUND(TODAY()-H1961,0),0)</f>
        <v>0</v>
      </c>
      <c r="Q1961" t="str">
        <f ca="1">_xlfn.CONCAT(B1961,CHAR(10),C1961,CHAR(10),E1961,CHAR(10),F1961,CHAR(10),H1961,CHAR(10),I1961,CHAR(10),J1961,CHAR(10),K1961,CHAR(10),L1961,CHAR(10),P1961," dias")</f>
        <v>379573
Baixa
001
ORC
06/08/24 14:54
Fechado
tiago.almeida
bruno.farinha
Base de dados para teste
0 dias</v>
      </c>
    </row>
    <row r="1962" spans="1:17" x14ac:dyDescent="0.25">
      <c r="A1962" t="s">
        <v>8404</v>
      </c>
      <c r="B1962" t="s">
        <v>8405</v>
      </c>
      <c r="C1962" t="s">
        <v>8058</v>
      </c>
      <c r="D1962" t="s">
        <v>18</v>
      </c>
      <c r="E1962" t="s">
        <v>19</v>
      </c>
      <c r="F1962" t="s">
        <v>312</v>
      </c>
      <c r="G1962" t="s">
        <v>2717</v>
      </c>
      <c r="H1962" t="s">
        <v>8406</v>
      </c>
      <c r="I1962" t="s">
        <v>23</v>
      </c>
      <c r="J1962" t="s">
        <v>876</v>
      </c>
      <c r="K1962" t="s">
        <v>164</v>
      </c>
      <c r="L1962" t="s">
        <v>8407</v>
      </c>
      <c r="M1962" t="s">
        <v>27</v>
      </c>
      <c r="N1962" t="s">
        <v>28</v>
      </c>
      <c r="P1962">
        <f ca="1">IF(I1962 &lt;&gt; "Fechado",ROUND(TODAY()-H1962,0),0)</f>
        <v>0</v>
      </c>
      <c r="Q1962" t="str">
        <f ca="1">_xlfn.CONCAT(B1962,CHAR(10),C1962,CHAR(10),E1962,CHAR(10),F1962,CHAR(10),H1962,CHAR(10),I1962,CHAR(10),J1962,CHAR(10),K1962,CHAR(10),L1962,CHAR(10),P1962," dias")</f>
        <v>379376
Baixa
001
HCM
05/08/24 17:26
Fechado
thais.eugenio
edson.pereira
Solicitação de Retirada da data de Exclusão
0 dias</v>
      </c>
    </row>
    <row r="1963" spans="1:17" x14ac:dyDescent="0.25">
      <c r="A1963" t="s">
        <v>8408</v>
      </c>
      <c r="B1963" t="s">
        <v>8409</v>
      </c>
      <c r="C1963" t="s">
        <v>8058</v>
      </c>
      <c r="D1963" t="s">
        <v>18</v>
      </c>
      <c r="E1963" t="s">
        <v>290</v>
      </c>
      <c r="F1963" t="s">
        <v>646</v>
      </c>
      <c r="G1963" t="s">
        <v>2682</v>
      </c>
      <c r="H1963" t="s">
        <v>8410</v>
      </c>
      <c r="I1963" t="s">
        <v>23</v>
      </c>
      <c r="J1963" t="s">
        <v>292</v>
      </c>
      <c r="K1963" t="s">
        <v>49</v>
      </c>
      <c r="L1963" t="s">
        <v>8411</v>
      </c>
      <c r="N1963" t="s">
        <v>28</v>
      </c>
      <c r="P1963">
        <f ca="1">IF(I1963 &lt;&gt; "Fechado",ROUND(TODAY()-H1963,0),0)</f>
        <v>0</v>
      </c>
      <c r="Q1963" t="str">
        <f ca="1">_xlfn.CONCAT(B1963,CHAR(10),C1963,CHAR(10),E1963,CHAR(10),F1963,CHAR(10),H1963,CHAR(10),I1963,CHAR(10),J1963,CHAR(10),K1963,CHAR(10),L1963,CHAR(10),P1963," dias")</f>
        <v>379355
Baixa
023
Compras
05/08/24 16:31
Fechado
fabiano.bueno
bruno.farinha
liberação de Solicitantes
0 dias</v>
      </c>
    </row>
    <row r="1964" spans="1:17" x14ac:dyDescent="0.25">
      <c r="A1964" t="s">
        <v>8412</v>
      </c>
      <c r="B1964" t="s">
        <v>8413</v>
      </c>
      <c r="C1964" t="s">
        <v>8058</v>
      </c>
      <c r="D1964" t="s">
        <v>18</v>
      </c>
      <c r="E1964" t="s">
        <v>39</v>
      </c>
      <c r="F1964" t="s">
        <v>62</v>
      </c>
      <c r="G1964" t="s">
        <v>2682</v>
      </c>
      <c r="H1964" t="s">
        <v>8414</v>
      </c>
      <c r="I1964" t="s">
        <v>23</v>
      </c>
      <c r="J1964" t="s">
        <v>8257</v>
      </c>
      <c r="K1964" t="s">
        <v>49</v>
      </c>
      <c r="L1964" t="s">
        <v>8415</v>
      </c>
      <c r="N1964" t="s">
        <v>28</v>
      </c>
      <c r="P1964">
        <f ca="1">IF(I1964 &lt;&gt; "Fechado",ROUND(TODAY()-H1964,0),0)</f>
        <v>0</v>
      </c>
      <c r="Q1964" t="str">
        <f ca="1">_xlfn.CONCAT(B1964,CHAR(10),C1964,CHAR(10),E1964,CHAR(10),F1964,CHAR(10),H1964,CHAR(10),I1964,CHAR(10),J1964,CHAR(10),K1964,CHAR(10),L1964,CHAR(10),P1964," dias")</f>
        <v>379286
Baixa
019
ADM Datasul
05/08/24 14:11
Fechado
felipe.henrique
bruno.farinha
RE1001 e CC0300
0 dias</v>
      </c>
    </row>
    <row r="1965" spans="1:17" x14ac:dyDescent="0.25">
      <c r="A1965" t="s">
        <v>8416</v>
      </c>
      <c r="B1965" t="s">
        <v>8417</v>
      </c>
      <c r="C1965" t="s">
        <v>8058</v>
      </c>
      <c r="D1965" t="s">
        <v>18</v>
      </c>
      <c r="E1965" t="s">
        <v>108</v>
      </c>
      <c r="F1965" t="s">
        <v>20</v>
      </c>
      <c r="G1965" t="s">
        <v>2682</v>
      </c>
      <c r="H1965" t="s">
        <v>8418</v>
      </c>
      <c r="I1965" t="s">
        <v>23</v>
      </c>
      <c r="J1965" t="s">
        <v>957</v>
      </c>
      <c r="K1965" t="s">
        <v>164</v>
      </c>
      <c r="L1965" t="s">
        <v>8419</v>
      </c>
      <c r="N1965" t="s">
        <v>28</v>
      </c>
      <c r="P1965">
        <f ca="1">IF(I1965 &lt;&gt; "Fechado",ROUND(TODAY()-H1965,0),0)</f>
        <v>0</v>
      </c>
      <c r="Q1965" t="str">
        <f ca="1">_xlfn.CONCAT(B1965,CHAR(10),C1965,CHAR(10),E1965,CHAR(10),F1965,CHAR(10),H1965,CHAR(10),I1965,CHAR(10),J1965,CHAR(10),K1965,CHAR(10),L1965,CHAR(10),P1965," dias")</f>
        <v>379175
Baixa
030
APB
05/08/24 09:00
Fechado
suemi.rodrigues
edson.pereira
Liberação de pagamento de PF no estabelecimento 10...
0 dias</v>
      </c>
    </row>
    <row r="1966" spans="1:17" x14ac:dyDescent="0.25">
      <c r="A1966" t="s">
        <v>8420</v>
      </c>
      <c r="B1966" t="s">
        <v>8421</v>
      </c>
      <c r="C1966" t="s">
        <v>8058</v>
      </c>
      <c r="D1966" t="s">
        <v>18</v>
      </c>
      <c r="E1966" t="s">
        <v>506</v>
      </c>
      <c r="F1966" t="s">
        <v>62</v>
      </c>
      <c r="G1966" t="s">
        <v>2682</v>
      </c>
      <c r="H1966" t="s">
        <v>8422</v>
      </c>
      <c r="I1966" t="s">
        <v>23</v>
      </c>
      <c r="J1966" t="s">
        <v>5844</v>
      </c>
      <c r="K1966" t="s">
        <v>164</v>
      </c>
      <c r="L1966" t="s">
        <v>8423</v>
      </c>
      <c r="N1966" t="s">
        <v>28</v>
      </c>
      <c r="P1966">
        <f ca="1">IF(I1966 &lt;&gt; "Fechado",ROUND(TODAY()-H1966,0),0)</f>
        <v>0</v>
      </c>
      <c r="Q1966" t="str">
        <f ca="1">_xlfn.CONCAT(B1966,CHAR(10),C1966,CHAR(10),E1966,CHAR(10),F1966,CHAR(10),H1966,CHAR(10),I1966,CHAR(10),J1966,CHAR(10),K1966,CHAR(10),L1966,CHAR(10),P1966," dias")</f>
        <v>379089
Baixa
084
ADM Datasul
02/08/24 16:52
Fechado
adriano.silva
edson.pereira
Solicitação de acesso
0 dias</v>
      </c>
    </row>
    <row r="1967" spans="1:17" x14ac:dyDescent="0.25">
      <c r="A1967" t="s">
        <v>8424</v>
      </c>
      <c r="B1967" t="s">
        <v>8425</v>
      </c>
      <c r="C1967" t="s">
        <v>8058</v>
      </c>
      <c r="D1967" t="s">
        <v>18</v>
      </c>
      <c r="E1967" t="s">
        <v>418</v>
      </c>
      <c r="F1967" t="s">
        <v>372</v>
      </c>
      <c r="G1967" t="s">
        <v>2682</v>
      </c>
      <c r="H1967" t="s">
        <v>1066</v>
      </c>
      <c r="I1967" t="s">
        <v>23</v>
      </c>
      <c r="J1967" t="s">
        <v>8426</v>
      </c>
      <c r="K1967" t="s">
        <v>164</v>
      </c>
      <c r="L1967" t="s">
        <v>8427</v>
      </c>
      <c r="N1967" t="s">
        <v>28</v>
      </c>
      <c r="P1967">
        <f ca="1">IF(I1967 &lt;&gt; "Fechado",ROUND(TODAY()-H1967,0),0)</f>
        <v>0</v>
      </c>
      <c r="Q1967" t="str">
        <f ca="1">_xlfn.CONCAT(B1967,CHAR(10),C1967,CHAR(10),E1967,CHAR(10),F1967,CHAR(10),H1967,CHAR(10),I1967,CHAR(10),J1967,CHAR(10),K1967,CHAR(10),L1967,CHAR(10),P1967," dias")</f>
        <v>379002
Baixa
086
MRH
02/08/24 11:45
Fechado
josiane.silva
edson.pereira
MEU RH - SENHA
0 dias</v>
      </c>
    </row>
    <row r="1968" spans="1:17" x14ac:dyDescent="0.25">
      <c r="A1968" t="s">
        <v>8428</v>
      </c>
      <c r="B1968" t="s">
        <v>8429</v>
      </c>
      <c r="C1968" t="s">
        <v>8058</v>
      </c>
      <c r="D1968" t="s">
        <v>18</v>
      </c>
      <c r="E1968" t="s">
        <v>991</v>
      </c>
      <c r="F1968" t="s">
        <v>448</v>
      </c>
      <c r="G1968" t="s">
        <v>2717</v>
      </c>
      <c r="H1968" t="s">
        <v>8430</v>
      </c>
      <c r="I1968" t="s">
        <v>23</v>
      </c>
      <c r="J1968" t="s">
        <v>8431</v>
      </c>
      <c r="K1968" t="s">
        <v>49</v>
      </c>
      <c r="L1968" t="s">
        <v>8432</v>
      </c>
      <c r="N1968" t="s">
        <v>28</v>
      </c>
      <c r="P1968">
        <f ca="1">IF(I1968 &lt;&gt; "Fechado",ROUND(TODAY()-H1968,0),0)</f>
        <v>0</v>
      </c>
      <c r="Q1968" t="str">
        <f ca="1">_xlfn.CONCAT(B1968,CHAR(10),C1968,CHAR(10),E1968,CHAR(10),F1968,CHAR(10),H1968,CHAR(10),I1968,CHAR(10),J1968,CHAR(10),K1968,CHAR(10),L1968,CHAR(10),P1968," dias")</f>
        <v>378991
Baixa
009
Permissão de acesso
02/08/24 11:28
Fechado
sarah.andrade
bruno.farinha
Permissão TRR
0 dias</v>
      </c>
    </row>
    <row r="1969" spans="1:17" x14ac:dyDescent="0.25">
      <c r="A1969" t="s">
        <v>8433</v>
      </c>
      <c r="B1969" t="s">
        <v>8434</v>
      </c>
      <c r="C1969" t="s">
        <v>8058</v>
      </c>
      <c r="D1969" t="s">
        <v>18</v>
      </c>
      <c r="E1969" t="s">
        <v>2582</v>
      </c>
      <c r="F1969" t="s">
        <v>252</v>
      </c>
      <c r="G1969" t="s">
        <v>2682</v>
      </c>
      <c r="H1969" t="s">
        <v>8435</v>
      </c>
      <c r="I1969" t="s">
        <v>23</v>
      </c>
      <c r="J1969" t="s">
        <v>8436</v>
      </c>
      <c r="K1969" t="s">
        <v>164</v>
      </c>
      <c r="L1969" t="s">
        <v>8437</v>
      </c>
      <c r="N1969" t="s">
        <v>28</v>
      </c>
      <c r="P1969">
        <f ca="1">IF(I1969 &lt;&gt; "Fechado",ROUND(TODAY()-H1969,0),0)</f>
        <v>0</v>
      </c>
      <c r="Q1969" t="str">
        <f ca="1">_xlfn.CONCAT(B1969,CHAR(10),C1969,CHAR(10),E1969,CHAR(10),F1969,CHAR(10),H1969,CHAR(10),I1969,CHAR(10),J1969,CHAR(10),K1969,CHAR(10),L1969,CHAR(10),P1969," dias")</f>
        <v>378987
Baixa
012
SAP
02/08/24 11:22
Fechado
luis.passos
edson.pereira
Atuzalização senha
0 dias</v>
      </c>
    </row>
    <row r="1970" spans="1:17" x14ac:dyDescent="0.25">
      <c r="A1970" t="s">
        <v>8438</v>
      </c>
      <c r="B1970" t="s">
        <v>8439</v>
      </c>
      <c r="C1970" t="s">
        <v>8058</v>
      </c>
      <c r="D1970" t="s">
        <v>18</v>
      </c>
      <c r="E1970" t="s">
        <v>19</v>
      </c>
      <c r="F1970" t="s">
        <v>448</v>
      </c>
      <c r="G1970" t="s">
        <v>2682</v>
      </c>
      <c r="H1970" t="s">
        <v>8440</v>
      </c>
      <c r="I1970" t="s">
        <v>23</v>
      </c>
      <c r="J1970" t="s">
        <v>8441</v>
      </c>
      <c r="K1970" t="s">
        <v>164</v>
      </c>
      <c r="L1970" t="s">
        <v>8442</v>
      </c>
      <c r="N1970" t="s">
        <v>28</v>
      </c>
      <c r="P1970">
        <f ca="1">IF(I1970 &lt;&gt; "Fechado",ROUND(TODAY()-H1970,0),0)</f>
        <v>0</v>
      </c>
      <c r="Q1970" t="str">
        <f ca="1">_xlfn.CONCAT(B1970,CHAR(10),C1970,CHAR(10),E1970,CHAR(10),F1970,CHAR(10),H1970,CHAR(10),I1970,CHAR(10),J1970,CHAR(10),K1970,CHAR(10),L1970,CHAR(10),P1970," dias")</f>
        <v>378967
Baixa
001
Permissão de acesso
02/08/24 10:32
Fechado
ana.hidalgo
edson.pereira
Aprovação de pedidos de venda da UIM epd2000
0 dias</v>
      </c>
    </row>
    <row r="1971" spans="1:17" x14ac:dyDescent="0.25">
      <c r="A1971" t="s">
        <v>8443</v>
      </c>
      <c r="B1971" t="s">
        <v>8444</v>
      </c>
      <c r="C1971" t="s">
        <v>8058</v>
      </c>
      <c r="D1971" t="s">
        <v>18</v>
      </c>
      <c r="E1971" t="s">
        <v>19</v>
      </c>
      <c r="F1971" t="s">
        <v>2123</v>
      </c>
      <c r="G1971" t="s">
        <v>2717</v>
      </c>
      <c r="H1971" t="s">
        <v>8445</v>
      </c>
      <c r="I1971" t="s">
        <v>23</v>
      </c>
      <c r="J1971" t="s">
        <v>7876</v>
      </c>
      <c r="K1971" t="s">
        <v>182</v>
      </c>
      <c r="L1971" t="s">
        <v>1131</v>
      </c>
      <c r="M1971" t="s">
        <v>27</v>
      </c>
      <c r="N1971" t="s">
        <v>28</v>
      </c>
      <c r="P1971">
        <f ca="1">IF(I1971 &lt;&gt; "Fechado",ROUND(TODAY()-H1971,0),0)</f>
        <v>0</v>
      </c>
      <c r="Q1971" t="str">
        <f ca="1">_xlfn.CONCAT(B1971,CHAR(10),C1971,CHAR(10),E1971,CHAR(10),F1971,CHAR(10),H1971,CHAR(10),I1971,CHAR(10),J1971,CHAR(10),K1971,CHAR(10),L1971,CHAR(10),P1971," dias")</f>
        <v>378955
Baixa
001
Lecom
02/08/24 09:58
Fechado
gabriela.lopes
thiago.carneiro
Liberação de acesso
0 dias</v>
      </c>
    </row>
    <row r="1972" spans="1:17" x14ac:dyDescent="0.25">
      <c r="A1972" t="s">
        <v>8446</v>
      </c>
      <c r="B1972" t="s">
        <v>8447</v>
      </c>
      <c r="C1972" t="s">
        <v>8058</v>
      </c>
      <c r="D1972" t="s">
        <v>18</v>
      </c>
      <c r="E1972" t="s">
        <v>19</v>
      </c>
      <c r="F1972" t="s">
        <v>1799</v>
      </c>
      <c r="G1972" t="s">
        <v>1030</v>
      </c>
      <c r="H1972" t="s">
        <v>8448</v>
      </c>
      <c r="I1972" t="s">
        <v>23</v>
      </c>
      <c r="J1972" t="s">
        <v>5513</v>
      </c>
      <c r="K1972" t="s">
        <v>241</v>
      </c>
      <c r="L1972" t="s">
        <v>8449</v>
      </c>
      <c r="M1972" t="s">
        <v>27</v>
      </c>
      <c r="N1972" t="s">
        <v>28</v>
      </c>
      <c r="P1972">
        <f ca="1">IF(I1972 &lt;&gt; "Fechado",ROUND(TODAY()-H1972,0),0)</f>
        <v>0</v>
      </c>
      <c r="Q1972" t="str">
        <f ca="1">_xlfn.CONCAT(B1972,CHAR(10),C1972,CHAR(10),E1972,CHAR(10),F1972,CHAR(10),H1972,CHAR(10),I1972,CHAR(10),J1972,CHAR(10),K1972,CHAR(10),L1972,CHAR(10),P1972," dias")</f>
        <v>378931
Baixa
001
Patrimônio
02/08/24 09:12
Fechado
fernanda.borsatto
lauro.guido
Demonstrativo de contabilização
0 dias</v>
      </c>
    </row>
    <row r="1973" spans="1:17" x14ac:dyDescent="0.25">
      <c r="A1973" t="s">
        <v>8450</v>
      </c>
      <c r="B1973" t="s">
        <v>8451</v>
      </c>
      <c r="C1973" t="s">
        <v>8058</v>
      </c>
      <c r="D1973" t="s">
        <v>18</v>
      </c>
      <c r="E1973" t="s">
        <v>19</v>
      </c>
      <c r="F1973" t="s">
        <v>646</v>
      </c>
      <c r="G1973" t="s">
        <v>2682</v>
      </c>
      <c r="H1973" t="s">
        <v>8452</v>
      </c>
      <c r="I1973" t="s">
        <v>23</v>
      </c>
      <c r="J1973" t="s">
        <v>1739</v>
      </c>
      <c r="K1973" t="s">
        <v>164</v>
      </c>
      <c r="L1973" t="s">
        <v>8453</v>
      </c>
      <c r="N1973" t="s">
        <v>28</v>
      </c>
      <c r="P1973">
        <f ca="1">IF(I1973 &lt;&gt; "Fechado",ROUND(TODAY()-H1973,0),0)</f>
        <v>0</v>
      </c>
      <c r="Q1973" t="str">
        <f ca="1">_xlfn.CONCAT(B1973,CHAR(10),C1973,CHAR(10),E1973,CHAR(10),F1973,CHAR(10),H1973,CHAR(10),I1973,CHAR(10),J1973,CHAR(10),K1973,CHAR(10),L1973,CHAR(10),P1973," dias")</f>
        <v>378912
Baixa
001
Compras
02/08/24 08:21
Fechado
celso.feliciano
edson.pereira
por favor liberar meu acesso ao CD 1406 solicitaçã...
0 dias</v>
      </c>
    </row>
    <row r="1974" spans="1:17" x14ac:dyDescent="0.25">
      <c r="A1974" t="s">
        <v>8454</v>
      </c>
      <c r="B1974" t="s">
        <v>8455</v>
      </c>
      <c r="C1974" t="s">
        <v>8058</v>
      </c>
      <c r="D1974" t="s">
        <v>18</v>
      </c>
      <c r="E1974" t="s">
        <v>19</v>
      </c>
      <c r="F1974" t="s">
        <v>305</v>
      </c>
      <c r="G1974" t="s">
        <v>2682</v>
      </c>
      <c r="H1974" t="s">
        <v>8456</v>
      </c>
      <c r="I1974" t="s">
        <v>23</v>
      </c>
      <c r="J1974" t="s">
        <v>1144</v>
      </c>
      <c r="K1974" t="s">
        <v>164</v>
      </c>
      <c r="L1974" t="s">
        <v>8457</v>
      </c>
      <c r="N1974" t="s">
        <v>28</v>
      </c>
      <c r="P1974">
        <f ca="1">IF(I1974 &lt;&gt; "Fechado",ROUND(TODAY()-H1974,0),0)</f>
        <v>0</v>
      </c>
      <c r="Q1974" t="str">
        <f ca="1">_xlfn.CONCAT(B1974,CHAR(10),C1974,CHAR(10),E1974,CHAR(10),F1974,CHAR(10),H1974,CHAR(10),I1974,CHAR(10),J1974,CHAR(10),K1974,CHAR(10),L1974,CHAR(10),P1974," dias")</f>
        <v>378881
Baixa
001
TRR
01/08/24 17:36
Fechado
gabriel.almeida
edson.pereira
Liberação Atalho ESFT002
0 dias</v>
      </c>
    </row>
    <row r="1975" spans="1:17" x14ac:dyDescent="0.25">
      <c r="A1975" t="s">
        <v>8458</v>
      </c>
      <c r="B1975" t="s">
        <v>8459</v>
      </c>
      <c r="C1975" t="s">
        <v>8058</v>
      </c>
      <c r="D1975" t="s">
        <v>18</v>
      </c>
      <c r="E1975" t="s">
        <v>19</v>
      </c>
      <c r="F1975" t="s">
        <v>80</v>
      </c>
      <c r="G1975" t="s">
        <v>2682</v>
      </c>
      <c r="H1975" t="s">
        <v>8460</v>
      </c>
      <c r="I1975" t="s">
        <v>23</v>
      </c>
      <c r="J1975" t="s">
        <v>5103</v>
      </c>
      <c r="K1975" t="s">
        <v>182</v>
      </c>
      <c r="L1975" t="s">
        <v>8461</v>
      </c>
      <c r="M1975" t="s">
        <v>27</v>
      </c>
      <c r="N1975" t="s">
        <v>28</v>
      </c>
      <c r="P1975">
        <f ca="1">IF(I1975 &lt;&gt; "Fechado",ROUND(TODAY()-H1975,0),0)</f>
        <v>0</v>
      </c>
      <c r="Q1975" t="str">
        <f ca="1">_xlfn.CONCAT(B1975,CHAR(10),C1975,CHAR(10),E1975,CHAR(10),F1975,CHAR(10),H1975,CHAR(10),I1975,CHAR(10),J1975,CHAR(10),K1975,CHAR(10),L1975,CHAR(10),P1975," dias")</f>
        <v>378753
Baixa
001
fluig
01/08/24 10:06
Fechado
viviane.camargo
thiago.carneiro
INCLUSÃO PROCESSO DESLIGAMENTO FLUIG
0 dias</v>
      </c>
    </row>
    <row r="1976" spans="1:17" x14ac:dyDescent="0.25">
      <c r="A1976" t="s">
        <v>8462</v>
      </c>
      <c r="B1976" t="s">
        <v>8463</v>
      </c>
      <c r="C1976" t="s">
        <v>8058</v>
      </c>
      <c r="D1976" t="s">
        <v>18</v>
      </c>
      <c r="E1976" t="s">
        <v>297</v>
      </c>
      <c r="F1976" t="s">
        <v>80</v>
      </c>
      <c r="G1976" t="s">
        <v>2682</v>
      </c>
      <c r="H1976" t="s">
        <v>8464</v>
      </c>
      <c r="I1976" t="s">
        <v>23</v>
      </c>
      <c r="J1976" t="s">
        <v>2864</v>
      </c>
      <c r="K1976" t="s">
        <v>49</v>
      </c>
      <c r="L1976" t="s">
        <v>8465</v>
      </c>
      <c r="M1976" t="s">
        <v>27</v>
      </c>
      <c r="N1976" t="s">
        <v>28</v>
      </c>
      <c r="P1976">
        <f ca="1">IF(I1976 &lt;&gt; "Fechado",ROUND(TODAY()-H1976,0),0)</f>
        <v>0</v>
      </c>
      <c r="Q1976" t="str">
        <f ca="1">_xlfn.CONCAT(B1976,CHAR(10),C1976,CHAR(10),E1976,CHAR(10),F1976,CHAR(10),H1976,CHAR(10),I1976,CHAR(10),J1976,CHAR(10),K1976,CHAR(10),L1976,CHAR(10),P1976," dias")</f>
        <v>378676
Baixa
014
fluig
31/07/24 17:41
Fechado
kemilin.freitas
bruno.farinha
CADASTRO DE COOPERADO
0 dias</v>
      </c>
    </row>
    <row r="1977" spans="1:17" x14ac:dyDescent="0.25">
      <c r="A1977" t="s">
        <v>8466</v>
      </c>
      <c r="B1977" t="s">
        <v>8467</v>
      </c>
      <c r="C1977" t="s">
        <v>8058</v>
      </c>
      <c r="D1977" t="s">
        <v>18</v>
      </c>
      <c r="E1977" t="s">
        <v>39</v>
      </c>
      <c r="F1977" t="s">
        <v>40</v>
      </c>
      <c r="G1977" t="s">
        <v>2717</v>
      </c>
      <c r="H1977" t="s">
        <v>8468</v>
      </c>
      <c r="I1977" t="s">
        <v>23</v>
      </c>
      <c r="J1977" t="s">
        <v>7713</v>
      </c>
      <c r="K1977" t="s">
        <v>49</v>
      </c>
      <c r="L1977" t="s">
        <v>8469</v>
      </c>
      <c r="N1977" t="s">
        <v>28</v>
      </c>
      <c r="P1977">
        <f ca="1">IF(I1977 &lt;&gt; "Fechado",ROUND(TODAY()-H1977,0),0)</f>
        <v>0</v>
      </c>
      <c r="Q1977" t="str">
        <f ca="1">_xlfn.CONCAT(B1977,CHAR(10),C1977,CHAR(10),E1977,CHAR(10),F1977,CHAR(10),H1977,CHAR(10),I1977,CHAR(10),J1977,CHAR(10),K1977,CHAR(10),L1977,CHAR(10),P1977," dias")</f>
        <v>378454
Baixa
019
SYSEED
31/07/24 08:45
Fechado
marcus.camara
bruno.farinha
ORDEM DE ENSAQUE NÃO ESTAO DISPONIVEIS
0 dias</v>
      </c>
    </row>
    <row r="1978" spans="1:17" x14ac:dyDescent="0.25">
      <c r="A1978" t="s">
        <v>8470</v>
      </c>
      <c r="B1978" t="s">
        <v>8471</v>
      </c>
      <c r="C1978" t="s">
        <v>8058</v>
      </c>
      <c r="D1978" t="s">
        <v>18</v>
      </c>
      <c r="E1978" t="s">
        <v>245</v>
      </c>
      <c r="F1978" t="s">
        <v>68</v>
      </c>
      <c r="G1978" t="s">
        <v>2682</v>
      </c>
      <c r="H1978" t="s">
        <v>8472</v>
      </c>
      <c r="I1978" t="s">
        <v>23</v>
      </c>
      <c r="J1978" t="s">
        <v>405</v>
      </c>
      <c r="K1978" t="s">
        <v>49</v>
      </c>
      <c r="L1978" t="s">
        <v>8473</v>
      </c>
      <c r="N1978" t="s">
        <v>28</v>
      </c>
      <c r="P1978">
        <f ca="1">IF(I1978 &lt;&gt; "Fechado",ROUND(TODAY()-H1978,0),0)</f>
        <v>0</v>
      </c>
      <c r="Q1978" t="str">
        <f ca="1">_xlfn.CONCAT(B1978,CHAR(10),C1978,CHAR(10),E1978,CHAR(10),F1978,CHAR(10),H1978,CHAR(10),I1978,CHAR(10),J1978,CHAR(10),K1978,CHAR(10),L1978,CHAR(10),P1978," dias")</f>
        <v>378329
Baixa
016
PAP
30/07/24 14:04
Fechado
miriane.kobori
bruno.farinha
problema na fixação nota parada no re1001
0 dias</v>
      </c>
    </row>
    <row r="1979" spans="1:17" x14ac:dyDescent="0.25">
      <c r="A1979" t="s">
        <v>8474</v>
      </c>
      <c r="B1979" t="s">
        <v>8475</v>
      </c>
      <c r="C1979" t="s">
        <v>8058</v>
      </c>
      <c r="D1979" t="s">
        <v>18</v>
      </c>
      <c r="E1979" t="s">
        <v>39</v>
      </c>
      <c r="F1979" t="s">
        <v>361</v>
      </c>
      <c r="G1979" t="s">
        <v>2717</v>
      </c>
      <c r="H1979" t="s">
        <v>8476</v>
      </c>
      <c r="I1979" t="s">
        <v>299</v>
      </c>
      <c r="J1979" t="s">
        <v>1790</v>
      </c>
      <c r="K1979" t="s">
        <v>43</v>
      </c>
      <c r="L1979" t="s">
        <v>8477</v>
      </c>
      <c r="N1979" t="s">
        <v>28</v>
      </c>
      <c r="P1979">
        <f ca="1">IF(I1979 &lt;&gt; "Fechado",ROUND(TODAY()-H1979,0),0)</f>
        <v>56</v>
      </c>
      <c r="Q1979" t="str">
        <f ca="1">_xlfn.CONCAT(B1979,CHAR(10),C1979,CHAR(10),E1979,CHAR(10),F1979,CHAR(10),H1979,CHAR(10),I1979,CHAR(10),J1979,CHAR(10),K1979,CHAR(10),L1979,CHAR(10),P1979," dias")</f>
        <v>378271
Baixa
019
Qlik / Paineis
30/07/24 10:23
Aguardando Aceite
jonathan.marques
luv.jeniffer
Melhorias no painel ração
56 dias</v>
      </c>
    </row>
    <row r="1980" spans="1:17" x14ac:dyDescent="0.25">
      <c r="A1980" t="s">
        <v>8478</v>
      </c>
      <c r="B1980" t="s">
        <v>8479</v>
      </c>
      <c r="C1980" t="s">
        <v>8058</v>
      </c>
      <c r="D1980" t="s">
        <v>18</v>
      </c>
      <c r="E1980" t="s">
        <v>19</v>
      </c>
      <c r="F1980" t="s">
        <v>7386</v>
      </c>
      <c r="G1980" t="s">
        <v>2682</v>
      </c>
      <c r="H1980" t="s">
        <v>8480</v>
      </c>
      <c r="I1980" t="s">
        <v>23</v>
      </c>
      <c r="J1980" t="s">
        <v>7532</v>
      </c>
      <c r="K1980" t="s">
        <v>164</v>
      </c>
      <c r="L1980" t="s">
        <v>8481</v>
      </c>
      <c r="N1980" t="s">
        <v>28</v>
      </c>
      <c r="P1980">
        <f ca="1">IF(I1980 &lt;&gt; "Fechado",ROUND(TODAY()-H1980,0),0)</f>
        <v>0</v>
      </c>
      <c r="Q1980" t="str">
        <f ca="1">_xlfn.CONCAT(B1980,CHAR(10),C1980,CHAR(10),E1980,CHAR(10),F1980,CHAR(10),H1980,CHAR(10),I1980,CHAR(10),J1980,CHAR(10),K1980,CHAR(10),L1980,CHAR(10),P1980," dias")</f>
        <v>378182
Baixa
001
Site Integrada
29/07/24 18:08
Fechado
patricia.figaro
edson.pereira
URGENTE | Substituição de foto na home do site Int...
0 dias</v>
      </c>
    </row>
    <row r="1981" spans="1:17" x14ac:dyDescent="0.25">
      <c r="A1981" t="s">
        <v>8482</v>
      </c>
      <c r="B1981" t="s">
        <v>8483</v>
      </c>
      <c r="C1981" t="s">
        <v>8058</v>
      </c>
      <c r="D1981" t="s">
        <v>18</v>
      </c>
      <c r="E1981" t="s">
        <v>1223</v>
      </c>
      <c r="F1981" t="s">
        <v>173</v>
      </c>
      <c r="G1981" t="s">
        <v>2682</v>
      </c>
      <c r="H1981" t="s">
        <v>8484</v>
      </c>
      <c r="I1981" t="s">
        <v>23</v>
      </c>
      <c r="J1981" t="s">
        <v>1225</v>
      </c>
      <c r="K1981" t="s">
        <v>49</v>
      </c>
      <c r="L1981" t="s">
        <v>8485</v>
      </c>
      <c r="N1981" t="s">
        <v>28</v>
      </c>
      <c r="P1981">
        <f ca="1">IF(I1981 &lt;&gt; "Fechado",ROUND(TODAY()-H1981,0),0)</f>
        <v>0</v>
      </c>
      <c r="Q1981" t="str">
        <f ca="1">_xlfn.CONCAT(B1981,CHAR(10),C1981,CHAR(10),E1981,CHAR(10),F1981,CHAR(10),H1981,CHAR(10),I1981,CHAR(10),J1981,CHAR(10),K1981,CHAR(10),L1981,CHAR(10),P1981," dias")</f>
        <v>378159
Baixa
050
gns
29/07/24 16:37
Fechado
fredy.soler
bruno.farinha
ERRO DE ENTRADA P.J.
0 dias</v>
      </c>
    </row>
    <row r="1982" spans="1:17" x14ac:dyDescent="0.25">
      <c r="A1982" t="s">
        <v>8486</v>
      </c>
      <c r="B1982" t="s">
        <v>8487</v>
      </c>
      <c r="C1982" t="s">
        <v>8058</v>
      </c>
      <c r="D1982" t="s">
        <v>18</v>
      </c>
      <c r="E1982" t="s">
        <v>19</v>
      </c>
      <c r="F1982" t="s">
        <v>2400</v>
      </c>
      <c r="G1982" t="s">
        <v>2682</v>
      </c>
      <c r="H1982" t="s">
        <v>8488</v>
      </c>
      <c r="I1982" t="s">
        <v>23</v>
      </c>
      <c r="J1982" t="s">
        <v>3302</v>
      </c>
      <c r="K1982" t="s">
        <v>164</v>
      </c>
      <c r="L1982" t="s">
        <v>8489</v>
      </c>
      <c r="N1982" t="s">
        <v>28</v>
      </c>
      <c r="P1982">
        <f ca="1">IF(I1982 &lt;&gt; "Fechado",ROUND(TODAY()-H1982,0),0)</f>
        <v>0</v>
      </c>
      <c r="Q1982" t="str">
        <f ca="1">_xlfn.CONCAT(B1982,CHAR(10),C1982,CHAR(10),E1982,CHAR(10),F1982,CHAR(10),H1982,CHAR(10),I1982,CHAR(10),J1982,CHAR(10),K1982,CHAR(10),L1982,CHAR(10),P1982," dias")</f>
        <v>378128
Baixa
001
Aplicações e Empréstimos
29/07/24 15:33
Fechado
marcelo.rosne
edson.pereira
Acesso ao programa CAPL3000
0 dias</v>
      </c>
    </row>
    <row r="1983" spans="1:17" x14ac:dyDescent="0.25">
      <c r="A1983" t="s">
        <v>8490</v>
      </c>
      <c r="B1983" t="s">
        <v>8491</v>
      </c>
      <c r="C1983" t="s">
        <v>8058</v>
      </c>
      <c r="D1983" t="s">
        <v>18</v>
      </c>
      <c r="E1983" t="s">
        <v>19</v>
      </c>
      <c r="F1983" t="s">
        <v>436</v>
      </c>
      <c r="G1983" t="s">
        <v>2682</v>
      </c>
      <c r="H1983" t="s">
        <v>8492</v>
      </c>
      <c r="I1983" t="s">
        <v>23</v>
      </c>
      <c r="J1983" t="s">
        <v>280</v>
      </c>
      <c r="K1983" t="s">
        <v>241</v>
      </c>
      <c r="L1983" t="s">
        <v>8493</v>
      </c>
      <c r="M1983" t="s">
        <v>27</v>
      </c>
      <c r="N1983" t="s">
        <v>28</v>
      </c>
      <c r="P1983">
        <f ca="1">IF(I1983 &lt;&gt; "Fechado",ROUND(TODAY()-H1983,0),0)</f>
        <v>0</v>
      </c>
      <c r="Q1983" t="str">
        <f ca="1">_xlfn.CONCAT(B1983,CHAR(10),C1983,CHAR(10),E1983,CHAR(10),F1983,CHAR(10),H1983,CHAR(10),I1983,CHAR(10),J1983,CHAR(10),K1983,CHAR(10),L1983,CHAR(10),P1983," dias")</f>
        <v>378123
Baixa
001
OF
29/07/24 15:24
Fechado
thabyta.vieira
lauro.guido
Parametrização de fixação tributada
0 dias</v>
      </c>
    </row>
    <row r="1984" spans="1:17" x14ac:dyDescent="0.25">
      <c r="A1984" t="s">
        <v>8494</v>
      </c>
      <c r="B1984" t="s">
        <v>8495</v>
      </c>
      <c r="C1984" t="s">
        <v>8058</v>
      </c>
      <c r="D1984" t="s">
        <v>18</v>
      </c>
      <c r="E1984" t="s">
        <v>19</v>
      </c>
      <c r="F1984" t="s">
        <v>32</v>
      </c>
      <c r="G1984" t="s">
        <v>2717</v>
      </c>
      <c r="H1984" t="s">
        <v>8496</v>
      </c>
      <c r="I1984" t="s">
        <v>23</v>
      </c>
      <c r="J1984" t="s">
        <v>6685</v>
      </c>
      <c r="K1984" t="s">
        <v>49</v>
      </c>
      <c r="L1984" t="s">
        <v>8497</v>
      </c>
      <c r="N1984" t="s">
        <v>28</v>
      </c>
      <c r="P1984">
        <f ca="1">IF(I1984 &lt;&gt; "Fechado",ROUND(TODAY()-H1984,0),0)</f>
        <v>0</v>
      </c>
      <c r="Q1984" t="str">
        <f ca="1">_xlfn.CONCAT(B1984,CHAR(10),C1984,CHAR(10),E1984,CHAR(10),F1984,CHAR(10),H1984,CHAR(10),I1984,CHAR(10),J1984,CHAR(10),K1984,CHAR(10),L1984,CHAR(10),P1984," dias")</f>
        <v>378046
Baixa
001
Outros
29/07/24 11:04
Fechado
dayane.godinho
bruno.farinha
senha
0 dias</v>
      </c>
    </row>
    <row r="1985" spans="1:17" x14ac:dyDescent="0.25">
      <c r="A1985" t="s">
        <v>8498</v>
      </c>
      <c r="B1985" t="s">
        <v>8499</v>
      </c>
      <c r="C1985" t="s">
        <v>8058</v>
      </c>
      <c r="D1985" t="s">
        <v>18</v>
      </c>
      <c r="E1985" t="s">
        <v>19</v>
      </c>
      <c r="F1985" t="s">
        <v>934</v>
      </c>
      <c r="G1985" t="s">
        <v>2682</v>
      </c>
      <c r="H1985" t="s">
        <v>8500</v>
      </c>
      <c r="I1985" t="s">
        <v>23</v>
      </c>
      <c r="J1985" t="s">
        <v>7780</v>
      </c>
      <c r="K1985" t="s">
        <v>49</v>
      </c>
      <c r="L1985" t="s">
        <v>8501</v>
      </c>
      <c r="N1985" t="s">
        <v>28</v>
      </c>
      <c r="P1985">
        <f ca="1">IF(I1985 &lt;&gt; "Fechado",ROUND(TODAY()-H1985,0),0)</f>
        <v>0</v>
      </c>
      <c r="Q1985" t="str">
        <f ca="1">_xlfn.CONCAT(B1985,CHAR(10),C1985,CHAR(10),E1985,CHAR(10),F1985,CHAR(10),H1985,CHAR(10),I1985,CHAR(10),J1985,CHAR(10),K1985,CHAR(10),L1985,CHAR(10),P1985," dias")</f>
        <v>378027
Baixa
001
Frotas
29/07/24 10:22
Fechado
gabriela.meira
bruno.farinha
Acesso a categoria de Máquinas e Equipamentos
0 dias</v>
      </c>
    </row>
    <row r="1986" spans="1:17" x14ac:dyDescent="0.25">
      <c r="A1986" t="s">
        <v>8502</v>
      </c>
      <c r="B1986" t="s">
        <v>8503</v>
      </c>
      <c r="C1986" t="s">
        <v>8058</v>
      </c>
      <c r="D1986" t="s">
        <v>18</v>
      </c>
      <c r="E1986" t="s">
        <v>1728</v>
      </c>
      <c r="F1986" t="s">
        <v>173</v>
      </c>
      <c r="G1986" t="s">
        <v>2682</v>
      </c>
      <c r="H1986" t="s">
        <v>8504</v>
      </c>
      <c r="I1986" t="s">
        <v>23</v>
      </c>
      <c r="J1986" t="s">
        <v>8166</v>
      </c>
      <c r="K1986" t="s">
        <v>49</v>
      </c>
      <c r="L1986" t="s">
        <v>8505</v>
      </c>
      <c r="N1986" t="s">
        <v>28</v>
      </c>
      <c r="P1986">
        <f ca="1">IF(I1986 &lt;&gt; "Fechado",ROUND(TODAY()-H1986,0),0)</f>
        <v>0</v>
      </c>
      <c r="Q1986" t="str">
        <f ca="1">_xlfn.CONCAT(B1986,CHAR(10),C1986,CHAR(10),E1986,CHAR(10),F1986,CHAR(10),H1986,CHAR(10),I1986,CHAR(10),J1986,CHAR(10),K1986,CHAR(10),L1986,CHAR(10),P1986," dias")</f>
        <v>378021
Baixa
029
gns
29/07/24 10:19
Fechado
ana.paula
bruno.farinha
Liberaçao de acesso ao sistema Genesis
0 dias</v>
      </c>
    </row>
    <row r="1987" spans="1:17" x14ac:dyDescent="0.25">
      <c r="A1987" t="s">
        <v>8506</v>
      </c>
      <c r="B1987" t="s">
        <v>8507</v>
      </c>
      <c r="C1987" t="s">
        <v>8058</v>
      </c>
      <c r="D1987" t="s">
        <v>18</v>
      </c>
      <c r="E1987" t="s">
        <v>19</v>
      </c>
      <c r="F1987" t="s">
        <v>32</v>
      </c>
      <c r="G1987" t="s">
        <v>2682</v>
      </c>
      <c r="H1987" t="s">
        <v>8508</v>
      </c>
      <c r="I1987" t="s">
        <v>501</v>
      </c>
      <c r="J1987" t="s">
        <v>7924</v>
      </c>
      <c r="K1987" t="s">
        <v>164</v>
      </c>
      <c r="L1987" t="s">
        <v>8509</v>
      </c>
      <c r="M1987" t="s">
        <v>27</v>
      </c>
      <c r="N1987" t="s">
        <v>28</v>
      </c>
      <c r="P1987">
        <f ca="1">IF(I1987 &lt;&gt; "Fechado",ROUND(TODAY()-H1987,0),0)</f>
        <v>59</v>
      </c>
      <c r="Q1987" t="str">
        <f ca="1">_xlfn.CONCAT(B1987,CHAR(10),C1987,CHAR(10),E1987,CHAR(10),F1987,CHAR(10),H1987,CHAR(10),I1987,CHAR(10),J1987,CHAR(10),K1987,CHAR(10),L1987,CHAR(10),P1987," dias")</f>
        <v>377923
Baixa
001
Outros
26/07/24 18:01
Aguardando Retorno do Usuário
marcos.ribeiro
edson.pereira
Cadastro de Mapeamento de propriedades.
59 dias</v>
      </c>
    </row>
    <row r="1988" spans="1:17" x14ac:dyDescent="0.25">
      <c r="A1988" t="s">
        <v>8510</v>
      </c>
      <c r="B1988" t="s">
        <v>8511</v>
      </c>
      <c r="C1988" t="s">
        <v>8058</v>
      </c>
      <c r="D1988" t="s">
        <v>18</v>
      </c>
      <c r="E1988" t="s">
        <v>392</v>
      </c>
      <c r="F1988" t="s">
        <v>120</v>
      </c>
      <c r="G1988" t="s">
        <v>2717</v>
      </c>
      <c r="H1988" t="s">
        <v>8512</v>
      </c>
      <c r="I1988" t="s">
        <v>299</v>
      </c>
      <c r="J1988" t="s">
        <v>1216</v>
      </c>
      <c r="K1988" t="s">
        <v>146</v>
      </c>
      <c r="L1988" t="s">
        <v>8513</v>
      </c>
      <c r="M1988" t="s">
        <v>27</v>
      </c>
      <c r="N1988" t="s">
        <v>28</v>
      </c>
      <c r="P1988">
        <f ca="1">IF(I1988 &lt;&gt; "Fechado",ROUND(TODAY()-H1988,0),0)</f>
        <v>59</v>
      </c>
      <c r="Q1988" t="str">
        <f ca="1">_xlfn.CONCAT(B1988,CHAR(10),C1988,CHAR(10),E1988,CHAR(10),F1988,CHAR(10),H1988,CHAR(10),I1988,CHAR(10),J1988,CHAR(10),K1988,CHAR(10),L1988,CHAR(10),P1988," dias")</f>
        <v>377897
Baixa
038
MPD
26/07/24 16:49
Aguardando Aceite
josy.cassero
mirian.pozzo
Possivel aba nos pedidos
59 dias</v>
      </c>
    </row>
    <row r="1989" spans="1:17" x14ac:dyDescent="0.25">
      <c r="A1989" t="s">
        <v>8514</v>
      </c>
      <c r="B1989" t="s">
        <v>8515</v>
      </c>
      <c r="C1989" t="s">
        <v>8058</v>
      </c>
      <c r="D1989" t="s">
        <v>18</v>
      </c>
      <c r="E1989" t="s">
        <v>598</v>
      </c>
      <c r="F1989" t="s">
        <v>62</v>
      </c>
      <c r="G1989" t="s">
        <v>1030</v>
      </c>
      <c r="H1989" t="s">
        <v>8516</v>
      </c>
      <c r="I1989" t="s">
        <v>23</v>
      </c>
      <c r="J1989" t="s">
        <v>8517</v>
      </c>
      <c r="K1989" t="s">
        <v>49</v>
      </c>
      <c r="L1989" t="s">
        <v>8518</v>
      </c>
      <c r="M1989" t="s">
        <v>27</v>
      </c>
      <c r="N1989" t="s">
        <v>28</v>
      </c>
      <c r="P1989">
        <f ca="1">IF(I1989 &lt;&gt; "Fechado",ROUND(TODAY()-H1989,0),0)</f>
        <v>0</v>
      </c>
      <c r="Q1989" t="str">
        <f ca="1">_xlfn.CONCAT(B1989,CHAR(10),C1989,CHAR(10),E1989,CHAR(10),F1989,CHAR(10),H1989,CHAR(10),I1989,CHAR(10),J1989,CHAR(10),K1989,CHAR(10),L1989,CHAR(10),P1989," dias")</f>
        <v>377764
Baixa
052
ADM Datasul
26/07/24 09:22
Fechado
celso.lopes
bruno.farinha
Atualizar versão
0 dias</v>
      </c>
    </row>
    <row r="1990" spans="1:17" x14ac:dyDescent="0.25">
      <c r="A1990" t="s">
        <v>8519</v>
      </c>
      <c r="B1990" t="s">
        <v>8520</v>
      </c>
      <c r="C1990" t="s">
        <v>8058</v>
      </c>
      <c r="D1990" t="s">
        <v>18</v>
      </c>
      <c r="E1990" t="s">
        <v>19</v>
      </c>
      <c r="F1990" t="s">
        <v>3109</v>
      </c>
      <c r="G1990" t="s">
        <v>2682</v>
      </c>
      <c r="H1990" t="s">
        <v>8521</v>
      </c>
      <c r="I1990" t="s">
        <v>23</v>
      </c>
      <c r="J1990" t="s">
        <v>57</v>
      </c>
      <c r="K1990" t="s">
        <v>164</v>
      </c>
      <c r="L1990" t="s">
        <v>8522</v>
      </c>
      <c r="M1990" t="s">
        <v>27</v>
      </c>
      <c r="N1990" t="s">
        <v>28</v>
      </c>
      <c r="P1990">
        <f ca="1">IF(I1990 &lt;&gt; "Fechado",ROUND(TODAY()-H1990,0),0)</f>
        <v>0</v>
      </c>
      <c r="Q1990" t="str">
        <f ca="1">_xlfn.CONCAT(B1990,CHAR(10),C1990,CHAR(10),E1990,CHAR(10),F1990,CHAR(10),H1990,CHAR(10),I1990,CHAR(10),J1990,CHAR(10),K1990,CHAR(10),L1990,CHAR(10),P1990," dias")</f>
        <v>377699
Baixa
001
UIS
26/07/24 08:00
Fechado
felipe.andrade
edson.pereira
Acesso UIS3031
0 dias</v>
      </c>
    </row>
    <row r="1991" spans="1:17" x14ac:dyDescent="0.25">
      <c r="A1991" t="s">
        <v>8523</v>
      </c>
      <c r="B1991" t="s">
        <v>8524</v>
      </c>
      <c r="C1991" t="s">
        <v>8058</v>
      </c>
      <c r="D1991" t="s">
        <v>18</v>
      </c>
      <c r="E1991" t="s">
        <v>19</v>
      </c>
      <c r="F1991" t="s">
        <v>1035</v>
      </c>
      <c r="G1991" t="s">
        <v>2682</v>
      </c>
      <c r="H1991" t="s">
        <v>1286</v>
      </c>
      <c r="I1991" t="s">
        <v>299</v>
      </c>
      <c r="J1991" t="s">
        <v>49</v>
      </c>
      <c r="K1991" t="s">
        <v>43</v>
      </c>
      <c r="L1991" t="s">
        <v>8525</v>
      </c>
      <c r="N1991" t="s">
        <v>28</v>
      </c>
      <c r="P1991">
        <f ca="1">IF(I1991 &lt;&gt; "Fechado",ROUND(TODAY()-H1991,0),0)</f>
        <v>60</v>
      </c>
      <c r="Q1991" t="str">
        <f ca="1">_xlfn.CONCAT(B1991,CHAR(10),C1991,CHAR(10),E1991,CHAR(10),F1991,CHAR(10),H1991,CHAR(10),I1991,CHAR(10),J1991,CHAR(10),K1991,CHAR(10),L1991,CHAR(10),P1991," dias")</f>
        <v>377682
Baixa
001
GC
25/07/24 17:35
Aguardando Aceite
bruno.farinha
luv.jeniffer
Melhoria solicitada para o GC não está funcionando
60 dias</v>
      </c>
    </row>
    <row r="1992" spans="1:17" x14ac:dyDescent="0.25">
      <c r="A1992" t="s">
        <v>8526</v>
      </c>
      <c r="B1992" t="s">
        <v>8527</v>
      </c>
      <c r="C1992" t="s">
        <v>7577</v>
      </c>
      <c r="D1992" t="s">
        <v>18</v>
      </c>
      <c r="E1992" t="s">
        <v>19</v>
      </c>
      <c r="F1992" t="s">
        <v>646</v>
      </c>
      <c r="G1992" t="s">
        <v>2717</v>
      </c>
      <c r="H1992" t="s">
        <v>8528</v>
      </c>
      <c r="I1992" t="s">
        <v>501</v>
      </c>
      <c r="J1992" t="s">
        <v>7807</v>
      </c>
      <c r="K1992" t="s">
        <v>25</v>
      </c>
      <c r="L1992" t="s">
        <v>8529</v>
      </c>
      <c r="M1992" t="s">
        <v>27</v>
      </c>
      <c r="N1992" t="s">
        <v>28</v>
      </c>
      <c r="P1992">
        <f ca="1">IF(I1992 &lt;&gt; "Fechado",ROUND(TODAY()-H1992,0),0)</f>
        <v>61</v>
      </c>
      <c r="Q1992" t="str">
        <f ca="1">_xlfn.CONCAT(B1992,CHAR(10),C1992,CHAR(10),E1992,CHAR(10),F1992,CHAR(10),H1992,CHAR(10),I1992,CHAR(10),J1992,CHAR(10),K1992,CHAR(10),L1992,CHAR(10),P1992," dias")</f>
        <v>377545
Média
001
Compras
25/07/24 09:46
Aguardando Retorno do Usuário
pedro.malanga
lelisvaldo.jesus
ADIÇÃO DE APROVADOR BACKUP
61 dias</v>
      </c>
    </row>
    <row r="1993" spans="1:17" x14ac:dyDescent="0.25">
      <c r="A1993" t="s">
        <v>8530</v>
      </c>
      <c r="B1993" t="s">
        <v>8531</v>
      </c>
      <c r="C1993" t="s">
        <v>8058</v>
      </c>
      <c r="D1993" t="s">
        <v>18</v>
      </c>
      <c r="E1993" t="s">
        <v>39</v>
      </c>
      <c r="F1993" t="s">
        <v>62</v>
      </c>
      <c r="G1993" t="s">
        <v>2682</v>
      </c>
      <c r="H1993" t="s">
        <v>8532</v>
      </c>
      <c r="I1993" t="s">
        <v>23</v>
      </c>
      <c r="J1993" t="s">
        <v>115</v>
      </c>
      <c r="K1993" t="s">
        <v>49</v>
      </c>
      <c r="L1993" t="s">
        <v>8533</v>
      </c>
      <c r="M1993" t="s">
        <v>27</v>
      </c>
      <c r="N1993" t="s">
        <v>28</v>
      </c>
      <c r="P1993">
        <f ca="1">IF(I1993 &lt;&gt; "Fechado",ROUND(TODAY()-H1993,0),0)</f>
        <v>0</v>
      </c>
      <c r="Q1993" t="str">
        <f ca="1">_xlfn.CONCAT(B1993,CHAR(10),C1993,CHAR(10),E1993,CHAR(10),F1993,CHAR(10),H1993,CHAR(10),I1993,CHAR(10),J1993,CHAR(10),K1993,CHAR(10),L1993,CHAR(10),P1993," dias")</f>
        <v>377472
Baixa
019
ADM Datasul
24/07/24 17:28
Fechado
rafael.montes
bruno.farinha
Liberação de Usuário
0 dias</v>
      </c>
    </row>
    <row r="1994" spans="1:17" x14ac:dyDescent="0.25">
      <c r="A1994" t="s">
        <v>8534</v>
      </c>
      <c r="B1994" t="s">
        <v>8535</v>
      </c>
      <c r="C1994" t="s">
        <v>8058</v>
      </c>
      <c r="D1994" t="s">
        <v>18</v>
      </c>
      <c r="E1994" t="s">
        <v>639</v>
      </c>
      <c r="F1994" t="s">
        <v>1035</v>
      </c>
      <c r="G1994" t="s">
        <v>2717</v>
      </c>
      <c r="H1994" t="s">
        <v>8536</v>
      </c>
      <c r="I1994" t="s">
        <v>23</v>
      </c>
      <c r="J1994" t="s">
        <v>1037</v>
      </c>
      <c r="K1994" t="s">
        <v>49</v>
      </c>
      <c r="L1994" t="s">
        <v>8537</v>
      </c>
      <c r="N1994" t="s">
        <v>28</v>
      </c>
      <c r="P1994">
        <f ca="1">IF(I1994 &lt;&gt; "Fechado",ROUND(TODAY()-H1994,0),0)</f>
        <v>0</v>
      </c>
      <c r="Q1994" t="str">
        <f ca="1">_xlfn.CONCAT(B1994,CHAR(10),C1994,CHAR(10),E1994,CHAR(10),F1994,CHAR(10),H1994,CHAR(10),I1994,CHAR(10),J1994,CHAR(10),K1994,CHAR(10),L1994,CHAR(10),P1994," dias")</f>
        <v>377432
Baixa
080
GC
24/07/24 15:50
Fechado
karem.bonacin
bruno.farinha
Liberação do DataSul CD1720
0 dias</v>
      </c>
    </row>
    <row r="1995" spans="1:17" x14ac:dyDescent="0.25">
      <c r="A1995" t="s">
        <v>8538</v>
      </c>
      <c r="B1995" t="s">
        <v>8539</v>
      </c>
      <c r="C1995" t="s">
        <v>8058</v>
      </c>
      <c r="D1995" t="s">
        <v>18</v>
      </c>
      <c r="E1995" t="s">
        <v>696</v>
      </c>
      <c r="F1995" t="s">
        <v>62</v>
      </c>
      <c r="G1995" t="s">
        <v>2682</v>
      </c>
      <c r="H1995" t="s">
        <v>8540</v>
      </c>
      <c r="I1995" t="s">
        <v>23</v>
      </c>
      <c r="J1995" t="s">
        <v>8541</v>
      </c>
      <c r="K1995" t="s">
        <v>164</v>
      </c>
      <c r="L1995" t="s">
        <v>8542</v>
      </c>
      <c r="N1995" t="s">
        <v>28</v>
      </c>
      <c r="P1995">
        <f ca="1">IF(I1995 &lt;&gt; "Fechado",ROUND(TODAY()-H1995,0),0)</f>
        <v>0</v>
      </c>
      <c r="Q1995" t="str">
        <f ca="1">_xlfn.CONCAT(B1995,CHAR(10),C1995,CHAR(10),E1995,CHAR(10),F1995,CHAR(10),H1995,CHAR(10),I1995,CHAR(10),J1995,CHAR(10),K1995,CHAR(10),L1995,CHAR(10),P1995," dias")</f>
        <v>377365
Baixa
090
ADM Datasul
24/07/24 11:52
Fechado
douglas.tomes
edson.pereira
liberação de acesso para EACR3002
0 dias</v>
      </c>
    </row>
    <row r="1996" spans="1:17" x14ac:dyDescent="0.25">
      <c r="A1996" t="s">
        <v>8543</v>
      </c>
      <c r="B1996" t="s">
        <v>8544</v>
      </c>
      <c r="C1996" t="s">
        <v>8058</v>
      </c>
      <c r="D1996" t="s">
        <v>18</v>
      </c>
      <c r="E1996" t="s">
        <v>206</v>
      </c>
      <c r="F1996" t="s">
        <v>68</v>
      </c>
      <c r="G1996" t="s">
        <v>2682</v>
      </c>
      <c r="H1996" t="s">
        <v>8545</v>
      </c>
      <c r="I1996" t="s">
        <v>23</v>
      </c>
      <c r="J1996" t="s">
        <v>483</v>
      </c>
      <c r="K1996" t="s">
        <v>49</v>
      </c>
      <c r="L1996" t="s">
        <v>8546</v>
      </c>
      <c r="N1996" t="s">
        <v>28</v>
      </c>
      <c r="P1996">
        <f ca="1">IF(I1996 &lt;&gt; "Fechado",ROUND(TODAY()-H1996,0),0)</f>
        <v>0</v>
      </c>
      <c r="Q1996" t="str">
        <f ca="1">_xlfn.CONCAT(B1996,CHAR(10),C1996,CHAR(10),E1996,CHAR(10),F1996,CHAR(10),H1996,CHAR(10),I1996,CHAR(10),J1996,CHAR(10),K1996,CHAR(10),L1996,CHAR(10),P1996," dias")</f>
        <v>377361
Baixa
068
PAP
24/07/24 11:47
Fechado
janaina.brugnari
bruno.farinha
PERMISSÃO DE FECHAMENTO - EST 050 e 097
0 dias</v>
      </c>
    </row>
    <row r="1997" spans="1:17" x14ac:dyDescent="0.25">
      <c r="A1997" t="s">
        <v>8547</v>
      </c>
      <c r="B1997" t="s">
        <v>8548</v>
      </c>
      <c r="C1997" t="s">
        <v>8058</v>
      </c>
      <c r="D1997" t="s">
        <v>18</v>
      </c>
      <c r="E1997" t="s">
        <v>418</v>
      </c>
      <c r="F1997" t="s">
        <v>372</v>
      </c>
      <c r="G1997" t="s">
        <v>2682</v>
      </c>
      <c r="H1997" t="s">
        <v>8549</v>
      </c>
      <c r="I1997" t="s">
        <v>23</v>
      </c>
      <c r="J1997" t="s">
        <v>8426</v>
      </c>
      <c r="K1997" t="s">
        <v>164</v>
      </c>
      <c r="L1997" t="s">
        <v>8427</v>
      </c>
      <c r="M1997" t="s">
        <v>27</v>
      </c>
      <c r="N1997" t="s">
        <v>28</v>
      </c>
      <c r="P1997">
        <f ca="1">IF(I1997 &lt;&gt; "Fechado",ROUND(TODAY()-H1997,0),0)</f>
        <v>0</v>
      </c>
      <c r="Q1997" t="str">
        <f ca="1">_xlfn.CONCAT(B1997,CHAR(10),C1997,CHAR(10),E1997,CHAR(10),F1997,CHAR(10),H1997,CHAR(10),I1997,CHAR(10),J1997,CHAR(10),K1997,CHAR(10),L1997,CHAR(10),P1997," dias")</f>
        <v>377353
Baixa
086
MRH
24/07/24 11:13
Fechado
josiane.silva
edson.pereira
MEU RH - SENHA
0 dias</v>
      </c>
    </row>
    <row r="1998" spans="1:17" x14ac:dyDescent="0.25">
      <c r="A1998" t="s">
        <v>8550</v>
      </c>
      <c r="B1998" t="s">
        <v>8551</v>
      </c>
      <c r="C1998" t="s">
        <v>8058</v>
      </c>
      <c r="D1998" t="s">
        <v>18</v>
      </c>
      <c r="E1998" t="s">
        <v>39</v>
      </c>
      <c r="F1998" t="s">
        <v>62</v>
      </c>
      <c r="G1998" t="s">
        <v>2682</v>
      </c>
      <c r="H1998" t="s">
        <v>8552</v>
      </c>
      <c r="I1998" t="s">
        <v>23</v>
      </c>
      <c r="J1998" t="s">
        <v>1235</v>
      </c>
      <c r="K1998" t="s">
        <v>164</v>
      </c>
      <c r="L1998" t="s">
        <v>1258</v>
      </c>
      <c r="N1998" t="s">
        <v>28</v>
      </c>
      <c r="P1998">
        <f ca="1">IF(I1998 &lt;&gt; "Fechado",ROUND(TODAY()-H1998,0),0)</f>
        <v>0</v>
      </c>
      <c r="Q1998" t="str">
        <f ca="1">_xlfn.CONCAT(B1998,CHAR(10),C1998,CHAR(10),E1998,CHAR(10),F1998,CHAR(10),H1998,CHAR(10),I1998,CHAR(10),J1998,CHAR(10),K1998,CHAR(10),L1998,CHAR(10),P1998," dias")</f>
        <v>377213
Baixa
019
ADM Datasul
23/07/24 15:06
Fechado
fabiana.barros
edson.pereira
solicito acesso ao relatório CFT3001
0 dias</v>
      </c>
    </row>
    <row r="1999" spans="1:17" x14ac:dyDescent="0.25">
      <c r="A1999" t="s">
        <v>8553</v>
      </c>
      <c r="B1999" t="s">
        <v>8554</v>
      </c>
      <c r="C1999" t="s">
        <v>8058</v>
      </c>
      <c r="D1999" t="s">
        <v>18</v>
      </c>
      <c r="E1999" t="s">
        <v>19</v>
      </c>
      <c r="F1999" t="s">
        <v>120</v>
      </c>
      <c r="G1999" t="s">
        <v>2717</v>
      </c>
      <c r="H1999" t="s">
        <v>8555</v>
      </c>
      <c r="I1999" t="s">
        <v>23</v>
      </c>
      <c r="J1999" t="s">
        <v>929</v>
      </c>
      <c r="K1999" t="s">
        <v>49</v>
      </c>
      <c r="L1999" t="s">
        <v>1131</v>
      </c>
      <c r="N1999" t="s">
        <v>28</v>
      </c>
      <c r="P1999">
        <f ca="1">IF(I1999 &lt;&gt; "Fechado",ROUND(TODAY()-H1999,0),0)</f>
        <v>0</v>
      </c>
      <c r="Q1999" t="str">
        <f ca="1">_xlfn.CONCAT(B1999,CHAR(10),C1999,CHAR(10),E1999,CHAR(10),F1999,CHAR(10),H1999,CHAR(10),I1999,CHAR(10),J1999,CHAR(10),K1999,CHAR(10),L1999,CHAR(10),P1999," dias")</f>
        <v>377212
Baixa
001
MPD
23/07/24 15:05
Fechado
maura.dalila
bruno.farinha
Liberação de acesso
0 dias</v>
      </c>
    </row>
    <row r="2000" spans="1:17" x14ac:dyDescent="0.25">
      <c r="A2000" t="s">
        <v>8556</v>
      </c>
      <c r="B2000" t="s">
        <v>8557</v>
      </c>
      <c r="C2000" t="s">
        <v>8058</v>
      </c>
      <c r="D2000" t="s">
        <v>18</v>
      </c>
      <c r="E2000" t="s">
        <v>598</v>
      </c>
      <c r="F2000" t="s">
        <v>312</v>
      </c>
      <c r="G2000" t="s">
        <v>2682</v>
      </c>
      <c r="H2000" t="s">
        <v>8558</v>
      </c>
      <c r="I2000" t="s">
        <v>23</v>
      </c>
      <c r="J2000" t="s">
        <v>601</v>
      </c>
      <c r="K2000" t="s">
        <v>164</v>
      </c>
      <c r="L2000" t="s">
        <v>8559</v>
      </c>
      <c r="N2000" t="s">
        <v>28</v>
      </c>
      <c r="P2000">
        <f ca="1">IF(I2000 &lt;&gt; "Fechado",ROUND(TODAY()-H2000,0),0)</f>
        <v>0</v>
      </c>
      <c r="Q2000" t="str">
        <f ca="1">_xlfn.CONCAT(B2000,CHAR(10),C2000,CHAR(10),E2000,CHAR(10),F2000,CHAR(10),H2000,CHAR(10),I2000,CHAR(10),J2000,CHAR(10),K2000,CHAR(10),L2000,CHAR(10),P2000," dias")</f>
        <v>377031
Baixa
052
HCM
22/07/24 16:59
Fechado
karina.favaro
edson.pereira
Criação de senha
0 dias</v>
      </c>
    </row>
    <row r="2001" spans="1:17" x14ac:dyDescent="0.25">
      <c r="A2001" t="s">
        <v>8560</v>
      </c>
      <c r="B2001" t="s">
        <v>8561</v>
      </c>
      <c r="C2001" t="s">
        <v>8058</v>
      </c>
      <c r="D2001" t="s">
        <v>18</v>
      </c>
      <c r="E2001" t="s">
        <v>639</v>
      </c>
      <c r="F2001" t="s">
        <v>372</v>
      </c>
      <c r="G2001" t="s">
        <v>2682</v>
      </c>
      <c r="H2001" t="s">
        <v>8562</v>
      </c>
      <c r="I2001" t="s">
        <v>23</v>
      </c>
      <c r="J2001" t="s">
        <v>5577</v>
      </c>
      <c r="K2001" t="s">
        <v>164</v>
      </c>
      <c r="L2001" t="s">
        <v>8563</v>
      </c>
      <c r="N2001" t="s">
        <v>28</v>
      </c>
      <c r="P2001">
        <f ca="1">IF(I2001 &lt;&gt; "Fechado",ROUND(TODAY()-H2001,0),0)</f>
        <v>0</v>
      </c>
      <c r="Q2001" t="str">
        <f ca="1">_xlfn.CONCAT(B2001,CHAR(10),C2001,CHAR(10),E2001,CHAR(10),F2001,CHAR(10),H2001,CHAR(10),I2001,CHAR(10),J2001,CHAR(10),K2001,CHAR(10),L2001,CHAR(10),P2001," dias")</f>
        <v>377018
Baixa
080
MRH
22/07/24 16:43
Fechado
gabrielly.janz
edson.pereira
RESET DE SENHA MEU RH
0 dias</v>
      </c>
    </row>
    <row r="2002" spans="1:17" x14ac:dyDescent="0.25">
      <c r="A2002" t="s">
        <v>8564</v>
      </c>
      <c r="B2002" t="s">
        <v>8565</v>
      </c>
      <c r="C2002" t="s">
        <v>8058</v>
      </c>
      <c r="D2002" t="s">
        <v>18</v>
      </c>
      <c r="E2002" t="s">
        <v>206</v>
      </c>
      <c r="F2002" t="s">
        <v>740</v>
      </c>
      <c r="G2002" t="s">
        <v>2682</v>
      </c>
      <c r="H2002" t="s">
        <v>8566</v>
      </c>
      <c r="I2002" t="s">
        <v>23</v>
      </c>
      <c r="J2002" t="s">
        <v>1714</v>
      </c>
      <c r="K2002" t="s">
        <v>164</v>
      </c>
      <c r="L2002" t="s">
        <v>8567</v>
      </c>
      <c r="M2002" t="s">
        <v>27</v>
      </c>
      <c r="N2002" t="s">
        <v>28</v>
      </c>
      <c r="P2002">
        <f ca="1">IF(I2002 &lt;&gt; "Fechado",ROUND(TODAY()-H2002,0),0)</f>
        <v>0</v>
      </c>
      <c r="Q2002" t="str">
        <f ca="1">_xlfn.CONCAT(B2002,CHAR(10),C2002,CHAR(10),E2002,CHAR(10),F2002,CHAR(10),H2002,CHAR(10),I2002,CHAR(10),J2002,CHAR(10),K2002,CHAR(10),L2002,CHAR(10),P2002," dias")</f>
        <v>376936
Baixa
068
CMG
22/07/24 13:26
Fechado
edvaldo.silva
edson.pereira
ESTORNO DE MOVIMENTAÇÃO
0 dias</v>
      </c>
    </row>
    <row r="2003" spans="1:17" x14ac:dyDescent="0.25">
      <c r="A2003" t="s">
        <v>8568</v>
      </c>
      <c r="B2003" t="s">
        <v>8569</v>
      </c>
      <c r="C2003" t="s">
        <v>8058</v>
      </c>
      <c r="D2003" t="s">
        <v>18</v>
      </c>
      <c r="E2003" t="s">
        <v>19</v>
      </c>
      <c r="F2003" t="s">
        <v>2123</v>
      </c>
      <c r="G2003" t="s">
        <v>2682</v>
      </c>
      <c r="H2003" t="s">
        <v>8570</v>
      </c>
      <c r="I2003" t="s">
        <v>23</v>
      </c>
      <c r="J2003" t="s">
        <v>7876</v>
      </c>
      <c r="K2003" t="s">
        <v>182</v>
      </c>
      <c r="L2003" t="s">
        <v>8571</v>
      </c>
      <c r="M2003" t="s">
        <v>27</v>
      </c>
      <c r="N2003" t="s">
        <v>28</v>
      </c>
      <c r="P2003">
        <f ca="1">IF(I2003 &lt;&gt; "Fechado",ROUND(TODAY()-H2003,0),0)</f>
        <v>0</v>
      </c>
      <c r="Q2003" t="str">
        <f ca="1">_xlfn.CONCAT(B2003,CHAR(10),C2003,CHAR(10),E2003,CHAR(10),F2003,CHAR(10),H2003,CHAR(10),I2003,CHAR(10),J2003,CHAR(10),K2003,CHAR(10),L2003,CHAR(10),P2003," dias")</f>
        <v>376904
Baixa
001
Lecom
22/07/24 11:12
Fechado
gabriela.lopes
thiago.carneiro
Adicionar novo usuário aos grupos "Contábil Centra...
0 dias</v>
      </c>
    </row>
    <row r="2004" spans="1:17" x14ac:dyDescent="0.25">
      <c r="A2004" t="s">
        <v>8572</v>
      </c>
      <c r="B2004" t="s">
        <v>8573</v>
      </c>
      <c r="C2004" t="s">
        <v>8058</v>
      </c>
      <c r="D2004" t="s">
        <v>18</v>
      </c>
      <c r="E2004" t="s">
        <v>639</v>
      </c>
      <c r="F2004" t="s">
        <v>1035</v>
      </c>
      <c r="G2004" t="s">
        <v>2717</v>
      </c>
      <c r="H2004" t="s">
        <v>8574</v>
      </c>
      <c r="I2004" t="s">
        <v>23</v>
      </c>
      <c r="J2004" t="s">
        <v>1037</v>
      </c>
      <c r="K2004" t="s">
        <v>182</v>
      </c>
      <c r="L2004" t="s">
        <v>8575</v>
      </c>
      <c r="M2004" t="s">
        <v>27</v>
      </c>
      <c r="N2004" t="s">
        <v>28</v>
      </c>
      <c r="P2004">
        <f ca="1">IF(I2004 &lt;&gt; "Fechado",ROUND(TODAY()-H2004,0),0)</f>
        <v>0</v>
      </c>
      <c r="Q2004" t="str">
        <f ca="1">_xlfn.CONCAT(B2004,CHAR(10),C2004,CHAR(10),E2004,CHAR(10),F2004,CHAR(10),H2004,CHAR(10),I2004,CHAR(10),J2004,CHAR(10),K2004,CHAR(10),L2004,CHAR(10),P2004," dias")</f>
        <v>376892
Baixa
080
GC
22/07/24 10:49
Fechado
karem.bonacin
thiago.carneiro
Senha do DataSul
0 dias</v>
      </c>
    </row>
    <row r="2005" spans="1:17" x14ac:dyDescent="0.25">
      <c r="A2005" t="s">
        <v>8576</v>
      </c>
      <c r="B2005" t="s">
        <v>8577</v>
      </c>
      <c r="C2005" t="s">
        <v>8058</v>
      </c>
      <c r="D2005" t="s">
        <v>18</v>
      </c>
      <c r="E2005" t="s">
        <v>19</v>
      </c>
      <c r="F2005" t="s">
        <v>305</v>
      </c>
      <c r="G2005" t="s">
        <v>2717</v>
      </c>
      <c r="H2005" t="s">
        <v>8578</v>
      </c>
      <c r="I2005" t="s">
        <v>23</v>
      </c>
      <c r="J2005" t="s">
        <v>1287</v>
      </c>
      <c r="K2005" t="s">
        <v>164</v>
      </c>
      <c r="L2005" t="s">
        <v>8579</v>
      </c>
      <c r="N2005" t="s">
        <v>28</v>
      </c>
      <c r="P2005">
        <f ca="1">IF(I2005 &lt;&gt; "Fechado",ROUND(TODAY()-H2005,0),0)</f>
        <v>0</v>
      </c>
      <c r="Q2005" t="str">
        <f ca="1">_xlfn.CONCAT(B2005,CHAR(10),C2005,CHAR(10),E2005,CHAR(10),F2005,CHAR(10),H2005,CHAR(10),I2005,CHAR(10),J2005,CHAR(10),K2005,CHAR(10),L2005,CHAR(10),P2005," dias")</f>
        <v>376873
Baixa
001
TRR
22/07/24 09:59
Fechado
gabriely.oliveira
edson.pereira
PONTO TRR UBIRATÃ
0 dias</v>
      </c>
    </row>
    <row r="2006" spans="1:17" x14ac:dyDescent="0.25">
      <c r="A2006" t="s">
        <v>8580</v>
      </c>
      <c r="B2006" t="s">
        <v>8581</v>
      </c>
      <c r="C2006" t="s">
        <v>8058</v>
      </c>
      <c r="D2006" t="s">
        <v>18</v>
      </c>
      <c r="E2006" t="s">
        <v>150</v>
      </c>
      <c r="F2006" t="s">
        <v>47</v>
      </c>
      <c r="G2006" t="s">
        <v>2717</v>
      </c>
      <c r="H2006" t="s">
        <v>8582</v>
      </c>
      <c r="I2006" t="s">
        <v>23</v>
      </c>
      <c r="J2006" t="s">
        <v>8583</v>
      </c>
      <c r="K2006" t="s">
        <v>49</v>
      </c>
      <c r="L2006" t="s">
        <v>8584</v>
      </c>
      <c r="N2006" t="s">
        <v>28</v>
      </c>
      <c r="P2006">
        <f ca="1">IF(I2006 &lt;&gt; "Fechado",ROUND(TODAY()-H2006,0),0)</f>
        <v>0</v>
      </c>
      <c r="Q2006" t="str">
        <f ca="1">_xlfn.CONCAT(B2006,CHAR(10),C2006,CHAR(10),E2006,CHAR(10),F2006,CHAR(10),H2006,CHAR(10),I2006,CHAR(10),J2006,CHAR(10),K2006,CHAR(10),L2006,CHAR(10),P2006," dias")</f>
        <v>376673
Baixa
028
Faturamento
19/07/24 11:24
Fechado
donizete.rezende
bruno.farinha
NOTA DE VENDA NÃO BAIXOU SALDO DO ESTOQUE
0 dias</v>
      </c>
    </row>
    <row r="2007" spans="1:17" x14ac:dyDescent="0.25">
      <c r="A2007" t="s">
        <v>8585</v>
      </c>
      <c r="B2007" t="s">
        <v>8586</v>
      </c>
      <c r="C2007" t="s">
        <v>8058</v>
      </c>
      <c r="D2007" t="s">
        <v>18</v>
      </c>
      <c r="E2007" t="s">
        <v>19</v>
      </c>
      <c r="F2007" t="s">
        <v>127</v>
      </c>
      <c r="G2007" t="s">
        <v>1089</v>
      </c>
      <c r="H2007" t="s">
        <v>8587</v>
      </c>
      <c r="I2007" t="s">
        <v>23</v>
      </c>
      <c r="J2007" t="s">
        <v>3382</v>
      </c>
      <c r="K2007" t="s">
        <v>49</v>
      </c>
      <c r="L2007" t="s">
        <v>8588</v>
      </c>
      <c r="N2007" t="s">
        <v>28</v>
      </c>
      <c r="P2007">
        <f ca="1">IF(I2007 &lt;&gt; "Fechado",ROUND(TODAY()-H2007,0),0)</f>
        <v>0</v>
      </c>
      <c r="Q2007" t="str">
        <f ca="1">_xlfn.CONCAT(B2007,CHAR(10),C2007,CHAR(10),E2007,CHAR(10),F2007,CHAR(10),H2007,CHAR(10),I2007,CHAR(10),J2007,CHAR(10),K2007,CHAR(10),L2007,CHAR(10),P2007," dias")</f>
        <v>376643
Baixa
001
FGL
19/07/24 09:49
Fechado
fernando.batista
bruno.farinha
Liberação de programa.
0 dias</v>
      </c>
    </row>
    <row r="2008" spans="1:17" x14ac:dyDescent="0.25">
      <c r="A2008" t="s">
        <v>8589</v>
      </c>
      <c r="B2008" t="s">
        <v>8590</v>
      </c>
      <c r="C2008" t="s">
        <v>8058</v>
      </c>
      <c r="D2008" t="s">
        <v>18</v>
      </c>
      <c r="E2008" t="s">
        <v>605</v>
      </c>
      <c r="F2008" t="s">
        <v>312</v>
      </c>
      <c r="G2008" t="s">
        <v>2682</v>
      </c>
      <c r="H2008" t="s">
        <v>8591</v>
      </c>
      <c r="I2008" t="s">
        <v>23</v>
      </c>
      <c r="J2008" t="s">
        <v>607</v>
      </c>
      <c r="K2008" t="s">
        <v>164</v>
      </c>
      <c r="L2008" t="s">
        <v>8592</v>
      </c>
      <c r="N2008" t="s">
        <v>28</v>
      </c>
      <c r="P2008">
        <f ca="1">IF(I2008 &lt;&gt; "Fechado",ROUND(TODAY()-H2008,0),0)</f>
        <v>0</v>
      </c>
      <c r="Q2008" t="str">
        <f ca="1">_xlfn.CONCAT(B2008,CHAR(10),C2008,CHAR(10),E2008,CHAR(10),F2008,CHAR(10),H2008,CHAR(10),I2008,CHAR(10),J2008,CHAR(10),K2008,CHAR(10),L2008,CHAR(10),P2008," dias")</f>
        <v>376417
Baixa
054
HCM
18/07/24 08:43
Fechado
ana.covre
edson.pereira
Instalar impressora
0 dias</v>
      </c>
    </row>
    <row r="2009" spans="1:17" x14ac:dyDescent="0.25">
      <c r="A2009" t="s">
        <v>8593</v>
      </c>
      <c r="B2009" t="s">
        <v>8594</v>
      </c>
      <c r="C2009" t="s">
        <v>8058</v>
      </c>
      <c r="D2009" t="s">
        <v>18</v>
      </c>
      <c r="E2009" t="s">
        <v>19</v>
      </c>
      <c r="F2009" t="s">
        <v>68</v>
      </c>
      <c r="G2009" t="s">
        <v>2682</v>
      </c>
      <c r="H2009" t="s">
        <v>8595</v>
      </c>
      <c r="I2009" t="s">
        <v>23</v>
      </c>
      <c r="J2009" t="s">
        <v>235</v>
      </c>
      <c r="K2009" t="s">
        <v>49</v>
      </c>
      <c r="L2009" t="s">
        <v>8596</v>
      </c>
      <c r="N2009" t="s">
        <v>28</v>
      </c>
      <c r="P2009">
        <f ca="1">IF(I2009 &lt;&gt; "Fechado",ROUND(TODAY()-H2009,0),0)</f>
        <v>0</v>
      </c>
      <c r="Q2009" t="str">
        <f ca="1">_xlfn.CONCAT(B2009,CHAR(10),C2009,CHAR(10),E2009,CHAR(10),F2009,CHAR(10),H2009,CHAR(10),I2009,CHAR(10),J2009,CHAR(10),K2009,CHAR(10),L2009,CHAR(10),P2009," dias")</f>
        <v>376249
Baixa
001
PAP
17/07/24 10:02
Fechado
rosangela.silva
bruno.farinha
Liberação de Acesso
0 dias</v>
      </c>
    </row>
    <row r="2010" spans="1:17" x14ac:dyDescent="0.25">
      <c r="A2010" t="s">
        <v>8597</v>
      </c>
      <c r="B2010" t="s">
        <v>8598</v>
      </c>
      <c r="C2010" t="s">
        <v>8058</v>
      </c>
      <c r="D2010" t="s">
        <v>18</v>
      </c>
      <c r="E2010" t="s">
        <v>19</v>
      </c>
      <c r="F2010" t="s">
        <v>305</v>
      </c>
      <c r="G2010" t="s">
        <v>1030</v>
      </c>
      <c r="H2010" t="s">
        <v>7639</v>
      </c>
      <c r="I2010" t="s">
        <v>23</v>
      </c>
      <c r="J2010" t="s">
        <v>1287</v>
      </c>
      <c r="K2010" t="s">
        <v>49</v>
      </c>
      <c r="L2010" t="s">
        <v>8599</v>
      </c>
      <c r="N2010" t="s">
        <v>28</v>
      </c>
      <c r="P2010">
        <f ca="1">IF(I2010 &lt;&gt; "Fechado",ROUND(TODAY()-H2010,0),0)</f>
        <v>0</v>
      </c>
      <c r="Q2010" t="str">
        <f ca="1">_xlfn.CONCAT(B2010,CHAR(10),C2010,CHAR(10),E2010,CHAR(10),F2010,CHAR(10),H2010,CHAR(10),I2010,CHAR(10),J2010,CHAR(10),K2010,CHAR(10),L2010,CHAR(10),P2010," dias")</f>
        <v>376248
Baixa
001
TRR
17/07/24 09:59
Fechado
gabriely.oliveira
bruno.farinha
RELOGIO PONTO
0 dias</v>
      </c>
    </row>
    <row r="2011" spans="1:17" x14ac:dyDescent="0.25">
      <c r="A2011" t="s">
        <v>8600</v>
      </c>
      <c r="B2011" t="s">
        <v>8601</v>
      </c>
      <c r="C2011" t="s">
        <v>8058</v>
      </c>
      <c r="D2011" t="s">
        <v>18</v>
      </c>
      <c r="E2011" t="s">
        <v>1148</v>
      </c>
      <c r="F2011" t="s">
        <v>312</v>
      </c>
      <c r="G2011" t="s">
        <v>1089</v>
      </c>
      <c r="H2011" t="s">
        <v>8602</v>
      </c>
      <c r="I2011" t="s">
        <v>23</v>
      </c>
      <c r="J2011" t="s">
        <v>1471</v>
      </c>
      <c r="K2011" t="s">
        <v>241</v>
      </c>
      <c r="L2011" t="s">
        <v>8603</v>
      </c>
      <c r="M2011" t="s">
        <v>27</v>
      </c>
      <c r="N2011" t="s">
        <v>28</v>
      </c>
      <c r="P2011">
        <f ca="1">IF(I2011 &lt;&gt; "Fechado",ROUND(TODAY()-H2011,0),0)</f>
        <v>0</v>
      </c>
      <c r="Q2011" t="str">
        <f ca="1">_xlfn.CONCAT(B2011,CHAR(10),C2011,CHAR(10),E2011,CHAR(10),F2011,CHAR(10),H2011,CHAR(10),I2011,CHAR(10),J2011,CHAR(10),K2011,CHAR(10),L2011,CHAR(10),P2011," dias")</f>
        <v>376150
Baixa
076
HCM
16/07/24 16:07
Fechado
ricardo.barbosa
lauro.guido
liberação de acesso ao HCM
0 dias</v>
      </c>
    </row>
    <row r="2012" spans="1:17" x14ac:dyDescent="0.25">
      <c r="A2012" t="s">
        <v>8604</v>
      </c>
      <c r="B2012" t="s">
        <v>8605</v>
      </c>
      <c r="C2012" t="s">
        <v>8058</v>
      </c>
      <c r="D2012" t="s">
        <v>18</v>
      </c>
      <c r="E2012" t="s">
        <v>108</v>
      </c>
      <c r="F2012" t="s">
        <v>312</v>
      </c>
      <c r="G2012" t="s">
        <v>2682</v>
      </c>
      <c r="H2012" t="s">
        <v>8606</v>
      </c>
      <c r="I2012" t="s">
        <v>23</v>
      </c>
      <c r="J2012" t="s">
        <v>553</v>
      </c>
      <c r="K2012" t="s">
        <v>164</v>
      </c>
      <c r="L2012" t="s">
        <v>8607</v>
      </c>
      <c r="M2012" t="s">
        <v>27</v>
      </c>
      <c r="N2012" t="s">
        <v>28</v>
      </c>
      <c r="P2012">
        <f ca="1">IF(I2012 &lt;&gt; "Fechado",ROUND(TODAY()-H2012,0),0)</f>
        <v>0</v>
      </c>
      <c r="Q2012" t="str">
        <f ca="1">_xlfn.CONCAT(B2012,CHAR(10),C2012,CHAR(10),E2012,CHAR(10),F2012,CHAR(10),H2012,CHAR(10),I2012,CHAR(10),J2012,CHAR(10),K2012,CHAR(10),L2012,CHAR(10),P2012," dias")</f>
        <v>376136
Baixa
030
HCM
16/07/24 15:13
Fechado
jessica.souza
edson.pereira
Liberação de acesso ao APP MEU RH
0 dias</v>
      </c>
    </row>
    <row r="2013" spans="1:17" x14ac:dyDescent="0.25">
      <c r="A2013" t="s">
        <v>8608</v>
      </c>
      <c r="B2013" t="s">
        <v>8609</v>
      </c>
      <c r="C2013" t="s">
        <v>8058</v>
      </c>
      <c r="D2013" t="s">
        <v>18</v>
      </c>
      <c r="E2013" t="s">
        <v>19</v>
      </c>
      <c r="F2013" t="s">
        <v>62</v>
      </c>
      <c r="G2013" t="s">
        <v>2682</v>
      </c>
      <c r="H2013" t="s">
        <v>8610</v>
      </c>
      <c r="I2013" t="s">
        <v>23</v>
      </c>
      <c r="J2013" t="s">
        <v>8611</v>
      </c>
      <c r="K2013" t="s">
        <v>164</v>
      </c>
      <c r="L2013" t="s">
        <v>8292</v>
      </c>
      <c r="N2013" t="s">
        <v>28</v>
      </c>
      <c r="P2013">
        <f ca="1">IF(I2013 &lt;&gt; "Fechado",ROUND(TODAY()-H2013,0),0)</f>
        <v>0</v>
      </c>
      <c r="Q2013" t="str">
        <f ca="1">_xlfn.CONCAT(B2013,CHAR(10),C2013,CHAR(10),E2013,CHAR(10),F2013,CHAR(10),H2013,CHAR(10),I2013,CHAR(10),J2013,CHAR(10),K2013,CHAR(10),L2013,CHAR(10),P2013," dias")</f>
        <v>376104
Baixa
001
ADM Datasul
16/07/24 12:00
Fechado
marcelly.gobbo
edson.pereira
Liberar acesso
0 dias</v>
      </c>
    </row>
    <row r="2014" spans="1:17" x14ac:dyDescent="0.25">
      <c r="A2014" t="s">
        <v>8612</v>
      </c>
      <c r="B2014" t="s">
        <v>8613</v>
      </c>
      <c r="C2014" t="s">
        <v>8058</v>
      </c>
      <c r="D2014" t="s">
        <v>18</v>
      </c>
      <c r="E2014" t="s">
        <v>605</v>
      </c>
      <c r="F2014" t="s">
        <v>312</v>
      </c>
      <c r="G2014" t="s">
        <v>2717</v>
      </c>
      <c r="H2014" t="s">
        <v>8614</v>
      </c>
      <c r="I2014" t="s">
        <v>23</v>
      </c>
      <c r="J2014" t="s">
        <v>607</v>
      </c>
      <c r="K2014" t="s">
        <v>164</v>
      </c>
      <c r="L2014" t="s">
        <v>8292</v>
      </c>
      <c r="M2014" t="s">
        <v>27</v>
      </c>
      <c r="N2014" t="s">
        <v>28</v>
      </c>
      <c r="P2014">
        <f ca="1">IF(I2014 &lt;&gt; "Fechado",ROUND(TODAY()-H2014,0),0)</f>
        <v>0</v>
      </c>
      <c r="Q2014" t="str">
        <f ca="1">_xlfn.CONCAT(B2014,CHAR(10),C2014,CHAR(10),E2014,CHAR(10),F2014,CHAR(10),H2014,CHAR(10),I2014,CHAR(10),J2014,CHAR(10),K2014,CHAR(10),L2014,CHAR(10),P2014," dias")</f>
        <v>376095
Baixa
054
HCM
16/07/24 11:32
Fechado
ana.covre
edson.pereira
Liberar acesso
0 dias</v>
      </c>
    </row>
    <row r="2015" spans="1:17" x14ac:dyDescent="0.25">
      <c r="A2015" t="s">
        <v>8615</v>
      </c>
      <c r="B2015" t="s">
        <v>8616</v>
      </c>
      <c r="C2015" t="s">
        <v>8058</v>
      </c>
      <c r="D2015" t="s">
        <v>18</v>
      </c>
      <c r="E2015" t="s">
        <v>19</v>
      </c>
      <c r="F2015" t="s">
        <v>361</v>
      </c>
      <c r="G2015" t="s">
        <v>2682</v>
      </c>
      <c r="H2015" t="s">
        <v>8617</v>
      </c>
      <c r="I2015" t="s">
        <v>23</v>
      </c>
      <c r="J2015" t="s">
        <v>3302</v>
      </c>
      <c r="K2015" t="s">
        <v>43</v>
      </c>
      <c r="L2015" t="s">
        <v>8618</v>
      </c>
      <c r="N2015" t="s">
        <v>28</v>
      </c>
      <c r="P2015">
        <f ca="1">IF(I2015 &lt;&gt; "Fechado",ROUND(TODAY()-H2015,0),0)</f>
        <v>0</v>
      </c>
      <c r="Q2015" t="str">
        <f ca="1">_xlfn.CONCAT(B2015,CHAR(10),C2015,CHAR(10),E2015,CHAR(10),F2015,CHAR(10),H2015,CHAR(10),I2015,CHAR(10),J2015,CHAR(10),K2015,CHAR(10),L2015,CHAR(10),P2015," dias")</f>
        <v>376046
Baixa
001
Qlik / Paineis
16/07/24 09:42
Fechado
marcelo.rosne
luv.jeniffer
Acesso aos painéis financeiros
0 dias</v>
      </c>
    </row>
    <row r="2016" spans="1:17" x14ac:dyDescent="0.25">
      <c r="A2016" t="s">
        <v>8619</v>
      </c>
      <c r="B2016" t="s">
        <v>8620</v>
      </c>
      <c r="C2016" t="s">
        <v>8058</v>
      </c>
      <c r="D2016" t="s">
        <v>18</v>
      </c>
      <c r="E2016" t="s">
        <v>245</v>
      </c>
      <c r="F2016" t="s">
        <v>284</v>
      </c>
      <c r="G2016" t="s">
        <v>2682</v>
      </c>
      <c r="H2016" t="s">
        <v>8621</v>
      </c>
      <c r="I2016" t="s">
        <v>23</v>
      </c>
      <c r="J2016" t="s">
        <v>8622</v>
      </c>
      <c r="K2016" t="s">
        <v>164</v>
      </c>
      <c r="L2016" t="s">
        <v>8623</v>
      </c>
      <c r="N2016" t="s">
        <v>28</v>
      </c>
      <c r="P2016">
        <f ca="1">IF(I2016 &lt;&gt; "Fechado",ROUND(TODAY()-H2016,0),0)</f>
        <v>0</v>
      </c>
      <c r="Q2016" t="str">
        <f ca="1">_xlfn.CONCAT(B2016,CHAR(10),C2016,CHAR(10),E2016,CHAR(10),F2016,CHAR(10),H2016,CHAR(10),I2016,CHAR(10),J2016,CHAR(10),K2016,CHAR(10),L2016,CHAR(10),P2016," dias")</f>
        <v>375960
Baixa
016
PU
15/07/24 16:59
Fechado
alam.madeira
edson.pereira
POR FAVOR, liberar acesso ao usuário 16-alam (alam...
0 dias</v>
      </c>
    </row>
    <row r="2017" spans="1:17" x14ac:dyDescent="0.25">
      <c r="A2017" t="s">
        <v>8624</v>
      </c>
      <c r="B2017" t="s">
        <v>8625</v>
      </c>
      <c r="C2017" t="s">
        <v>8058</v>
      </c>
      <c r="D2017" t="s">
        <v>18</v>
      </c>
      <c r="E2017" t="s">
        <v>19</v>
      </c>
      <c r="F2017" t="s">
        <v>448</v>
      </c>
      <c r="G2017" t="s">
        <v>2682</v>
      </c>
      <c r="H2017" t="s">
        <v>8626</v>
      </c>
      <c r="I2017" t="s">
        <v>23</v>
      </c>
      <c r="J2017" t="s">
        <v>240</v>
      </c>
      <c r="K2017" t="s">
        <v>164</v>
      </c>
      <c r="L2017" t="s">
        <v>8627</v>
      </c>
      <c r="N2017" t="s">
        <v>28</v>
      </c>
      <c r="P2017">
        <f ca="1">IF(I2017 &lt;&gt; "Fechado",ROUND(TODAY()-H2017,0),0)</f>
        <v>0</v>
      </c>
      <c r="Q2017" t="str">
        <f ca="1">_xlfn.CONCAT(B2017,CHAR(10),C2017,CHAR(10),E2017,CHAR(10),F2017,CHAR(10),H2017,CHAR(10),I2017,CHAR(10),J2017,CHAR(10),K2017,CHAR(10),L2017,CHAR(10),P2017," dias")</f>
        <v>375910
Baixa
001
Permissão de acesso
15/07/24 15:28
Fechado
leonardo.bogo
edson.pereira
Criação de Usuário para o datasul
0 dias</v>
      </c>
    </row>
    <row r="2018" spans="1:17" x14ac:dyDescent="0.25">
      <c r="A2018" t="s">
        <v>8628</v>
      </c>
      <c r="B2018" t="s">
        <v>8629</v>
      </c>
      <c r="C2018" t="s">
        <v>8058</v>
      </c>
      <c r="D2018" t="s">
        <v>18</v>
      </c>
      <c r="E2018" t="s">
        <v>19</v>
      </c>
      <c r="F2018" t="s">
        <v>448</v>
      </c>
      <c r="G2018" t="s">
        <v>2682</v>
      </c>
      <c r="H2018" t="s">
        <v>8630</v>
      </c>
      <c r="I2018" t="s">
        <v>23</v>
      </c>
      <c r="J2018" t="s">
        <v>8631</v>
      </c>
      <c r="K2018" t="s">
        <v>49</v>
      </c>
      <c r="L2018" t="s">
        <v>8632</v>
      </c>
      <c r="N2018" t="s">
        <v>28</v>
      </c>
      <c r="P2018">
        <f ca="1">IF(I2018 &lt;&gt; "Fechado",ROUND(TODAY()-H2018,0),0)</f>
        <v>0</v>
      </c>
      <c r="Q2018" t="str">
        <f ca="1">_xlfn.CONCAT(B2018,CHAR(10),C2018,CHAR(10),E2018,CHAR(10),F2018,CHAR(10),H2018,CHAR(10),I2018,CHAR(10),J2018,CHAR(10),K2018,CHAR(10),L2018,CHAR(10),P2018," dias")</f>
        <v>375901
Baixa
001
Permissão de acesso
15/07/24 15:05
Fechado
luciano.coutinho
bruno.farinha
Liberação de usuário DATASUL
0 dias</v>
      </c>
    </row>
    <row r="2019" spans="1:17" x14ac:dyDescent="0.25">
      <c r="A2019" t="s">
        <v>8633</v>
      </c>
      <c r="B2019" t="s">
        <v>8634</v>
      </c>
      <c r="C2019" t="s">
        <v>8058</v>
      </c>
      <c r="D2019" t="s">
        <v>18</v>
      </c>
      <c r="E2019" t="s">
        <v>138</v>
      </c>
      <c r="F2019" t="s">
        <v>80</v>
      </c>
      <c r="G2019" t="s">
        <v>1089</v>
      </c>
      <c r="H2019" t="s">
        <v>8635</v>
      </c>
      <c r="I2019" t="s">
        <v>23</v>
      </c>
      <c r="J2019" t="s">
        <v>1185</v>
      </c>
      <c r="K2019" t="s">
        <v>50</v>
      </c>
      <c r="L2019" t="s">
        <v>8295</v>
      </c>
      <c r="M2019" t="s">
        <v>27</v>
      </c>
      <c r="N2019" t="s">
        <v>28</v>
      </c>
      <c r="P2019">
        <f ca="1">IF(I2019 &lt;&gt; "Fechado",ROUND(TODAY()-H2019,0),0)</f>
        <v>0</v>
      </c>
      <c r="Q2019" t="str">
        <f ca="1">_xlfn.CONCAT(B2019,CHAR(10),C2019,CHAR(10),E2019,CHAR(10),F2019,CHAR(10),H2019,CHAR(10),I2019,CHAR(10),J2019,CHAR(10),K2019,CHAR(10),L2019,CHAR(10),P2019," dias")</f>
        <v>375868
Baixa
067
fluig
15/07/24 13:50
Fechado
larissa.silva
gilmar.honorato
TRANSFERIR ATIVIDADE FLUIG
0 dias</v>
      </c>
    </row>
    <row r="2020" spans="1:17" x14ac:dyDescent="0.25">
      <c r="A2020" t="s">
        <v>8636</v>
      </c>
      <c r="B2020" t="s">
        <v>8637</v>
      </c>
      <c r="C2020" t="s">
        <v>8058</v>
      </c>
      <c r="D2020" t="s">
        <v>18</v>
      </c>
      <c r="E2020" t="s">
        <v>19</v>
      </c>
      <c r="F2020" t="s">
        <v>3109</v>
      </c>
      <c r="G2020" t="s">
        <v>2682</v>
      </c>
      <c r="H2020" t="s">
        <v>8638</v>
      </c>
      <c r="I2020" t="s">
        <v>23</v>
      </c>
      <c r="J2020" t="s">
        <v>1556</v>
      </c>
      <c r="K2020" t="s">
        <v>182</v>
      </c>
      <c r="L2020" t="s">
        <v>6002</v>
      </c>
      <c r="M2020" t="s">
        <v>27</v>
      </c>
      <c r="N2020" t="s">
        <v>28</v>
      </c>
      <c r="P2020">
        <f ca="1">IF(I2020 &lt;&gt; "Fechado",ROUND(TODAY()-H2020,0),0)</f>
        <v>0</v>
      </c>
      <c r="Q2020" t="str">
        <f ca="1">_xlfn.CONCAT(B2020,CHAR(10),C2020,CHAR(10),E2020,CHAR(10),F2020,CHAR(10),H2020,CHAR(10),I2020,CHAR(10),J2020,CHAR(10),K2020,CHAR(10),L2020,CHAR(10),P2020," dias")</f>
        <v>375808
Baixa
001
UIS
15/07/24 10:35
Fechado
flavia.jesus
thiago.carneiro
VALOR CAIXAS LARANJA
0 dias</v>
      </c>
    </row>
    <row r="2021" spans="1:17" x14ac:dyDescent="0.25">
      <c r="A2021" t="s">
        <v>8639</v>
      </c>
      <c r="B2021" t="s">
        <v>8640</v>
      </c>
      <c r="C2021" t="s">
        <v>8058</v>
      </c>
      <c r="D2021" t="s">
        <v>18</v>
      </c>
      <c r="E2021" t="s">
        <v>499</v>
      </c>
      <c r="F2021" t="s">
        <v>448</v>
      </c>
      <c r="G2021" t="s">
        <v>2682</v>
      </c>
      <c r="H2021" t="s">
        <v>8641</v>
      </c>
      <c r="I2021" t="s">
        <v>23</v>
      </c>
      <c r="J2021" t="s">
        <v>502</v>
      </c>
      <c r="K2021" t="s">
        <v>164</v>
      </c>
      <c r="L2021" t="s">
        <v>8642</v>
      </c>
      <c r="M2021" t="s">
        <v>27</v>
      </c>
      <c r="N2021" t="s">
        <v>28</v>
      </c>
      <c r="P2021">
        <f ca="1">IF(I2021 &lt;&gt; "Fechado",ROUND(TODAY()-H2021,0),0)</f>
        <v>0</v>
      </c>
      <c r="Q2021" t="str">
        <f ca="1">_xlfn.CONCAT(B2021,CHAR(10),C2021,CHAR(10),E2021,CHAR(10),F2021,CHAR(10),H2021,CHAR(10),I2021,CHAR(10),J2021,CHAR(10),K2021,CHAR(10),L2021,CHAR(10),P2021," dias")</f>
        <v>375574
Baixa
079
Permissão de acesso
12/07/24 09:10
Fechado
giovanna.roco
edson.pereira
PERMISSÃO DE ACESSO PROGRAMA CM0201
0 dias</v>
      </c>
    </row>
    <row r="2022" spans="1:17" x14ac:dyDescent="0.25">
      <c r="A2022" t="s">
        <v>8643</v>
      </c>
      <c r="B2022" t="s">
        <v>8644</v>
      </c>
      <c r="C2022" t="s">
        <v>8058</v>
      </c>
      <c r="D2022" t="s">
        <v>18</v>
      </c>
      <c r="E2022" t="s">
        <v>19</v>
      </c>
      <c r="F2022" t="s">
        <v>1035</v>
      </c>
      <c r="G2022" t="s">
        <v>2717</v>
      </c>
      <c r="H2022" t="s">
        <v>8645</v>
      </c>
      <c r="I2022" t="s">
        <v>23</v>
      </c>
      <c r="J2022" t="s">
        <v>1904</v>
      </c>
      <c r="K2022" t="s">
        <v>49</v>
      </c>
      <c r="L2022" t="s">
        <v>8646</v>
      </c>
      <c r="N2022" t="s">
        <v>28</v>
      </c>
      <c r="P2022">
        <f ca="1">IF(I2022 &lt;&gt; "Fechado",ROUND(TODAY()-H2022,0),0)</f>
        <v>0</v>
      </c>
      <c r="Q2022" t="str">
        <f ca="1">_xlfn.CONCAT(B2022,CHAR(10),C2022,CHAR(10),E2022,CHAR(10),F2022,CHAR(10),H2022,CHAR(10),I2022,CHAR(10),J2022,CHAR(10),K2022,CHAR(10),L2022,CHAR(10),P2022," dias")</f>
        <v>375499
Baixa
001
GC
11/07/24 15:37
Fechado
jessica.paredes
bruno.farinha
ACESSO DE ANALISTA DE CHAMADOS
0 dias</v>
      </c>
    </row>
    <row r="2023" spans="1:17" x14ac:dyDescent="0.25">
      <c r="A2023" t="s">
        <v>8647</v>
      </c>
      <c r="B2023" t="s">
        <v>8648</v>
      </c>
      <c r="C2023" t="s">
        <v>8058</v>
      </c>
      <c r="D2023" t="s">
        <v>18</v>
      </c>
      <c r="E2023" t="s">
        <v>19</v>
      </c>
      <c r="F2023" t="s">
        <v>2123</v>
      </c>
      <c r="G2023" t="s">
        <v>2717</v>
      </c>
      <c r="H2023" t="s">
        <v>8649</v>
      </c>
      <c r="I2023" t="s">
        <v>23</v>
      </c>
      <c r="J2023" t="s">
        <v>676</v>
      </c>
      <c r="K2023" t="s">
        <v>49</v>
      </c>
      <c r="L2023" t="s">
        <v>2123</v>
      </c>
      <c r="N2023" t="s">
        <v>28</v>
      </c>
      <c r="P2023">
        <f ca="1">IF(I2023 &lt;&gt; "Fechado",ROUND(TODAY()-H2023,0),0)</f>
        <v>0</v>
      </c>
      <c r="Q2023" t="str">
        <f ca="1">_xlfn.CONCAT(B2023,CHAR(10),C2023,CHAR(10),E2023,CHAR(10),F2023,CHAR(10),H2023,CHAR(10),I2023,CHAR(10),J2023,CHAR(10),K2023,CHAR(10),L2023,CHAR(10),P2023," dias")</f>
        <v>375484
Baixa
001
Lecom
11/07/24 15:00
Fechado
victoria.garcia
bruno.farinha
Lecom
0 dias</v>
      </c>
    </row>
    <row r="2024" spans="1:17" x14ac:dyDescent="0.25">
      <c r="A2024" t="s">
        <v>8650</v>
      </c>
      <c r="B2024" t="s">
        <v>8651</v>
      </c>
      <c r="C2024" t="s">
        <v>8058</v>
      </c>
      <c r="D2024" t="s">
        <v>18</v>
      </c>
      <c r="E2024" t="s">
        <v>39</v>
      </c>
      <c r="F2024" t="s">
        <v>446</v>
      </c>
      <c r="G2024" t="s">
        <v>2717</v>
      </c>
      <c r="H2024" t="s">
        <v>8652</v>
      </c>
      <c r="I2024" t="s">
        <v>23</v>
      </c>
      <c r="J2024" t="s">
        <v>2486</v>
      </c>
      <c r="K2024" t="s">
        <v>241</v>
      </c>
      <c r="L2024" t="s">
        <v>8653</v>
      </c>
      <c r="M2024" t="s">
        <v>27</v>
      </c>
      <c r="N2024" t="s">
        <v>28</v>
      </c>
      <c r="P2024">
        <f ca="1">IF(I2024 &lt;&gt; "Fechado",ROUND(TODAY()-H2024,0),0)</f>
        <v>0</v>
      </c>
      <c r="Q2024" t="str">
        <f ca="1">_xlfn.CONCAT(B2024,CHAR(10),C2024,CHAR(10),E2024,CHAR(10),F2024,CHAR(10),H2024,CHAR(10),I2024,CHAR(10),J2024,CHAR(10),K2024,CHAR(10),L2024,CHAR(10),P2024," dias")</f>
        <v>375474
Baixa
019
Estoque
11/07/24 14:27
Fechado
fatima.marques
lauro.guido
NOTA FISCAL NÃO MOVIMENTOU ESTOQUE
0 dias</v>
      </c>
    </row>
    <row r="2025" spans="1:17" x14ac:dyDescent="0.25">
      <c r="A2025" t="s">
        <v>8654</v>
      </c>
      <c r="B2025" t="s">
        <v>8655</v>
      </c>
      <c r="C2025" t="s">
        <v>8058</v>
      </c>
      <c r="D2025" t="s">
        <v>18</v>
      </c>
      <c r="E2025" t="s">
        <v>19</v>
      </c>
      <c r="F2025" t="s">
        <v>1035</v>
      </c>
      <c r="G2025" t="s">
        <v>2717</v>
      </c>
      <c r="H2025" t="s">
        <v>8656</v>
      </c>
      <c r="I2025" t="s">
        <v>299</v>
      </c>
      <c r="J2025" t="s">
        <v>43</v>
      </c>
      <c r="K2025" t="s">
        <v>43</v>
      </c>
      <c r="L2025" t="s">
        <v>8657</v>
      </c>
      <c r="M2025" t="s">
        <v>27</v>
      </c>
      <c r="N2025" t="s">
        <v>28</v>
      </c>
      <c r="P2025">
        <f ca="1">IF(I2025 &lt;&gt; "Fechado",ROUND(TODAY()-H2025,0),0)</f>
        <v>75</v>
      </c>
      <c r="Q2025" t="str">
        <f ca="1">_xlfn.CONCAT(B2025,CHAR(10),C2025,CHAR(10),E2025,CHAR(10),F2025,CHAR(10),H2025,CHAR(10),I2025,CHAR(10),J2025,CHAR(10),K2025,CHAR(10),L2025,CHAR(10),P2025," dias")</f>
        <v>375416
Baixa
001
GC
11/07/24 10:59
Aguardando Aceite
luv.jeniffer
luv.jeniffer
Melhoria - inserir campo para disponibilização da ...
75 dias</v>
      </c>
    </row>
    <row r="2026" spans="1:17" x14ac:dyDescent="0.25">
      <c r="A2026" t="s">
        <v>8658</v>
      </c>
      <c r="B2026" t="s">
        <v>8659</v>
      </c>
      <c r="C2026" t="s">
        <v>8058</v>
      </c>
      <c r="D2026" t="s">
        <v>18</v>
      </c>
      <c r="E2026" t="s">
        <v>339</v>
      </c>
      <c r="F2026" t="s">
        <v>599</v>
      </c>
      <c r="G2026" t="s">
        <v>2682</v>
      </c>
      <c r="H2026" t="s">
        <v>8660</v>
      </c>
      <c r="I2026" t="s">
        <v>23</v>
      </c>
      <c r="J2026" t="s">
        <v>8661</v>
      </c>
      <c r="K2026" t="s">
        <v>49</v>
      </c>
      <c r="L2026" t="s">
        <v>8662</v>
      </c>
      <c r="N2026" t="s">
        <v>28</v>
      </c>
      <c r="P2026">
        <f ca="1">IF(I2026 &lt;&gt; "Fechado",ROUND(TODAY()-H2026,0),0)</f>
        <v>0</v>
      </c>
      <c r="Q2026" t="str">
        <f ca="1">_xlfn.CONCAT(B2026,CHAR(10),C2026,CHAR(10),E2026,CHAR(10),F2026,CHAR(10),H2026,CHAR(10),I2026,CHAR(10),J2026,CHAR(10),K2026,CHAR(10),L2026,CHAR(10),P2026," dias")</f>
        <v>375332
Baixa
002
baseconhecimento
11/07/24 08:04
Fechado
l.chrisosttimo
bruno.farinha
Solicitação base-teste para usuário l.chrisosttimo...
0 dias</v>
      </c>
    </row>
    <row r="2027" spans="1:17" x14ac:dyDescent="0.25">
      <c r="A2027" t="s">
        <v>8663</v>
      </c>
      <c r="B2027" t="s">
        <v>8664</v>
      </c>
      <c r="C2027" t="s">
        <v>8058</v>
      </c>
      <c r="D2027" t="s">
        <v>18</v>
      </c>
      <c r="E2027" t="s">
        <v>19</v>
      </c>
      <c r="F2027" t="s">
        <v>361</v>
      </c>
      <c r="G2027" t="s">
        <v>1089</v>
      </c>
      <c r="H2027" t="s">
        <v>8665</v>
      </c>
      <c r="I2027" t="s">
        <v>501</v>
      </c>
      <c r="J2027" t="s">
        <v>163</v>
      </c>
      <c r="K2027" t="s">
        <v>43</v>
      </c>
      <c r="L2027" t="s">
        <v>8666</v>
      </c>
      <c r="N2027" t="s">
        <v>28</v>
      </c>
      <c r="P2027">
        <f ca="1">IF(I2027 &lt;&gt; "Fechado",ROUND(TODAY()-H2027,0),0)</f>
        <v>75</v>
      </c>
      <c r="Q2027" t="str">
        <f ca="1">_xlfn.CONCAT(B2027,CHAR(10),C2027,CHAR(10),E2027,CHAR(10),F2027,CHAR(10),H2027,CHAR(10),I2027,CHAR(10),J2027,CHAR(10),K2027,CHAR(10),L2027,CHAR(10),P2027," dias")</f>
        <v>375320
Baixa
001
Qlik / Paineis
10/07/24 17:45
Aguardando Retorno do Usuário
josiane.cordeiro
luv.jeniffer
Controle saldo -
75 dias</v>
      </c>
    </row>
    <row r="2028" spans="1:17" x14ac:dyDescent="0.25">
      <c r="A2028" t="s">
        <v>8667</v>
      </c>
      <c r="B2028" t="s">
        <v>8668</v>
      </c>
      <c r="C2028" t="s">
        <v>8058</v>
      </c>
      <c r="D2028" t="s">
        <v>18</v>
      </c>
      <c r="E2028" t="s">
        <v>179</v>
      </c>
      <c r="F2028" t="s">
        <v>47</v>
      </c>
      <c r="G2028" t="s">
        <v>2717</v>
      </c>
      <c r="H2028" t="s">
        <v>8669</v>
      </c>
      <c r="I2028" t="s">
        <v>23</v>
      </c>
      <c r="J2028" t="s">
        <v>5807</v>
      </c>
      <c r="K2028" t="s">
        <v>35</v>
      </c>
      <c r="L2028" t="s">
        <v>8670</v>
      </c>
      <c r="M2028" t="s">
        <v>27</v>
      </c>
      <c r="N2028" t="s">
        <v>28</v>
      </c>
      <c r="P2028">
        <f ca="1">IF(I2028 &lt;&gt; "Fechado",ROUND(TODAY()-H2028,0),0)</f>
        <v>0</v>
      </c>
      <c r="Q2028" t="str">
        <f ca="1">_xlfn.CONCAT(B2028,CHAR(10),C2028,CHAR(10),E2028,CHAR(10),F2028,CHAR(10),H2028,CHAR(10),I2028,CHAR(10),J2028,CHAR(10),K2028,CHAR(10),L2028,CHAR(10),P2028," dias")</f>
        <v>375293
Baixa
004
Faturamento
10/07/24 16:35
Fechado
bruno.santos
julio.silva
Problema na atualização das Nfs
0 dias</v>
      </c>
    </row>
    <row r="2029" spans="1:17" x14ac:dyDescent="0.25">
      <c r="A2029" t="s">
        <v>8671</v>
      </c>
      <c r="B2029" t="s">
        <v>8672</v>
      </c>
      <c r="C2029" t="s">
        <v>8058</v>
      </c>
      <c r="D2029" t="s">
        <v>18</v>
      </c>
      <c r="E2029" t="s">
        <v>179</v>
      </c>
      <c r="F2029" t="s">
        <v>372</v>
      </c>
      <c r="G2029" t="s">
        <v>2717</v>
      </c>
      <c r="H2029" t="s">
        <v>8673</v>
      </c>
      <c r="I2029" t="s">
        <v>23</v>
      </c>
      <c r="J2029" t="s">
        <v>5112</v>
      </c>
      <c r="K2029" t="s">
        <v>241</v>
      </c>
      <c r="L2029" t="s">
        <v>8674</v>
      </c>
      <c r="M2029" t="s">
        <v>27</v>
      </c>
      <c r="N2029" t="s">
        <v>28</v>
      </c>
      <c r="P2029">
        <f ca="1">IF(I2029 &lt;&gt; "Fechado",ROUND(TODAY()-H2029,0),0)</f>
        <v>0</v>
      </c>
      <c r="Q2029" t="str">
        <f ca="1">_xlfn.CONCAT(B2029,CHAR(10),C2029,CHAR(10),E2029,CHAR(10),F2029,CHAR(10),H2029,CHAR(10),I2029,CHAR(10),J2029,CHAR(10),K2029,CHAR(10),L2029,CHAR(10),P2029," dias")</f>
        <v>375255
Baixa
004
MRH
10/07/24 15:14
Fechado
vitor.rocha
lauro.guido
SOLICITAÇÃO DE SENHA PARA APLICATIVO MEU RH
0 dias</v>
      </c>
    </row>
    <row r="2030" spans="1:17" x14ac:dyDescent="0.25">
      <c r="A2030" t="s">
        <v>8675</v>
      </c>
      <c r="B2030" t="s">
        <v>8676</v>
      </c>
      <c r="C2030" t="s">
        <v>8058</v>
      </c>
      <c r="D2030" t="s">
        <v>18</v>
      </c>
      <c r="E2030" t="s">
        <v>19</v>
      </c>
      <c r="F2030" t="s">
        <v>68</v>
      </c>
      <c r="G2030" t="s">
        <v>2682</v>
      </c>
      <c r="H2030" t="s">
        <v>8677</v>
      </c>
      <c r="I2030" t="s">
        <v>23</v>
      </c>
      <c r="J2030" t="s">
        <v>235</v>
      </c>
      <c r="K2030" t="s">
        <v>164</v>
      </c>
      <c r="L2030" t="s">
        <v>8678</v>
      </c>
      <c r="N2030" t="s">
        <v>28</v>
      </c>
      <c r="P2030">
        <f ca="1">IF(I2030 &lt;&gt; "Fechado",ROUND(TODAY()-H2030,0),0)</f>
        <v>0</v>
      </c>
      <c r="Q2030" t="str">
        <f ca="1">_xlfn.CONCAT(B2030,CHAR(10),C2030,CHAR(10),E2030,CHAR(10),F2030,CHAR(10),H2030,CHAR(10),I2030,CHAR(10),J2030,CHAR(10),K2030,CHAR(10),L2030,CHAR(10),P2030," dias")</f>
        <v>375016
Baixa
001
PAP
09/07/24 14:04
Fechado
rosangela.silva
edson.pereira
GMO INCORRETO
0 dias</v>
      </c>
    </row>
    <row r="2031" spans="1:17" x14ac:dyDescent="0.25">
      <c r="A2031" t="s">
        <v>8679</v>
      </c>
      <c r="B2031" t="s">
        <v>8680</v>
      </c>
      <c r="C2031" t="s">
        <v>8058</v>
      </c>
      <c r="D2031" t="s">
        <v>18</v>
      </c>
      <c r="E2031" t="s">
        <v>150</v>
      </c>
      <c r="F2031" t="s">
        <v>740</v>
      </c>
      <c r="G2031" t="s">
        <v>2717</v>
      </c>
      <c r="H2031" t="s">
        <v>8681</v>
      </c>
      <c r="I2031" t="s">
        <v>23</v>
      </c>
      <c r="J2031" t="s">
        <v>5617</v>
      </c>
      <c r="K2031" t="s">
        <v>49</v>
      </c>
      <c r="L2031" t="s">
        <v>8682</v>
      </c>
      <c r="N2031" t="s">
        <v>28</v>
      </c>
      <c r="P2031">
        <f ca="1">IF(I2031 &lt;&gt; "Fechado",ROUND(TODAY()-H2031,0),0)</f>
        <v>0</v>
      </c>
      <c r="Q2031" t="str">
        <f ca="1">_xlfn.CONCAT(B2031,CHAR(10),C2031,CHAR(10),E2031,CHAR(10),F2031,CHAR(10),H2031,CHAR(10),I2031,CHAR(10),J2031,CHAR(10),K2031,CHAR(10),L2031,CHAR(10),P2031," dias")</f>
        <v>374937
Baixa
028
CMG
09/07/24 09:02
Fechado
keila.santos
bruno.farinha
MOVIMENTAÇÃO DIARIA
0 dias</v>
      </c>
    </row>
    <row r="2032" spans="1:17" x14ac:dyDescent="0.25">
      <c r="A2032" t="s">
        <v>8683</v>
      </c>
      <c r="B2032" t="s">
        <v>8684</v>
      </c>
      <c r="C2032" t="s">
        <v>8058</v>
      </c>
      <c r="D2032" t="s">
        <v>18</v>
      </c>
      <c r="E2032" t="s">
        <v>186</v>
      </c>
      <c r="F2032" t="s">
        <v>62</v>
      </c>
      <c r="G2032" t="s">
        <v>2717</v>
      </c>
      <c r="H2032" t="s">
        <v>8685</v>
      </c>
      <c r="I2032" t="s">
        <v>23</v>
      </c>
      <c r="J2032" t="s">
        <v>1635</v>
      </c>
      <c r="K2032" t="s">
        <v>49</v>
      </c>
      <c r="L2032" t="s">
        <v>8686</v>
      </c>
      <c r="N2032" t="s">
        <v>28</v>
      </c>
      <c r="P2032">
        <f ca="1">IF(I2032 &lt;&gt; "Fechado",ROUND(TODAY()-H2032,0),0)</f>
        <v>0</v>
      </c>
      <c r="Q2032" t="str">
        <f ca="1">_xlfn.CONCAT(B2032,CHAR(10),C2032,CHAR(10),E2032,CHAR(10),F2032,CHAR(10),H2032,CHAR(10),I2032,CHAR(10),J2032,CHAR(10),K2032,CHAR(10),L2032,CHAR(10),P2032," dias")</f>
        <v>374870
Baixa
031
ADM Datasul
08/07/24 17:05
Fechado
gisely.lobo
bruno.farinha
Coordenador Técnico não está como aprovador da Reg...
0 dias</v>
      </c>
    </row>
    <row r="2033" spans="1:17" x14ac:dyDescent="0.25">
      <c r="A2033" t="s">
        <v>8687</v>
      </c>
      <c r="B2033" t="s">
        <v>8688</v>
      </c>
      <c r="C2033" t="s">
        <v>8058</v>
      </c>
      <c r="D2033" t="s">
        <v>18</v>
      </c>
      <c r="E2033" t="s">
        <v>186</v>
      </c>
      <c r="F2033" t="s">
        <v>120</v>
      </c>
      <c r="G2033" t="s">
        <v>2717</v>
      </c>
      <c r="H2033" t="s">
        <v>8689</v>
      </c>
      <c r="I2033" t="s">
        <v>23</v>
      </c>
      <c r="J2033" t="s">
        <v>1635</v>
      </c>
      <c r="K2033" t="s">
        <v>49</v>
      </c>
      <c r="L2033" t="s">
        <v>8690</v>
      </c>
      <c r="N2033" t="s">
        <v>28</v>
      </c>
      <c r="P2033">
        <f ca="1">IF(I2033 &lt;&gt; "Fechado",ROUND(TODAY()-H2033,0),0)</f>
        <v>0</v>
      </c>
      <c r="Q2033" t="str">
        <f ca="1">_xlfn.CONCAT(B2033,CHAR(10),C2033,CHAR(10),E2033,CHAR(10),F2033,CHAR(10),H2033,CHAR(10),I2033,CHAR(10),J2033,CHAR(10),K2033,CHAR(10),L2033,CHAR(10),P2033," dias")</f>
        <v>374869
Baixa
031
MPD
08/07/24 17:03
Fechado
gisely.lobo
bruno.farinha
Agrônomo sem acesso ao ESPD 2000
0 dias</v>
      </c>
    </row>
    <row r="2034" spans="1:17" x14ac:dyDescent="0.25">
      <c r="A2034" t="s">
        <v>8691</v>
      </c>
      <c r="B2034" t="s">
        <v>8692</v>
      </c>
      <c r="C2034" t="s">
        <v>7577</v>
      </c>
      <c r="D2034" t="s">
        <v>18</v>
      </c>
      <c r="E2034" t="s">
        <v>639</v>
      </c>
      <c r="F2034" t="s">
        <v>47</v>
      </c>
      <c r="G2034" t="s">
        <v>2682</v>
      </c>
      <c r="H2034" t="s">
        <v>8693</v>
      </c>
      <c r="I2034" t="s">
        <v>23</v>
      </c>
      <c r="J2034" t="s">
        <v>943</v>
      </c>
      <c r="K2034" t="s">
        <v>164</v>
      </c>
      <c r="L2034" t="s">
        <v>8694</v>
      </c>
      <c r="M2034" t="s">
        <v>27</v>
      </c>
      <c r="N2034" t="s">
        <v>28</v>
      </c>
      <c r="P2034">
        <f ca="1">IF(I2034 &lt;&gt; "Fechado",ROUND(TODAY()-H2034,0),0)</f>
        <v>0</v>
      </c>
      <c r="Q2034" t="str">
        <f ca="1">_xlfn.CONCAT(B2034,CHAR(10),C2034,CHAR(10),E2034,CHAR(10),F2034,CHAR(10),H2034,CHAR(10),I2034,CHAR(10),J2034,CHAR(10),K2034,CHAR(10),L2034,CHAR(10),P2034," dias")</f>
        <v>374867
Média
080
Faturamento
08/07/24 17:01
Fechado
nadia.negrao
edson.pereira
Nota não cancela
0 dias</v>
      </c>
    </row>
    <row r="2035" spans="1:17" x14ac:dyDescent="0.25">
      <c r="A2035" t="s">
        <v>8695</v>
      </c>
      <c r="B2035" t="s">
        <v>8696</v>
      </c>
      <c r="C2035" t="s">
        <v>8058</v>
      </c>
      <c r="D2035" t="s">
        <v>18</v>
      </c>
      <c r="E2035" t="s">
        <v>19</v>
      </c>
      <c r="F2035" t="s">
        <v>681</v>
      </c>
      <c r="G2035" t="s">
        <v>2717</v>
      </c>
      <c r="H2035" t="s">
        <v>8697</v>
      </c>
      <c r="I2035" t="s">
        <v>23</v>
      </c>
      <c r="J2035" t="s">
        <v>1166</v>
      </c>
      <c r="K2035" t="s">
        <v>241</v>
      </c>
      <c r="L2035" t="s">
        <v>8698</v>
      </c>
      <c r="M2035" t="s">
        <v>27</v>
      </c>
      <c r="N2035" t="s">
        <v>28</v>
      </c>
      <c r="P2035">
        <f ca="1">IF(I2035 &lt;&gt; "Fechado",ROUND(TODAY()-H2035,0),0)</f>
        <v>0</v>
      </c>
      <c r="Q2035" t="str">
        <f ca="1">_xlfn.CONCAT(B2035,CHAR(10),C2035,CHAR(10),E2035,CHAR(10),F2035,CHAR(10),H2035,CHAR(10),I2035,CHAR(10),J2035,CHAR(10),K2035,CHAR(10),L2035,CHAR(10),P2035," dias")</f>
        <v>374734
Baixa
001
MCD
08/07/24 10:23
Fechado
diego.palma
lauro.guido
Relatório Titulos em Aberto - Folha
0 dias</v>
      </c>
    </row>
    <row r="2036" spans="1:17" x14ac:dyDescent="0.25">
      <c r="A2036" t="s">
        <v>8699</v>
      </c>
      <c r="B2036" t="s">
        <v>8700</v>
      </c>
      <c r="C2036" t="s">
        <v>8058</v>
      </c>
      <c r="D2036" t="s">
        <v>18</v>
      </c>
      <c r="E2036" t="s">
        <v>39</v>
      </c>
      <c r="F2036" t="s">
        <v>3019</v>
      </c>
      <c r="G2036" t="s">
        <v>2682</v>
      </c>
      <c r="H2036" t="s">
        <v>8701</v>
      </c>
      <c r="I2036" t="s">
        <v>23</v>
      </c>
      <c r="J2036" t="s">
        <v>2678</v>
      </c>
      <c r="K2036" t="s">
        <v>49</v>
      </c>
      <c r="L2036" t="s">
        <v>8702</v>
      </c>
      <c r="N2036" t="s">
        <v>28</v>
      </c>
      <c r="P2036">
        <f ca="1">IF(I2036 &lt;&gt; "Fechado",ROUND(TODAY()-H2036,0),0)</f>
        <v>0</v>
      </c>
      <c r="Q2036" t="str">
        <f ca="1">_xlfn.CONCAT(B2036,CHAR(10),C2036,CHAR(10),E2036,CHAR(10),F2036,CHAR(10),H2036,CHAR(10),I2036,CHAR(10),J2036,CHAR(10),K2036,CHAR(10),L2036,CHAR(10),P2036," dias")</f>
        <v>374732
Baixa
019
MI
08/07/24 10:22
Fechado
rafaella.santos
bruno.farinha
MODIFICAÇÃO DE SENHA BASE TESTE
0 dias</v>
      </c>
    </row>
    <row r="2037" spans="1:17" x14ac:dyDescent="0.25">
      <c r="A2037" t="s">
        <v>8703</v>
      </c>
      <c r="B2037" t="s">
        <v>8704</v>
      </c>
      <c r="C2037" t="s">
        <v>8058</v>
      </c>
      <c r="D2037" t="s">
        <v>18</v>
      </c>
      <c r="E2037" t="s">
        <v>541</v>
      </c>
      <c r="F2037" t="s">
        <v>32</v>
      </c>
      <c r="G2037" t="s">
        <v>2682</v>
      </c>
      <c r="H2037" t="s">
        <v>8705</v>
      </c>
      <c r="I2037" t="s">
        <v>23</v>
      </c>
      <c r="J2037" t="s">
        <v>1909</v>
      </c>
      <c r="K2037" t="s">
        <v>49</v>
      </c>
      <c r="L2037" t="s">
        <v>8706</v>
      </c>
      <c r="N2037" t="s">
        <v>28</v>
      </c>
      <c r="P2037">
        <f ca="1">IF(I2037 &lt;&gt; "Fechado",ROUND(TODAY()-H2037,0),0)</f>
        <v>0</v>
      </c>
      <c r="Q2037" t="str">
        <f ca="1">_xlfn.CONCAT(B2037,CHAR(10),C2037,CHAR(10),E2037,CHAR(10),F2037,CHAR(10),H2037,CHAR(10),I2037,CHAR(10),J2037,CHAR(10),K2037,CHAR(10),L2037,CHAR(10),P2037," dias")</f>
        <v>374724
Baixa
048
Outros
08/07/24 09:54
Fechado
vania.guerreiro
bruno.farinha
Permissão no liquidar
0 dias</v>
      </c>
    </row>
    <row r="2038" spans="1:17" x14ac:dyDescent="0.25">
      <c r="A2038" t="s">
        <v>8707</v>
      </c>
      <c r="B2038" t="s">
        <v>8708</v>
      </c>
      <c r="C2038" t="s">
        <v>8058</v>
      </c>
      <c r="D2038" t="s">
        <v>18</v>
      </c>
      <c r="E2038" t="s">
        <v>19</v>
      </c>
      <c r="F2038" t="s">
        <v>7386</v>
      </c>
      <c r="G2038" t="s">
        <v>2717</v>
      </c>
      <c r="H2038" t="s">
        <v>8709</v>
      </c>
      <c r="I2038" t="s">
        <v>23</v>
      </c>
      <c r="J2038" t="s">
        <v>43</v>
      </c>
      <c r="K2038" t="s">
        <v>49</v>
      </c>
      <c r="L2038" t="s">
        <v>8710</v>
      </c>
      <c r="N2038" t="s">
        <v>28</v>
      </c>
      <c r="P2038">
        <f ca="1">IF(I2038 &lt;&gt; "Fechado",ROUND(TODAY()-H2038,0),0)</f>
        <v>0</v>
      </c>
      <c r="Q2038" t="str">
        <f ca="1">_xlfn.CONCAT(B2038,CHAR(10),C2038,CHAR(10),E2038,CHAR(10),F2038,CHAR(10),H2038,CHAR(10),I2038,CHAR(10),J2038,CHAR(10),K2038,CHAR(10),L2038,CHAR(10),P2038," dias")</f>
        <v>374621
Baixa
001
Site Integrada
05/07/24 17:27
Fechado
luv.jeniffer
bruno.farinha
Inserção de Selo - UIS
0 dias</v>
      </c>
    </row>
    <row r="2039" spans="1:17" x14ac:dyDescent="0.25">
      <c r="A2039" t="s">
        <v>8711</v>
      </c>
      <c r="B2039" t="s">
        <v>8712</v>
      </c>
      <c r="C2039" t="s">
        <v>8058</v>
      </c>
      <c r="D2039" t="s">
        <v>18</v>
      </c>
      <c r="E2039" t="s">
        <v>639</v>
      </c>
      <c r="F2039" t="s">
        <v>372</v>
      </c>
      <c r="G2039" t="s">
        <v>2717</v>
      </c>
      <c r="H2039" t="s">
        <v>8713</v>
      </c>
      <c r="I2039" t="s">
        <v>23</v>
      </c>
      <c r="J2039" t="s">
        <v>5577</v>
      </c>
      <c r="K2039" t="s">
        <v>241</v>
      </c>
      <c r="L2039" t="s">
        <v>8714</v>
      </c>
      <c r="M2039" t="s">
        <v>27</v>
      </c>
      <c r="N2039" t="s">
        <v>28</v>
      </c>
      <c r="P2039">
        <f ca="1">IF(I2039 &lt;&gt; "Fechado",ROUND(TODAY()-H2039,0),0)</f>
        <v>0</v>
      </c>
      <c r="Q2039" t="str">
        <f ca="1">_xlfn.CONCAT(B2039,CHAR(10),C2039,CHAR(10),E2039,CHAR(10),F2039,CHAR(10),H2039,CHAR(10),I2039,CHAR(10),J2039,CHAR(10),K2039,CHAR(10),L2039,CHAR(10),P2039," dias")</f>
        <v>374231
Baixa
080
MRH
04/07/24 10:28
Fechado
gabrielly.janz
lauro.guido
RESET DE SENHA MEU RH - REGINALDO CRUZ
0 dias</v>
      </c>
    </row>
    <row r="2040" spans="1:17" x14ac:dyDescent="0.25">
      <c r="A2040" t="s">
        <v>8715</v>
      </c>
      <c r="B2040" t="s">
        <v>8716</v>
      </c>
      <c r="C2040" t="s">
        <v>8058</v>
      </c>
      <c r="D2040" t="s">
        <v>18</v>
      </c>
      <c r="E2040" t="s">
        <v>541</v>
      </c>
      <c r="F2040" t="s">
        <v>32</v>
      </c>
      <c r="G2040" t="s">
        <v>1089</v>
      </c>
      <c r="H2040" t="s">
        <v>8717</v>
      </c>
      <c r="I2040" t="s">
        <v>23</v>
      </c>
      <c r="J2040" t="s">
        <v>3270</v>
      </c>
      <c r="K2040" t="s">
        <v>49</v>
      </c>
      <c r="L2040" t="s">
        <v>8718</v>
      </c>
      <c r="N2040" t="s">
        <v>28</v>
      </c>
      <c r="P2040">
        <f ca="1">IF(I2040 &lt;&gt; "Fechado",ROUND(TODAY()-H2040,0),0)</f>
        <v>0</v>
      </c>
      <c r="Q2040" t="str">
        <f ca="1">_xlfn.CONCAT(B2040,CHAR(10),C2040,CHAR(10),E2040,CHAR(10),F2040,CHAR(10),H2040,CHAR(10),I2040,CHAR(10),J2040,CHAR(10),K2040,CHAR(10),L2040,CHAR(10),P2040," dias")</f>
        <v>374166
Baixa
048
Outros
04/07/24 08:06
Fechado
simone.rocha
bruno.farinha
Permissão de acesso para troca de data.
0 dias</v>
      </c>
    </row>
    <row r="2041" spans="1:17" x14ac:dyDescent="0.25">
      <c r="A2041" t="s">
        <v>8719</v>
      </c>
      <c r="B2041" t="s">
        <v>8720</v>
      </c>
      <c r="C2041" t="s">
        <v>8058</v>
      </c>
      <c r="D2041" t="s">
        <v>18</v>
      </c>
      <c r="E2041" t="s">
        <v>227</v>
      </c>
      <c r="F2041" t="s">
        <v>740</v>
      </c>
      <c r="G2041" t="s">
        <v>2717</v>
      </c>
      <c r="H2041" t="s">
        <v>8721</v>
      </c>
      <c r="I2041" t="s">
        <v>23</v>
      </c>
      <c r="J2041" t="s">
        <v>8284</v>
      </c>
      <c r="K2041" t="s">
        <v>49</v>
      </c>
      <c r="L2041" t="s">
        <v>8722</v>
      </c>
      <c r="M2041" t="s">
        <v>27</v>
      </c>
      <c r="N2041" t="s">
        <v>28</v>
      </c>
      <c r="P2041">
        <f ca="1">IF(I2041 &lt;&gt; "Fechado",ROUND(TODAY()-H2041,0),0)</f>
        <v>0</v>
      </c>
      <c r="Q2041" t="str">
        <f ca="1">_xlfn.CONCAT(B2041,CHAR(10),C2041,CHAR(10),E2041,CHAR(10),F2041,CHAR(10),H2041,CHAR(10),I2041,CHAR(10),J2041,CHAR(10),K2041,CHAR(10),L2041,CHAR(10),P2041," dias")</f>
        <v>374140
Baixa
092
CMG
03/07/24 17:27
Fechado
denise.siqueira
bruno.farinha
Solicitação de acesso Movimentação Diaria Conta C...
0 dias</v>
      </c>
    </row>
    <row r="2042" spans="1:17" x14ac:dyDescent="0.25">
      <c r="A2042" t="s">
        <v>8723</v>
      </c>
      <c r="B2042" t="s">
        <v>8724</v>
      </c>
      <c r="C2042" t="s">
        <v>8058</v>
      </c>
      <c r="D2042" t="s">
        <v>18</v>
      </c>
      <c r="E2042" t="s">
        <v>39</v>
      </c>
      <c r="F2042" t="s">
        <v>446</v>
      </c>
      <c r="G2042" t="s">
        <v>2717</v>
      </c>
      <c r="H2042" t="s">
        <v>8725</v>
      </c>
      <c r="I2042" t="s">
        <v>23</v>
      </c>
      <c r="J2042" t="s">
        <v>2486</v>
      </c>
      <c r="K2042" t="s">
        <v>49</v>
      </c>
      <c r="L2042" t="s">
        <v>8726</v>
      </c>
      <c r="N2042" t="s">
        <v>28</v>
      </c>
      <c r="P2042">
        <f ca="1">IF(I2042 &lt;&gt; "Fechado",ROUND(TODAY()-H2042,0),0)</f>
        <v>0</v>
      </c>
      <c r="Q2042" t="str">
        <f ca="1">_xlfn.CONCAT(B2042,CHAR(10),C2042,CHAR(10),E2042,CHAR(10),F2042,CHAR(10),H2042,CHAR(10),I2042,CHAR(10),J2042,CHAR(10),K2042,CHAR(10),L2042,CHAR(10),P2042," dias")</f>
        <v>374132
Baixa
019
Estoque
03/07/24 17:02
Fechado
fatima.marques
bruno.farinha
Conta incorreta
0 dias</v>
      </c>
    </row>
    <row r="2043" spans="1:17" x14ac:dyDescent="0.25">
      <c r="A2043" t="s">
        <v>8727</v>
      </c>
      <c r="B2043" t="s">
        <v>8728</v>
      </c>
      <c r="C2043" t="s">
        <v>8058</v>
      </c>
      <c r="D2043" t="s">
        <v>18</v>
      </c>
      <c r="E2043" t="s">
        <v>339</v>
      </c>
      <c r="F2043" t="s">
        <v>32</v>
      </c>
      <c r="G2043" t="s">
        <v>1089</v>
      </c>
      <c r="H2043" t="s">
        <v>1723</v>
      </c>
      <c r="I2043" t="s">
        <v>23</v>
      </c>
      <c r="J2043" t="s">
        <v>8729</v>
      </c>
      <c r="K2043" t="s">
        <v>35</v>
      </c>
      <c r="L2043" t="s">
        <v>8730</v>
      </c>
      <c r="M2043" t="s">
        <v>27</v>
      </c>
      <c r="N2043" t="s">
        <v>28</v>
      </c>
      <c r="P2043">
        <f ca="1">IF(I2043 &lt;&gt; "Fechado",ROUND(TODAY()-H2043,0),0)</f>
        <v>0</v>
      </c>
      <c r="Q2043" t="str">
        <f ca="1">_xlfn.CONCAT(B2043,CHAR(10),C2043,CHAR(10),E2043,CHAR(10),F2043,CHAR(10),H2043,CHAR(10),I2043,CHAR(10),J2043,CHAR(10),K2043,CHAR(10),L2043,CHAR(10),P2043," dias")</f>
        <v>374027
Baixa
002
Outros
03/07/24 13:26
Fechado
marlon.lucas
julio.silva
Acesso ao VNC (Espelho da Bolsa Comercial)
0 dias</v>
      </c>
    </row>
    <row r="2044" spans="1:17" x14ac:dyDescent="0.25">
      <c r="A2044" t="s">
        <v>8731</v>
      </c>
      <c r="B2044" t="s">
        <v>8732</v>
      </c>
      <c r="C2044" t="s">
        <v>8058</v>
      </c>
      <c r="D2044" t="s">
        <v>18</v>
      </c>
      <c r="E2044" t="s">
        <v>639</v>
      </c>
      <c r="F2044" t="s">
        <v>62</v>
      </c>
      <c r="G2044" t="s">
        <v>2682</v>
      </c>
      <c r="H2044" t="s">
        <v>8733</v>
      </c>
      <c r="I2044" t="s">
        <v>23</v>
      </c>
      <c r="J2044" t="s">
        <v>8734</v>
      </c>
      <c r="K2044" t="s">
        <v>164</v>
      </c>
      <c r="L2044" t="s">
        <v>1131</v>
      </c>
      <c r="M2044" t="s">
        <v>27</v>
      </c>
      <c r="N2044" t="s">
        <v>28</v>
      </c>
      <c r="P2044">
        <f ca="1">IF(I2044 &lt;&gt; "Fechado",ROUND(TODAY()-H2044,0),0)</f>
        <v>0</v>
      </c>
      <c r="Q2044" t="str">
        <f ca="1">_xlfn.CONCAT(B2044,CHAR(10),C2044,CHAR(10),E2044,CHAR(10),F2044,CHAR(10),H2044,CHAR(10),I2044,CHAR(10),J2044,CHAR(10),K2044,CHAR(10),L2044,CHAR(10),P2044," dias")</f>
        <v>374019
Baixa
080
ADM Datasul
03/07/24 12:00
Fechado
hernany.guaita
edson.pereira
Liberação de acesso
0 dias</v>
      </c>
    </row>
    <row r="2045" spans="1:17" x14ac:dyDescent="0.25">
      <c r="A2045" t="s">
        <v>8735</v>
      </c>
      <c r="B2045" t="s">
        <v>8736</v>
      </c>
      <c r="C2045" t="s">
        <v>8058</v>
      </c>
      <c r="D2045" t="s">
        <v>18</v>
      </c>
      <c r="E2045" t="s">
        <v>245</v>
      </c>
      <c r="F2045" t="s">
        <v>448</v>
      </c>
      <c r="G2045" t="s">
        <v>2682</v>
      </c>
      <c r="H2045" t="s">
        <v>8737</v>
      </c>
      <c r="I2045" t="s">
        <v>23</v>
      </c>
      <c r="J2045" t="s">
        <v>405</v>
      </c>
      <c r="K2045" t="s">
        <v>49</v>
      </c>
      <c r="L2045" t="s">
        <v>8738</v>
      </c>
      <c r="N2045" t="s">
        <v>28</v>
      </c>
      <c r="P2045">
        <f ca="1">IF(I2045 &lt;&gt; "Fechado",ROUND(TODAY()-H2045,0),0)</f>
        <v>0</v>
      </c>
      <c r="Q2045" t="str">
        <f ca="1">_xlfn.CONCAT(B2045,CHAR(10),C2045,CHAR(10),E2045,CHAR(10),F2045,CHAR(10),H2045,CHAR(10),I2045,CHAR(10),J2045,CHAR(10),K2045,CHAR(10),L2045,CHAR(10),P2045," dias")</f>
        <v>373974
Baixa
016
Permissão de acesso
03/07/24 10:30
Fechado
miriane.kobori
bruno.farinha
Permissão acesso usuário 16-joséelias
0 dias</v>
      </c>
    </row>
    <row r="2046" spans="1:17" x14ac:dyDescent="0.25">
      <c r="A2046" t="s">
        <v>8739</v>
      </c>
      <c r="B2046" t="s">
        <v>8740</v>
      </c>
      <c r="C2046" t="s">
        <v>8058</v>
      </c>
      <c r="D2046" t="s">
        <v>18</v>
      </c>
      <c r="E2046" t="s">
        <v>19</v>
      </c>
      <c r="F2046" t="s">
        <v>2123</v>
      </c>
      <c r="G2046" t="s">
        <v>2682</v>
      </c>
      <c r="H2046" t="s">
        <v>8741</v>
      </c>
      <c r="I2046" t="s">
        <v>23</v>
      </c>
      <c r="J2046" t="s">
        <v>7876</v>
      </c>
      <c r="K2046" t="s">
        <v>49</v>
      </c>
      <c r="L2046" t="s">
        <v>8742</v>
      </c>
      <c r="N2046" t="s">
        <v>28</v>
      </c>
      <c r="P2046">
        <f ca="1">IF(I2046 &lt;&gt; "Fechado",ROUND(TODAY()-H2046,0),0)</f>
        <v>0</v>
      </c>
      <c r="Q2046" t="str">
        <f ca="1">_xlfn.CONCAT(B2046,CHAR(10),C2046,CHAR(10),E2046,CHAR(10),F2046,CHAR(10),H2046,CHAR(10),I2046,CHAR(10),J2046,CHAR(10),K2046,CHAR(10),L2046,CHAR(10),P2046," dias")</f>
        <v>373941
Baixa
001
Lecom
03/07/24 09:25
Fechado
gabriela.lopes
bruno.farinha
LIBERAÇÃO DE ACESSO STUDIO
0 dias</v>
      </c>
    </row>
    <row r="2047" spans="1:17" x14ac:dyDescent="0.25">
      <c r="A2047" t="s">
        <v>8743</v>
      </c>
      <c r="B2047" t="s">
        <v>8744</v>
      </c>
      <c r="C2047" t="s">
        <v>8058</v>
      </c>
      <c r="D2047" t="s">
        <v>18</v>
      </c>
      <c r="E2047" t="s">
        <v>809</v>
      </c>
      <c r="F2047" t="s">
        <v>372</v>
      </c>
      <c r="G2047" t="s">
        <v>2682</v>
      </c>
      <c r="H2047" t="s">
        <v>8745</v>
      </c>
      <c r="I2047" t="s">
        <v>23</v>
      </c>
      <c r="J2047" t="s">
        <v>6057</v>
      </c>
      <c r="K2047" t="s">
        <v>164</v>
      </c>
      <c r="L2047" t="s">
        <v>2755</v>
      </c>
      <c r="M2047" t="s">
        <v>27</v>
      </c>
      <c r="N2047" t="s">
        <v>28</v>
      </c>
      <c r="P2047">
        <f ca="1">IF(I2047 &lt;&gt; "Fechado",ROUND(TODAY()-H2047,0),0)</f>
        <v>0</v>
      </c>
      <c r="Q2047" t="str">
        <f ca="1">_xlfn.CONCAT(B2047,CHAR(10),C2047,CHAR(10),E2047,CHAR(10),F2047,CHAR(10),H2047,CHAR(10),I2047,CHAR(10),J2047,CHAR(10),K2047,CHAR(10),L2047,CHAR(10),P2047," dias")</f>
        <v>373602
Baixa
040
MRH
01/07/24 17:38
Fechado
carlos.pecorare
edson.pereira
Senha
0 dias</v>
      </c>
    </row>
    <row r="2048" spans="1:17" x14ac:dyDescent="0.25">
      <c r="A2048" t="s">
        <v>8746</v>
      </c>
      <c r="B2048" t="s">
        <v>8747</v>
      </c>
      <c r="C2048" t="s">
        <v>8058</v>
      </c>
      <c r="D2048" t="s">
        <v>18</v>
      </c>
      <c r="E2048" t="s">
        <v>19</v>
      </c>
      <c r="F2048" t="s">
        <v>436</v>
      </c>
      <c r="G2048" t="s">
        <v>2717</v>
      </c>
      <c r="H2048" t="s">
        <v>8748</v>
      </c>
      <c r="I2048" t="s">
        <v>23</v>
      </c>
      <c r="J2048" t="s">
        <v>5802</v>
      </c>
      <c r="K2048" t="s">
        <v>49</v>
      </c>
      <c r="L2048" t="s">
        <v>8749</v>
      </c>
      <c r="N2048" t="s">
        <v>28</v>
      </c>
      <c r="P2048">
        <f ca="1">IF(I2048 &lt;&gt; "Fechado",ROUND(TODAY()-H2048,0),0)</f>
        <v>0</v>
      </c>
      <c r="Q2048" t="str">
        <f ca="1">_xlfn.CONCAT(B2048,CHAR(10),C2048,CHAR(10),E2048,CHAR(10),F2048,CHAR(10),H2048,CHAR(10),I2048,CHAR(10),J2048,CHAR(10),K2048,CHAR(10),L2048,CHAR(10),P2048," dias")</f>
        <v>373577
Baixa
001
OF
01/07/24 16:18
Fechado
eliza.souza
bruno.farinha
Liberação - RE0402 - UNIDADE 076
0 dias</v>
      </c>
    </row>
    <row r="2049" spans="1:17" x14ac:dyDescent="0.25">
      <c r="A2049" t="s">
        <v>8750</v>
      </c>
      <c r="B2049" t="s">
        <v>8751</v>
      </c>
      <c r="C2049" t="s">
        <v>8058</v>
      </c>
      <c r="D2049" t="s">
        <v>18</v>
      </c>
      <c r="E2049" t="s">
        <v>39</v>
      </c>
      <c r="F2049" t="s">
        <v>62</v>
      </c>
      <c r="G2049" t="s">
        <v>2682</v>
      </c>
      <c r="H2049" t="s">
        <v>8752</v>
      </c>
      <c r="I2049" t="s">
        <v>23</v>
      </c>
      <c r="J2049" t="s">
        <v>578</v>
      </c>
      <c r="K2049" t="s">
        <v>164</v>
      </c>
      <c r="L2049" t="s">
        <v>8368</v>
      </c>
      <c r="N2049" t="s">
        <v>28</v>
      </c>
      <c r="P2049">
        <f ca="1">IF(I2049 &lt;&gt; "Fechado",ROUND(TODAY()-H2049,0),0)</f>
        <v>0</v>
      </c>
      <c r="Q2049" t="str">
        <f ca="1">_xlfn.CONCAT(B2049,CHAR(10),C2049,CHAR(10),E2049,CHAR(10),F2049,CHAR(10),H2049,CHAR(10),I2049,CHAR(10),J2049,CHAR(10),K2049,CHAR(10),L2049,CHAR(10),P2049," dias")</f>
        <v>373527
Baixa
019
ADM Datasul
01/07/24 14:19
Fechado
johann.dulz
edson.pereira
ACESSO AO CD1406
0 dias</v>
      </c>
    </row>
    <row r="2050" spans="1:17" x14ac:dyDescent="0.25">
      <c r="A2050" t="s">
        <v>8753</v>
      </c>
      <c r="B2050" t="s">
        <v>8754</v>
      </c>
      <c r="C2050" t="s">
        <v>8058</v>
      </c>
      <c r="D2050" t="s">
        <v>18</v>
      </c>
      <c r="E2050" t="s">
        <v>19</v>
      </c>
      <c r="F2050" t="s">
        <v>127</v>
      </c>
      <c r="G2050" t="s">
        <v>2682</v>
      </c>
      <c r="H2050" t="s">
        <v>8755</v>
      </c>
      <c r="I2050" t="s">
        <v>23</v>
      </c>
      <c r="J2050" t="s">
        <v>4547</v>
      </c>
      <c r="K2050" t="s">
        <v>164</v>
      </c>
      <c r="L2050" t="s">
        <v>8756</v>
      </c>
      <c r="N2050" t="s">
        <v>28</v>
      </c>
      <c r="P2050">
        <f ca="1">IF(I2050 &lt;&gt; "Fechado",ROUND(TODAY()-H2050,0),0)</f>
        <v>0</v>
      </c>
      <c r="Q2050" t="str">
        <f ca="1">_xlfn.CONCAT(B2050,CHAR(10),C2050,CHAR(10),E2050,CHAR(10),F2050,CHAR(10),H2050,CHAR(10),I2050,CHAR(10),J2050,CHAR(10),K2050,CHAR(10),L2050,CHAR(10),P2050," dias")</f>
        <v>373514
Baixa
001
FGL
01/07/24 14:03
Fechado
helton.ferreira
edson.pereira
Permissão.
0 dias</v>
      </c>
    </row>
    <row r="2051" spans="1:17" x14ac:dyDescent="0.25">
      <c r="A2051" t="s">
        <v>8757</v>
      </c>
      <c r="B2051" t="s">
        <v>8758</v>
      </c>
      <c r="C2051" t="s">
        <v>8058</v>
      </c>
      <c r="D2051" t="s">
        <v>18</v>
      </c>
      <c r="E2051" t="s">
        <v>506</v>
      </c>
      <c r="F2051" t="s">
        <v>32</v>
      </c>
      <c r="G2051" t="s">
        <v>2717</v>
      </c>
      <c r="H2051" t="s">
        <v>8759</v>
      </c>
      <c r="I2051" t="s">
        <v>23</v>
      </c>
      <c r="J2051" t="s">
        <v>8760</v>
      </c>
      <c r="K2051" t="s">
        <v>49</v>
      </c>
      <c r="L2051" t="s">
        <v>8761</v>
      </c>
      <c r="N2051" t="s">
        <v>28</v>
      </c>
      <c r="P2051">
        <f ca="1">IF(I2051 &lt;&gt; "Fechado",ROUND(TODAY()-H2051,0),0)</f>
        <v>0</v>
      </c>
      <c r="Q2051" t="str">
        <f ca="1">_xlfn.CONCAT(B2051,CHAR(10),C2051,CHAR(10),E2051,CHAR(10),F2051,CHAR(10),H2051,CHAR(10),I2051,CHAR(10),J2051,CHAR(10),K2051,CHAR(10),L2051,CHAR(10),P2051," dias")</f>
        <v>373509
Baixa
084
Outros
01/07/24 13:54
Fechado
fernando.franco
bruno.farinha
Criar repredentante no ESPD4050
0 dias</v>
      </c>
    </row>
    <row r="2052" spans="1:17" x14ac:dyDescent="0.25">
      <c r="A2052" t="s">
        <v>8762</v>
      </c>
      <c r="B2052" t="s">
        <v>8763</v>
      </c>
      <c r="C2052" t="s">
        <v>8058</v>
      </c>
      <c r="D2052" t="s">
        <v>18</v>
      </c>
      <c r="E2052" t="s">
        <v>506</v>
      </c>
      <c r="F2052" t="s">
        <v>32</v>
      </c>
      <c r="G2052" t="s">
        <v>2717</v>
      </c>
      <c r="H2052" t="s">
        <v>8764</v>
      </c>
      <c r="I2052" t="s">
        <v>23</v>
      </c>
      <c r="J2052" t="s">
        <v>8760</v>
      </c>
      <c r="K2052" t="s">
        <v>49</v>
      </c>
      <c r="L2052" t="s">
        <v>1131</v>
      </c>
      <c r="N2052" t="s">
        <v>28</v>
      </c>
      <c r="P2052">
        <f ca="1">IF(I2052 &lt;&gt; "Fechado",ROUND(TODAY()-H2052,0),0)</f>
        <v>0</v>
      </c>
      <c r="Q2052" t="str">
        <f ca="1">_xlfn.CONCAT(B2052,CHAR(10),C2052,CHAR(10),E2052,CHAR(10),F2052,CHAR(10),H2052,CHAR(10),I2052,CHAR(10),J2052,CHAR(10),K2052,CHAR(10),L2052,CHAR(10),P2052," dias")</f>
        <v>373472
Baixa
084
Outros
01/07/24 11:09
Fechado
fernando.franco
bruno.farinha
Liberação de acesso
0 dias</v>
      </c>
    </row>
    <row r="2053" spans="1:17" x14ac:dyDescent="0.25">
      <c r="A2053" t="s">
        <v>8765</v>
      </c>
      <c r="B2053" t="s">
        <v>8766</v>
      </c>
      <c r="C2053" t="s">
        <v>8058</v>
      </c>
      <c r="D2053" t="s">
        <v>18</v>
      </c>
      <c r="E2053" t="s">
        <v>19</v>
      </c>
      <c r="F2053" t="s">
        <v>2123</v>
      </c>
      <c r="G2053" t="s">
        <v>2682</v>
      </c>
      <c r="H2053" t="s">
        <v>8767</v>
      </c>
      <c r="I2053" t="s">
        <v>23</v>
      </c>
      <c r="J2053" t="s">
        <v>8768</v>
      </c>
      <c r="K2053" t="s">
        <v>182</v>
      </c>
      <c r="L2053" t="s">
        <v>8769</v>
      </c>
      <c r="M2053" t="s">
        <v>27</v>
      </c>
      <c r="N2053" t="s">
        <v>28</v>
      </c>
      <c r="P2053">
        <f ca="1">IF(I2053 &lt;&gt; "Fechado",ROUND(TODAY()-H2053,0),0)</f>
        <v>0</v>
      </c>
      <c r="Q2053" t="str">
        <f ca="1">_xlfn.CONCAT(B2053,CHAR(10),C2053,CHAR(10),E2053,CHAR(10),F2053,CHAR(10),H2053,CHAR(10),I2053,CHAR(10),J2053,CHAR(10),K2053,CHAR(10),L2053,CHAR(10),P2053," dias")</f>
        <v>373465
Baixa
001
Lecom
01/07/24 10:54
Fechado
daiane.morais
thiago.carneiro
Liberação de acesso base homologação
0 dias</v>
      </c>
    </row>
    <row r="2054" spans="1:17" x14ac:dyDescent="0.25">
      <c r="A2054" t="s">
        <v>8770</v>
      </c>
      <c r="B2054" t="s">
        <v>8771</v>
      </c>
      <c r="C2054" t="s">
        <v>8058</v>
      </c>
      <c r="D2054" t="s">
        <v>18</v>
      </c>
      <c r="E2054" t="s">
        <v>39</v>
      </c>
      <c r="F2054" t="s">
        <v>62</v>
      </c>
      <c r="G2054" t="s">
        <v>2717</v>
      </c>
      <c r="H2054" t="s">
        <v>8772</v>
      </c>
      <c r="I2054" t="s">
        <v>122</v>
      </c>
      <c r="J2054" t="s">
        <v>1790</v>
      </c>
      <c r="K2054" t="s">
        <v>50</v>
      </c>
      <c r="L2054" t="s">
        <v>8773</v>
      </c>
      <c r="M2054" t="s">
        <v>27</v>
      </c>
      <c r="N2054" t="s">
        <v>28</v>
      </c>
      <c r="P2054">
        <f ca="1">IF(I2054 &lt;&gt; "Fechado",ROUND(TODAY()-H2054,0),0)</f>
        <v>85</v>
      </c>
      <c r="Q2054" t="str">
        <f ca="1">_xlfn.CONCAT(B2054,CHAR(10),C2054,CHAR(10),E2054,CHAR(10),F2054,CHAR(10),H2054,CHAR(10),I2054,CHAR(10),J2054,CHAR(10),K2054,CHAR(10),L2054,CHAR(10),P2054," dias")</f>
        <v>373463
Baixa
019
ADM Datasul
01/07/24 10:52
Aguardando Desenvolvimento
jonathan.marques
gilmar.honorato
DELSUST1-1243 CALCULAR RESCISÃO DE VENDEDORES PJ
85 dias</v>
      </c>
    </row>
    <row r="2055" spans="1:17" x14ac:dyDescent="0.25">
      <c r="A2055" t="s">
        <v>8774</v>
      </c>
      <c r="B2055" t="s">
        <v>8775</v>
      </c>
      <c r="C2055" t="s">
        <v>8058</v>
      </c>
      <c r="D2055" t="s">
        <v>18</v>
      </c>
      <c r="E2055" t="s">
        <v>339</v>
      </c>
      <c r="F2055" t="s">
        <v>448</v>
      </c>
      <c r="G2055" t="s">
        <v>2682</v>
      </c>
      <c r="H2055" t="s">
        <v>8776</v>
      </c>
      <c r="I2055" t="s">
        <v>23</v>
      </c>
      <c r="J2055" t="s">
        <v>830</v>
      </c>
      <c r="K2055" t="s">
        <v>164</v>
      </c>
      <c r="L2055" t="s">
        <v>8777</v>
      </c>
      <c r="M2055" t="s">
        <v>27</v>
      </c>
      <c r="N2055" t="s">
        <v>28</v>
      </c>
      <c r="P2055">
        <f ca="1">IF(I2055 &lt;&gt; "Fechado",ROUND(TODAY()-H2055,0),0)</f>
        <v>0</v>
      </c>
      <c r="Q2055" t="str">
        <f ca="1">_xlfn.CONCAT(B2055,CHAR(10),C2055,CHAR(10),E2055,CHAR(10),F2055,CHAR(10),H2055,CHAR(10),I2055,CHAR(10),J2055,CHAR(10),K2055,CHAR(10),L2055,CHAR(10),P2055," dias")</f>
        <v>373431
Baixa
002
Permissão de acesso
01/07/24 09:57
Fechado
tatiana.ajovedi
edson.pereira
Unidades para liberar acesso de agendamento e fixa...
0 dias</v>
      </c>
    </row>
    <row r="2056" spans="1:17" x14ac:dyDescent="0.25">
      <c r="A2056" t="s">
        <v>8778</v>
      </c>
      <c r="B2056" t="s">
        <v>8779</v>
      </c>
      <c r="C2056" t="s">
        <v>7577</v>
      </c>
      <c r="D2056" t="s">
        <v>18</v>
      </c>
      <c r="E2056" t="s">
        <v>418</v>
      </c>
      <c r="F2056" t="s">
        <v>2123</v>
      </c>
      <c r="G2056" t="s">
        <v>2682</v>
      </c>
      <c r="H2056" t="s">
        <v>8780</v>
      </c>
      <c r="I2056" t="s">
        <v>23</v>
      </c>
      <c r="J2056" t="s">
        <v>8426</v>
      </c>
      <c r="K2056" t="s">
        <v>182</v>
      </c>
      <c r="L2056" t="s">
        <v>8781</v>
      </c>
      <c r="M2056" t="s">
        <v>27</v>
      </c>
      <c r="N2056" t="s">
        <v>28</v>
      </c>
      <c r="P2056">
        <f ca="1">IF(I2056 &lt;&gt; "Fechado",ROUND(TODAY()-H2056,0),0)</f>
        <v>0</v>
      </c>
      <c r="Q2056" t="str">
        <f ca="1">_xlfn.CONCAT(B2056,CHAR(10),C2056,CHAR(10),E2056,CHAR(10),F2056,CHAR(10),H2056,CHAR(10),I2056,CHAR(10),J2056,CHAR(10),K2056,CHAR(10),L2056,CHAR(10),P2056," dias")</f>
        <v>373342
Média
086
Lecom
28/06/24 16:59
Fechado
josiane.silva
thiago.carneiro
ERRO NA REQUISIÇÃO
0 dias</v>
      </c>
    </row>
    <row r="2057" spans="1:17" x14ac:dyDescent="0.25">
      <c r="A2057" t="s">
        <v>8782</v>
      </c>
      <c r="B2057" t="s">
        <v>8783</v>
      </c>
      <c r="C2057" t="s">
        <v>8058</v>
      </c>
      <c r="D2057" t="s">
        <v>18</v>
      </c>
      <c r="E2057" t="s">
        <v>392</v>
      </c>
      <c r="F2057" t="s">
        <v>448</v>
      </c>
      <c r="G2057" t="s">
        <v>2717</v>
      </c>
      <c r="H2057" t="s">
        <v>8784</v>
      </c>
      <c r="I2057" t="s">
        <v>23</v>
      </c>
      <c r="J2057" t="s">
        <v>394</v>
      </c>
      <c r="K2057" t="s">
        <v>49</v>
      </c>
      <c r="L2057" t="s">
        <v>8785</v>
      </c>
      <c r="M2057" t="s">
        <v>27</v>
      </c>
      <c r="N2057" t="s">
        <v>28</v>
      </c>
      <c r="P2057">
        <f ca="1">IF(I2057 &lt;&gt; "Fechado",ROUND(TODAY()-H2057,0),0)</f>
        <v>0</v>
      </c>
      <c r="Q2057" t="str">
        <f ca="1">_xlfn.CONCAT(B2057,CHAR(10),C2057,CHAR(10),E2057,CHAR(10),F2057,CHAR(10),H2057,CHAR(10),I2057,CHAR(10),J2057,CHAR(10),K2057,CHAR(10),L2057,CHAR(10),P2057," dias")</f>
        <v>373309
Baixa
038
Permissão de acesso
28/06/24 15:26
Fechado
ana.nicolau
bruno.farinha
Permissões de acesso
0 dias</v>
      </c>
    </row>
    <row r="2058" spans="1:17" x14ac:dyDescent="0.25">
      <c r="A2058" t="s">
        <v>8786</v>
      </c>
      <c r="B2058" t="s">
        <v>8787</v>
      </c>
      <c r="C2058" t="s">
        <v>8058</v>
      </c>
      <c r="D2058" t="s">
        <v>18</v>
      </c>
      <c r="E2058" t="s">
        <v>179</v>
      </c>
      <c r="F2058" t="s">
        <v>68</v>
      </c>
      <c r="G2058" t="s">
        <v>2682</v>
      </c>
      <c r="H2058" t="s">
        <v>8788</v>
      </c>
      <c r="I2058" t="s">
        <v>23</v>
      </c>
      <c r="J2058" t="s">
        <v>1505</v>
      </c>
      <c r="K2058" t="s">
        <v>164</v>
      </c>
      <c r="L2058" t="s">
        <v>8789</v>
      </c>
      <c r="N2058" t="s">
        <v>28</v>
      </c>
      <c r="P2058">
        <f ca="1">IF(I2058 &lt;&gt; "Fechado",ROUND(TODAY()-H2058,0),0)</f>
        <v>0</v>
      </c>
      <c r="Q2058" t="str">
        <f ca="1">_xlfn.CONCAT(B2058,CHAR(10),C2058,CHAR(10),E2058,CHAR(10),F2058,CHAR(10),H2058,CHAR(10),I2058,CHAR(10),J2058,CHAR(10),K2058,CHAR(10),L2058,CHAR(10),P2058," dias")</f>
        <v>373278
Baixa
004
PAP
28/06/24 14:14
Fechado
yasmim.batista
edson.pereira
Liberação de usuário para estabelecimento 073
0 dias</v>
      </c>
    </row>
    <row r="2059" spans="1:17" x14ac:dyDescent="0.25">
      <c r="A2059" t="s">
        <v>8790</v>
      </c>
      <c r="B2059" t="s">
        <v>8791</v>
      </c>
      <c r="C2059" t="s">
        <v>8058</v>
      </c>
      <c r="D2059" t="s">
        <v>18</v>
      </c>
      <c r="E2059" t="s">
        <v>333</v>
      </c>
      <c r="F2059" t="s">
        <v>120</v>
      </c>
      <c r="G2059" t="s">
        <v>1089</v>
      </c>
      <c r="H2059" t="s">
        <v>8792</v>
      </c>
      <c r="I2059" t="s">
        <v>23</v>
      </c>
      <c r="J2059" t="s">
        <v>335</v>
      </c>
      <c r="K2059" t="s">
        <v>49</v>
      </c>
      <c r="L2059" t="s">
        <v>8793</v>
      </c>
      <c r="M2059" t="s">
        <v>27</v>
      </c>
      <c r="N2059" t="s">
        <v>28</v>
      </c>
      <c r="P2059">
        <f ca="1">IF(I2059 &lt;&gt; "Fechado",ROUND(TODAY()-H2059,0),0)</f>
        <v>0</v>
      </c>
      <c r="Q2059" t="str">
        <f ca="1">_xlfn.CONCAT(B2059,CHAR(10),C2059,CHAR(10),E2059,CHAR(10),F2059,CHAR(10),H2059,CHAR(10),I2059,CHAR(10),J2059,CHAR(10),K2059,CHAR(10),L2059,CHAR(10),P2059," dias")</f>
        <v>373248
Baixa
047
MPD
28/06/24 11:37
Fechado
eliziani.oliveira
bruno.farinha
ESPD004
0 dias</v>
      </c>
    </row>
    <row r="2060" spans="1:17" x14ac:dyDescent="0.25">
      <c r="A2060" t="s">
        <v>8794</v>
      </c>
      <c r="B2060" t="s">
        <v>8795</v>
      </c>
      <c r="C2060" t="s">
        <v>8058</v>
      </c>
      <c r="D2060" t="s">
        <v>18</v>
      </c>
      <c r="E2060" t="s">
        <v>541</v>
      </c>
      <c r="F2060" t="s">
        <v>312</v>
      </c>
      <c r="G2060" t="s">
        <v>2682</v>
      </c>
      <c r="H2060" t="s">
        <v>8796</v>
      </c>
      <c r="I2060" t="s">
        <v>23</v>
      </c>
      <c r="J2060" t="s">
        <v>8797</v>
      </c>
      <c r="K2060" t="s">
        <v>164</v>
      </c>
      <c r="L2060" t="s">
        <v>8798</v>
      </c>
      <c r="M2060" t="s">
        <v>27</v>
      </c>
      <c r="N2060" t="s">
        <v>28</v>
      </c>
      <c r="P2060">
        <f ca="1">IF(I2060 &lt;&gt; "Fechado",ROUND(TODAY()-H2060,0),0)</f>
        <v>0</v>
      </c>
      <c r="Q2060" t="str">
        <f ca="1">_xlfn.CONCAT(B2060,CHAR(10),C2060,CHAR(10),E2060,CHAR(10),F2060,CHAR(10),H2060,CHAR(10),I2060,CHAR(10),J2060,CHAR(10),K2060,CHAR(10),L2060,CHAR(10),P2060," dias")</f>
        <v>373197
Baixa
048
HCM
28/06/24 09:45
Fechado
angelica.sendrete
edson.pereira
o meu acesso ao HCM está bloquiado ou inexistente ...
0 dias</v>
      </c>
    </row>
    <row r="2061" spans="1:17" x14ac:dyDescent="0.25">
      <c r="A2061" t="s">
        <v>8799</v>
      </c>
      <c r="B2061" t="s">
        <v>8800</v>
      </c>
      <c r="C2061" t="s">
        <v>8058</v>
      </c>
      <c r="D2061" t="s">
        <v>18</v>
      </c>
      <c r="E2061" t="s">
        <v>150</v>
      </c>
      <c r="F2061" t="s">
        <v>622</v>
      </c>
      <c r="G2061" t="s">
        <v>2682</v>
      </c>
      <c r="H2061" t="s">
        <v>8801</v>
      </c>
      <c r="I2061" t="s">
        <v>23</v>
      </c>
      <c r="J2061" t="s">
        <v>5617</v>
      </c>
      <c r="K2061" t="s">
        <v>49</v>
      </c>
      <c r="L2061" t="s">
        <v>4651</v>
      </c>
      <c r="N2061" t="s">
        <v>28</v>
      </c>
      <c r="P2061">
        <f ca="1">IF(I2061 &lt;&gt; "Fechado",ROUND(TODAY()-H2061,0),0)</f>
        <v>0</v>
      </c>
      <c r="Q2061" t="str">
        <f ca="1">_xlfn.CONCAT(B2061,CHAR(10),C2061,CHAR(10),E2061,CHAR(10),F2061,CHAR(10),H2061,CHAR(10),I2061,CHAR(10),J2061,CHAR(10),K2061,CHAR(10),L2061,CHAR(10),P2061," dias")</f>
        <v>373147
Baixa
028
Produção
28/06/24 08:27
Fechado
keila.santos
bruno.farinha
LIBERAÇÃO
0 dias</v>
      </c>
    </row>
    <row r="2062" spans="1:17" x14ac:dyDescent="0.25">
      <c r="A2062" t="s">
        <v>8802</v>
      </c>
      <c r="B2062" t="s">
        <v>8803</v>
      </c>
      <c r="C2062" t="s">
        <v>8058</v>
      </c>
      <c r="D2062" t="s">
        <v>18</v>
      </c>
      <c r="E2062" t="s">
        <v>19</v>
      </c>
      <c r="F2062" t="s">
        <v>646</v>
      </c>
      <c r="G2062" t="s">
        <v>2682</v>
      </c>
      <c r="H2062" t="s">
        <v>8804</v>
      </c>
      <c r="I2062" t="s">
        <v>23</v>
      </c>
      <c r="J2062" t="s">
        <v>2272</v>
      </c>
      <c r="K2062" t="s">
        <v>72</v>
      </c>
      <c r="L2062" t="s">
        <v>8805</v>
      </c>
      <c r="M2062" t="s">
        <v>27</v>
      </c>
      <c r="N2062" t="s">
        <v>28</v>
      </c>
      <c r="P2062">
        <f ca="1">IF(I2062 &lt;&gt; "Fechado",ROUND(TODAY()-H2062,0),0)</f>
        <v>0</v>
      </c>
      <c r="Q2062" t="str">
        <f ca="1">_xlfn.CONCAT(B2062,CHAR(10),C2062,CHAR(10),E2062,CHAR(10),F2062,CHAR(10),H2062,CHAR(10),I2062,CHAR(10),J2062,CHAR(10),K2062,CHAR(10),L2062,CHAR(10),P2062," dias")</f>
        <v>373048
Baixa
001
Compras
27/06/24 15:07
Fechado
stefane.nascimento
cleber.paixao
[DELSUST2-158] Alocar notas em pedido de compra
0 dias</v>
      </c>
    </row>
    <row r="2063" spans="1:17" x14ac:dyDescent="0.25">
      <c r="A2063" t="s">
        <v>8806</v>
      </c>
      <c r="B2063" t="s">
        <v>8807</v>
      </c>
      <c r="C2063" t="s">
        <v>8058</v>
      </c>
      <c r="D2063" t="s">
        <v>18</v>
      </c>
      <c r="E2063" t="s">
        <v>19</v>
      </c>
      <c r="F2063" t="s">
        <v>372</v>
      </c>
      <c r="G2063" t="s">
        <v>2682</v>
      </c>
      <c r="H2063" t="s">
        <v>1877</v>
      </c>
      <c r="I2063" t="s">
        <v>23</v>
      </c>
      <c r="J2063" t="s">
        <v>8808</v>
      </c>
      <c r="K2063" t="s">
        <v>164</v>
      </c>
      <c r="L2063" t="s">
        <v>8809</v>
      </c>
      <c r="N2063" t="s">
        <v>28</v>
      </c>
      <c r="P2063">
        <f ca="1">IF(I2063 &lt;&gt; "Fechado",ROUND(TODAY()-H2063,0),0)</f>
        <v>0</v>
      </c>
      <c r="Q2063" t="str">
        <f ca="1">_xlfn.CONCAT(B2063,CHAR(10),C2063,CHAR(10),E2063,CHAR(10),F2063,CHAR(10),H2063,CHAR(10),I2063,CHAR(10),J2063,CHAR(10),K2063,CHAR(10),L2063,CHAR(10),P2063," dias")</f>
        <v>373021
Baixa
001
MRH
27/06/24 14:07
Fechado
aschiley.fornelli
edson.pereira
LOGIN DE ACESSO
0 dias</v>
      </c>
    </row>
    <row r="2064" spans="1:17" x14ac:dyDescent="0.25">
      <c r="A2064" t="s">
        <v>8810</v>
      </c>
      <c r="B2064" t="s">
        <v>8811</v>
      </c>
      <c r="C2064" t="s">
        <v>8058</v>
      </c>
      <c r="D2064" t="s">
        <v>18</v>
      </c>
      <c r="E2064" t="s">
        <v>19</v>
      </c>
      <c r="F2064" t="s">
        <v>284</v>
      </c>
      <c r="G2064" t="s">
        <v>2717</v>
      </c>
      <c r="H2064" t="s">
        <v>8812</v>
      </c>
      <c r="I2064" t="s">
        <v>23</v>
      </c>
      <c r="J2064" t="s">
        <v>43</v>
      </c>
      <c r="K2064" t="s">
        <v>43</v>
      </c>
      <c r="L2064" t="s">
        <v>8813</v>
      </c>
      <c r="N2064" t="s">
        <v>28</v>
      </c>
      <c r="P2064">
        <f ca="1">IF(I2064 &lt;&gt; "Fechado",ROUND(TODAY()-H2064,0),0)</f>
        <v>0</v>
      </c>
      <c r="Q2064" t="str">
        <f ca="1">_xlfn.CONCAT(B2064,CHAR(10),C2064,CHAR(10),E2064,CHAR(10),F2064,CHAR(10),H2064,CHAR(10),I2064,CHAR(10),J2064,CHAR(10),K2064,CHAR(10),L2064,CHAR(10),P2064," dias")</f>
        <v>372952
Baixa
001
PU
27/06/24 10:01
Fechado
luv.jeniffer
luv.jeniffer
[Recrutamento Interno] Melhorias
0 dias</v>
      </c>
    </row>
    <row r="2065" spans="1:17" x14ac:dyDescent="0.25">
      <c r="A2065" t="s">
        <v>8814</v>
      </c>
      <c r="B2065" t="s">
        <v>8815</v>
      </c>
      <c r="C2065" t="s">
        <v>8058</v>
      </c>
      <c r="D2065" t="s">
        <v>18</v>
      </c>
      <c r="E2065" t="s">
        <v>179</v>
      </c>
      <c r="F2065" t="s">
        <v>448</v>
      </c>
      <c r="G2065" t="s">
        <v>2682</v>
      </c>
      <c r="H2065" t="s">
        <v>8816</v>
      </c>
      <c r="I2065" t="s">
        <v>23</v>
      </c>
      <c r="J2065" t="s">
        <v>181</v>
      </c>
      <c r="K2065" t="s">
        <v>164</v>
      </c>
      <c r="L2065" t="s">
        <v>8817</v>
      </c>
      <c r="N2065" t="s">
        <v>28</v>
      </c>
      <c r="P2065">
        <f ca="1">IF(I2065 &lt;&gt; "Fechado",ROUND(TODAY()-H2065,0),0)</f>
        <v>0</v>
      </c>
      <c r="Q2065" t="str">
        <f ca="1">_xlfn.CONCAT(B2065,CHAR(10),C2065,CHAR(10),E2065,CHAR(10),F2065,CHAR(10),H2065,CHAR(10),I2065,CHAR(10),J2065,CHAR(10),K2065,CHAR(10),L2065,CHAR(10),P2065," dias")</f>
        <v>372931
Baixa
004
Permissão de acesso
27/06/24 09:20
Fechado
claudemar.jacob
edson.pereira
ACESSO A UIS - SUCOS
0 dias</v>
      </c>
    </row>
    <row r="2066" spans="1:17" x14ac:dyDescent="0.25">
      <c r="A2066" t="s">
        <v>8818</v>
      </c>
      <c r="B2066" t="s">
        <v>8819</v>
      </c>
      <c r="C2066" t="s">
        <v>8058</v>
      </c>
      <c r="D2066" t="s">
        <v>18</v>
      </c>
      <c r="E2066" t="s">
        <v>304</v>
      </c>
      <c r="F2066" t="s">
        <v>68</v>
      </c>
      <c r="G2066" t="s">
        <v>2717</v>
      </c>
      <c r="H2066" t="s">
        <v>8820</v>
      </c>
      <c r="I2066" t="s">
        <v>23</v>
      </c>
      <c r="J2066" t="s">
        <v>1458</v>
      </c>
      <c r="K2066" t="s">
        <v>49</v>
      </c>
      <c r="L2066" t="s">
        <v>8821</v>
      </c>
      <c r="N2066" t="s">
        <v>28</v>
      </c>
      <c r="P2066">
        <f ca="1">IF(I2066 &lt;&gt; "Fechado",ROUND(TODAY()-H2066,0),0)</f>
        <v>0</v>
      </c>
      <c r="Q2066" t="str">
        <f ca="1">_xlfn.CONCAT(B2066,CHAR(10),C2066,CHAR(10),E2066,CHAR(10),F2066,CHAR(10),H2066,CHAR(10),I2066,CHAR(10),J2066,CHAR(10),K2066,CHAR(10),L2066,CHAR(10),P2066," dias")</f>
        <v>372929
Baixa
043
PAP
27/06/24 09:19
Fechado
luiz.souza
bruno.farinha
Gostaria de solicitar permissão para o encerrament...
0 dias</v>
      </c>
    </row>
    <row r="2067" spans="1:17" x14ac:dyDescent="0.25">
      <c r="A2067" t="s">
        <v>8822</v>
      </c>
      <c r="B2067" t="s">
        <v>8823</v>
      </c>
      <c r="C2067" t="s">
        <v>7577</v>
      </c>
      <c r="D2067" t="s">
        <v>18</v>
      </c>
      <c r="E2067" t="s">
        <v>506</v>
      </c>
      <c r="F2067" t="s">
        <v>47</v>
      </c>
      <c r="G2067" t="s">
        <v>2682</v>
      </c>
      <c r="H2067" t="s">
        <v>8824</v>
      </c>
      <c r="I2067" t="s">
        <v>23</v>
      </c>
      <c r="J2067" t="s">
        <v>548</v>
      </c>
      <c r="K2067" t="s">
        <v>164</v>
      </c>
      <c r="L2067" t="s">
        <v>8825</v>
      </c>
      <c r="M2067" t="s">
        <v>27</v>
      </c>
      <c r="N2067" t="s">
        <v>28</v>
      </c>
      <c r="P2067">
        <f ca="1">IF(I2067 &lt;&gt; "Fechado",ROUND(TODAY()-H2067,0),0)</f>
        <v>0</v>
      </c>
      <c r="Q2067" t="str">
        <f ca="1">_xlfn.CONCAT(B2067,CHAR(10),C2067,CHAR(10),E2067,CHAR(10),F2067,CHAR(10),H2067,CHAR(10),I2067,CHAR(10),J2067,CHAR(10),K2067,CHAR(10),L2067,CHAR(10),P2067," dias")</f>
        <v>372773
Média
084
Faturamento
26/06/24 11:01
Fechado
ivanise.costa
edson.pereira
ACESSO PARA APROVOÇÃO
0 dias</v>
      </c>
    </row>
    <row r="2068" spans="1:17" x14ac:dyDescent="0.25">
      <c r="A2068" t="s">
        <v>8826</v>
      </c>
      <c r="B2068" t="s">
        <v>8827</v>
      </c>
      <c r="C2068" t="s">
        <v>8058</v>
      </c>
      <c r="D2068" t="s">
        <v>18</v>
      </c>
      <c r="E2068" t="s">
        <v>435</v>
      </c>
      <c r="F2068" t="s">
        <v>173</v>
      </c>
      <c r="G2068" t="s">
        <v>2682</v>
      </c>
      <c r="H2068" t="s">
        <v>8828</v>
      </c>
      <c r="I2068" t="s">
        <v>23</v>
      </c>
      <c r="J2068" t="s">
        <v>8829</v>
      </c>
      <c r="K2068" t="s">
        <v>49</v>
      </c>
      <c r="L2068" t="s">
        <v>8830</v>
      </c>
      <c r="M2068" t="s">
        <v>27</v>
      </c>
      <c r="N2068" t="s">
        <v>28</v>
      </c>
      <c r="P2068">
        <f ca="1">IF(I2068 &lt;&gt; "Fechado",ROUND(TODAY()-H2068,0),0)</f>
        <v>0</v>
      </c>
      <c r="Q2068" t="str">
        <f ca="1">_xlfn.CONCAT(B2068,CHAR(10),C2068,CHAR(10),E2068,CHAR(10),F2068,CHAR(10),H2068,CHAR(10),I2068,CHAR(10),J2068,CHAR(10),K2068,CHAR(10),L2068,CHAR(10),P2068," dias")</f>
        <v>372729
Baixa
057
gns
26/06/24 09:13
Fechado
gesse.barbosa
bruno.farinha
CADASTRAR USUÁRIO
0 dias</v>
      </c>
    </row>
    <row r="2069" spans="1:17" x14ac:dyDescent="0.25">
      <c r="A2069" t="s">
        <v>8831</v>
      </c>
      <c r="B2069" t="s">
        <v>8832</v>
      </c>
      <c r="C2069" t="s">
        <v>8058</v>
      </c>
      <c r="D2069" t="s">
        <v>18</v>
      </c>
      <c r="E2069" t="s">
        <v>333</v>
      </c>
      <c r="F2069" t="s">
        <v>740</v>
      </c>
      <c r="G2069" t="s">
        <v>2682</v>
      </c>
      <c r="H2069" t="s">
        <v>8833</v>
      </c>
      <c r="I2069" t="s">
        <v>23</v>
      </c>
      <c r="J2069" t="s">
        <v>4521</v>
      </c>
      <c r="K2069" t="s">
        <v>49</v>
      </c>
      <c r="L2069" t="s">
        <v>8834</v>
      </c>
      <c r="M2069" t="s">
        <v>27</v>
      </c>
      <c r="N2069" t="s">
        <v>28</v>
      </c>
      <c r="P2069">
        <f ca="1">IF(I2069 &lt;&gt; "Fechado",ROUND(TODAY()-H2069,0),0)</f>
        <v>0</v>
      </c>
      <c r="Q2069" t="str">
        <f ca="1">_xlfn.CONCAT(B2069,CHAR(10),C2069,CHAR(10),E2069,CHAR(10),F2069,CHAR(10),H2069,CHAR(10),I2069,CHAR(10),J2069,CHAR(10),K2069,CHAR(10),L2069,CHAR(10),P2069," dias")</f>
        <v>372723
Baixa
047
CMG
26/06/24 08:52
Fechado
daiane.barbosa
bruno.farinha
Problema na permissão e liquidação de notas e movi...
0 dias</v>
      </c>
    </row>
    <row r="2070" spans="1:17" x14ac:dyDescent="0.25">
      <c r="A2070" t="s">
        <v>8835</v>
      </c>
      <c r="B2070" t="s">
        <v>8836</v>
      </c>
      <c r="C2070" t="s">
        <v>8058</v>
      </c>
      <c r="D2070" t="s">
        <v>18</v>
      </c>
      <c r="E2070" t="s">
        <v>541</v>
      </c>
      <c r="F2070" t="s">
        <v>448</v>
      </c>
      <c r="G2070" t="s">
        <v>2682</v>
      </c>
      <c r="H2070" t="s">
        <v>1930</v>
      </c>
      <c r="I2070" t="s">
        <v>23</v>
      </c>
      <c r="J2070" t="s">
        <v>1909</v>
      </c>
      <c r="K2070" t="s">
        <v>49</v>
      </c>
      <c r="L2070" t="s">
        <v>8837</v>
      </c>
      <c r="N2070" t="s">
        <v>28</v>
      </c>
      <c r="P2070">
        <f ca="1">IF(I2070 &lt;&gt; "Fechado",ROUND(TODAY()-H2070,0),0)</f>
        <v>0</v>
      </c>
      <c r="Q2070" t="str">
        <f ca="1">_xlfn.CONCAT(B2070,CHAR(10),C2070,CHAR(10),E2070,CHAR(10),F2070,CHAR(10),H2070,CHAR(10),I2070,CHAR(10),J2070,CHAR(10),K2070,CHAR(10),L2070,CHAR(10),P2070," dias")</f>
        <v>372715
Baixa
048
Permissão de acesso
26/06/24 08:37
Fechado
vania.guerreiro
bruno.farinha
Permissão PA2007
0 dias</v>
      </c>
    </row>
    <row r="2071" spans="1:17" x14ac:dyDescent="0.25">
      <c r="A2071" t="s">
        <v>8838</v>
      </c>
      <c r="B2071" t="s">
        <v>8839</v>
      </c>
      <c r="C2071" t="s">
        <v>8058</v>
      </c>
      <c r="D2071" t="s">
        <v>18</v>
      </c>
      <c r="E2071" t="s">
        <v>2457</v>
      </c>
      <c r="F2071" t="s">
        <v>646</v>
      </c>
      <c r="G2071" t="s">
        <v>1089</v>
      </c>
      <c r="H2071" t="s">
        <v>8840</v>
      </c>
      <c r="I2071" t="s">
        <v>23</v>
      </c>
      <c r="J2071" t="s">
        <v>3409</v>
      </c>
      <c r="K2071" t="s">
        <v>49</v>
      </c>
      <c r="L2071" t="s">
        <v>8841</v>
      </c>
      <c r="M2071" t="s">
        <v>27</v>
      </c>
      <c r="N2071" t="s">
        <v>28</v>
      </c>
      <c r="P2071">
        <f ca="1">IF(I2071 &lt;&gt; "Fechado",ROUND(TODAY()-H2071,0),0)</f>
        <v>0</v>
      </c>
      <c r="Q2071" t="str">
        <f ca="1">_xlfn.CONCAT(B2071,CHAR(10),C2071,CHAR(10),E2071,CHAR(10),F2071,CHAR(10),H2071,CHAR(10),I2071,CHAR(10),J2071,CHAR(10),K2071,CHAR(10),L2071,CHAR(10),P2071," dias")</f>
        <v>372653
Baixa
045
Compras
25/06/24 16:19
Fechado
kleber.godoi
bruno.farinha
no atalho CD1406 não possuo acesso.
0 dias</v>
      </c>
    </row>
    <row r="2072" spans="1:17" x14ac:dyDescent="0.25">
      <c r="A2072" t="s">
        <v>8842</v>
      </c>
      <c r="B2072" t="s">
        <v>8843</v>
      </c>
      <c r="C2072" t="s">
        <v>8058</v>
      </c>
      <c r="D2072" t="s">
        <v>18</v>
      </c>
      <c r="E2072" t="s">
        <v>19</v>
      </c>
      <c r="F2072" t="s">
        <v>681</v>
      </c>
      <c r="G2072" t="s">
        <v>2682</v>
      </c>
      <c r="H2072" t="s">
        <v>1950</v>
      </c>
      <c r="I2072" t="s">
        <v>23</v>
      </c>
      <c r="J2072" t="s">
        <v>1266</v>
      </c>
      <c r="K2072" t="s">
        <v>1038</v>
      </c>
      <c r="L2072" t="s">
        <v>8844</v>
      </c>
      <c r="M2072" t="s">
        <v>27</v>
      </c>
      <c r="N2072" t="s">
        <v>28</v>
      </c>
      <c r="P2072">
        <f ca="1">IF(I2072 &lt;&gt; "Fechado",ROUND(TODAY()-H2072,0),0)</f>
        <v>0</v>
      </c>
      <c r="Q2072" t="str">
        <f ca="1">_xlfn.CONCAT(B2072,CHAR(10),C2072,CHAR(10),E2072,CHAR(10),F2072,CHAR(10),H2072,CHAR(10),I2072,CHAR(10),J2072,CHAR(10),K2072,CHAR(10),L2072,CHAR(10),P2072," dias")</f>
        <v>372647
Baixa
001
MCD
25/06/24 16:10
Fechado
denilson.damas
suporte.qualiit
CADASTRO ITEM CD0204
0 dias</v>
      </c>
    </row>
    <row r="2073" spans="1:17" x14ac:dyDescent="0.25">
      <c r="A2073" t="s">
        <v>8845</v>
      </c>
      <c r="B2073" t="s">
        <v>8846</v>
      </c>
      <c r="C2073" t="s">
        <v>8058</v>
      </c>
      <c r="D2073" t="s">
        <v>18</v>
      </c>
      <c r="E2073" t="s">
        <v>19</v>
      </c>
      <c r="F2073" t="s">
        <v>681</v>
      </c>
      <c r="G2073" t="s">
        <v>2682</v>
      </c>
      <c r="H2073" t="s">
        <v>8847</v>
      </c>
      <c r="I2073" t="s">
        <v>23</v>
      </c>
      <c r="J2073" t="s">
        <v>8848</v>
      </c>
      <c r="K2073" t="s">
        <v>164</v>
      </c>
      <c r="L2073" t="s">
        <v>6617</v>
      </c>
      <c r="N2073" t="s">
        <v>28</v>
      </c>
      <c r="P2073">
        <f ca="1">IF(I2073 &lt;&gt; "Fechado",ROUND(TODAY()-H2073,0),0)</f>
        <v>0</v>
      </c>
      <c r="Q2073" t="str">
        <f ca="1">_xlfn.CONCAT(B2073,CHAR(10),C2073,CHAR(10),E2073,CHAR(10),F2073,CHAR(10),H2073,CHAR(10),I2073,CHAR(10),J2073,CHAR(10),K2073,CHAR(10),L2073,CHAR(10),P2073," dias")</f>
        <v>372589
Baixa
001
MCD
25/06/24 13:04
Fechado
mariana.kawakani
edson.pereira
Acesso ao Datasul
0 dias</v>
      </c>
    </row>
    <row r="2074" spans="1:17" x14ac:dyDescent="0.25">
      <c r="A2074" t="s">
        <v>8849</v>
      </c>
      <c r="B2074" t="s">
        <v>8850</v>
      </c>
      <c r="C2074" t="s">
        <v>8058</v>
      </c>
      <c r="D2074" t="s">
        <v>18</v>
      </c>
      <c r="E2074" t="s">
        <v>19</v>
      </c>
      <c r="F2074" t="s">
        <v>2123</v>
      </c>
      <c r="G2074" t="s">
        <v>2682</v>
      </c>
      <c r="H2074" t="s">
        <v>8851</v>
      </c>
      <c r="I2074" t="s">
        <v>23</v>
      </c>
      <c r="J2074" t="s">
        <v>8848</v>
      </c>
      <c r="K2074" t="s">
        <v>182</v>
      </c>
      <c r="L2074" t="s">
        <v>8852</v>
      </c>
      <c r="M2074" t="s">
        <v>27</v>
      </c>
      <c r="N2074" t="s">
        <v>28</v>
      </c>
      <c r="P2074">
        <f ca="1">IF(I2074 &lt;&gt; "Fechado",ROUND(TODAY()-H2074,0),0)</f>
        <v>0</v>
      </c>
      <c r="Q2074" t="str">
        <f ca="1">_xlfn.CONCAT(B2074,CHAR(10),C2074,CHAR(10),E2074,CHAR(10),F2074,CHAR(10),H2074,CHAR(10),I2074,CHAR(10),J2074,CHAR(10),K2074,CHAR(10),L2074,CHAR(10),P2074," dias")</f>
        <v>372537
Baixa
001
Lecom
25/06/24 10:14
Fechado
mariana.kawakani
thiago.carneiro
Acesso ao Lecom
0 dias</v>
      </c>
    </row>
    <row r="2075" spans="1:17" x14ac:dyDescent="0.25">
      <c r="A2075" t="s">
        <v>8853</v>
      </c>
      <c r="B2075" t="s">
        <v>8854</v>
      </c>
      <c r="C2075" t="s">
        <v>8058</v>
      </c>
      <c r="D2075" t="s">
        <v>18</v>
      </c>
      <c r="E2075" t="s">
        <v>39</v>
      </c>
      <c r="F2075" t="s">
        <v>62</v>
      </c>
      <c r="G2075" t="s">
        <v>2682</v>
      </c>
      <c r="H2075" t="s">
        <v>8855</v>
      </c>
      <c r="I2075" t="s">
        <v>23</v>
      </c>
      <c r="J2075" t="s">
        <v>8856</v>
      </c>
      <c r="K2075" t="s">
        <v>164</v>
      </c>
      <c r="L2075" t="s">
        <v>6649</v>
      </c>
      <c r="M2075" t="s">
        <v>27</v>
      </c>
      <c r="N2075" t="s">
        <v>28</v>
      </c>
      <c r="P2075">
        <f ca="1">IF(I2075 &lt;&gt; "Fechado",ROUND(TODAY()-H2075,0),0)</f>
        <v>0</v>
      </c>
      <c r="Q2075" t="str">
        <f ca="1">_xlfn.CONCAT(B2075,CHAR(10),C2075,CHAR(10),E2075,CHAR(10),F2075,CHAR(10),H2075,CHAR(10),I2075,CHAR(10),J2075,CHAR(10),K2075,CHAR(10),L2075,CHAR(10),P2075," dias")</f>
        <v>372440
Baixa
019
ADM Datasul
24/06/24 16:28
Fechado
vinicius.ridao
edson.pereira
Solicitação de Acesso
0 dias</v>
      </c>
    </row>
    <row r="2076" spans="1:17" x14ac:dyDescent="0.25">
      <c r="A2076" t="s">
        <v>8857</v>
      </c>
      <c r="B2076" t="s">
        <v>8858</v>
      </c>
      <c r="C2076" t="s">
        <v>8058</v>
      </c>
      <c r="D2076" t="s">
        <v>18</v>
      </c>
      <c r="E2076" t="s">
        <v>1228</v>
      </c>
      <c r="F2076" t="s">
        <v>20</v>
      </c>
      <c r="G2076" t="s">
        <v>2717</v>
      </c>
      <c r="H2076" t="s">
        <v>8859</v>
      </c>
      <c r="I2076" t="s">
        <v>23</v>
      </c>
      <c r="J2076" t="s">
        <v>6806</v>
      </c>
      <c r="K2076" t="s">
        <v>182</v>
      </c>
      <c r="L2076" t="s">
        <v>8860</v>
      </c>
      <c r="M2076" t="s">
        <v>27</v>
      </c>
      <c r="N2076" t="s">
        <v>28</v>
      </c>
      <c r="P2076">
        <f ca="1">IF(I2076 &lt;&gt; "Fechado",ROUND(TODAY()-H2076,0),0)</f>
        <v>0</v>
      </c>
      <c r="Q2076" t="str">
        <f ca="1">_xlfn.CONCAT(B2076,CHAR(10),C2076,CHAR(10),E2076,CHAR(10),F2076,CHAR(10),H2076,CHAR(10),I2076,CHAR(10),J2076,CHAR(10),K2076,CHAR(10),L2076,CHAR(10),P2076," dias")</f>
        <v>372341
Baixa
044
APB
24/06/24 10:58
Fechado
licimery.meira
thiago.carneiro
Fazer pagamento com portador caixa ( UR 044)
0 dias</v>
      </c>
    </row>
    <row r="2077" spans="1:17" x14ac:dyDescent="0.25">
      <c r="A2077" t="s">
        <v>8861</v>
      </c>
      <c r="B2077" t="s">
        <v>8862</v>
      </c>
      <c r="C2077" t="s">
        <v>8058</v>
      </c>
      <c r="D2077" t="s">
        <v>18</v>
      </c>
      <c r="E2077" t="s">
        <v>435</v>
      </c>
      <c r="F2077" t="s">
        <v>173</v>
      </c>
      <c r="G2077" t="s">
        <v>2682</v>
      </c>
      <c r="H2077" t="s">
        <v>8863</v>
      </c>
      <c r="I2077" t="s">
        <v>23</v>
      </c>
      <c r="J2077" t="s">
        <v>6190</v>
      </c>
      <c r="K2077" t="s">
        <v>164</v>
      </c>
      <c r="L2077" t="s">
        <v>8864</v>
      </c>
      <c r="N2077" t="s">
        <v>28</v>
      </c>
      <c r="P2077">
        <f ca="1">IF(I2077 &lt;&gt; "Fechado",ROUND(TODAY()-H2077,0),0)</f>
        <v>0</v>
      </c>
      <c r="Q2077" t="str">
        <f ca="1">_xlfn.CONCAT(B2077,CHAR(10),C2077,CHAR(10),E2077,CHAR(10),F2077,CHAR(10),H2077,CHAR(10),I2077,CHAR(10),J2077,CHAR(10),K2077,CHAR(10),L2077,CHAR(10),P2077," dias")</f>
        <v>372337
Baixa
057
gns
24/06/24 10:50
Fechado
camila.cassemiro
edson.pereira
LIBERAÇÃO - ENTRADA DE RE
0 dias</v>
      </c>
    </row>
    <row r="2078" spans="1:17" x14ac:dyDescent="0.25">
      <c r="A2078" t="s">
        <v>8865</v>
      </c>
      <c r="B2078" t="s">
        <v>8866</v>
      </c>
      <c r="C2078" t="s">
        <v>8058</v>
      </c>
      <c r="D2078" t="s">
        <v>18</v>
      </c>
      <c r="E2078" t="s">
        <v>245</v>
      </c>
      <c r="F2078" t="s">
        <v>312</v>
      </c>
      <c r="G2078" t="s">
        <v>2717</v>
      </c>
      <c r="H2078" t="s">
        <v>8867</v>
      </c>
      <c r="I2078" t="s">
        <v>23</v>
      </c>
      <c r="J2078" t="s">
        <v>8622</v>
      </c>
      <c r="K2078" t="s">
        <v>164</v>
      </c>
      <c r="L2078" t="s">
        <v>8868</v>
      </c>
      <c r="M2078" t="s">
        <v>27</v>
      </c>
      <c r="N2078" t="s">
        <v>28</v>
      </c>
      <c r="P2078">
        <f ca="1">IF(I2078 &lt;&gt; "Fechado",ROUND(TODAY()-H2078,0),0)</f>
        <v>0</v>
      </c>
      <c r="Q2078" t="str">
        <f ca="1">_xlfn.CONCAT(B2078,CHAR(10),C2078,CHAR(10),E2078,CHAR(10),F2078,CHAR(10),H2078,CHAR(10),I2078,CHAR(10),J2078,CHAR(10),K2078,CHAR(10),L2078,CHAR(10),P2078," dias")</f>
        <v>372328
Baixa
016
HCM
24/06/24 10:27
Fechado
alam.madeira
edson.pereira
LIBERAR PERMISSAO PARA ATUALIZAR VENCIMENTO DA CNH...
0 dias</v>
      </c>
    </row>
    <row r="2079" spans="1:17" x14ac:dyDescent="0.25">
      <c r="A2079" t="s">
        <v>8869</v>
      </c>
      <c r="B2079" t="s">
        <v>8870</v>
      </c>
      <c r="C2079" t="s">
        <v>8058</v>
      </c>
      <c r="D2079" t="s">
        <v>18</v>
      </c>
      <c r="E2079" t="s">
        <v>1223</v>
      </c>
      <c r="F2079" t="s">
        <v>68</v>
      </c>
      <c r="G2079" t="s">
        <v>2717</v>
      </c>
      <c r="H2079" t="s">
        <v>8871</v>
      </c>
      <c r="I2079" t="s">
        <v>23</v>
      </c>
      <c r="J2079" t="s">
        <v>2374</v>
      </c>
      <c r="K2079" t="s">
        <v>164</v>
      </c>
      <c r="L2079" t="s">
        <v>8872</v>
      </c>
      <c r="N2079" t="s">
        <v>28</v>
      </c>
      <c r="P2079">
        <f ca="1">IF(I2079 &lt;&gt; "Fechado",ROUND(TODAY()-H2079,0),0)</f>
        <v>0</v>
      </c>
      <c r="Q2079" t="str">
        <f ca="1">_xlfn.CONCAT(B2079,CHAR(10),C2079,CHAR(10),E2079,CHAR(10),F2079,CHAR(10),H2079,CHAR(10),I2079,CHAR(10),J2079,CHAR(10),K2079,CHAR(10),L2079,CHAR(10),P2079," dias")</f>
        <v>372288
Baixa
050
PAP
24/06/24 09:21
Fechado
debora.hidalgo
edson.pereira
NOTAS FISCAIS NAO ESTAO SENDO PROCESSADAS
0 dias</v>
      </c>
    </row>
    <row r="2080" spans="1:17" x14ac:dyDescent="0.25">
      <c r="A2080" t="s">
        <v>8873</v>
      </c>
      <c r="B2080" t="s">
        <v>8874</v>
      </c>
      <c r="C2080" t="s">
        <v>8058</v>
      </c>
      <c r="D2080" t="s">
        <v>18</v>
      </c>
      <c r="E2080" t="s">
        <v>39</v>
      </c>
      <c r="F2080" t="s">
        <v>62</v>
      </c>
      <c r="G2080" t="s">
        <v>2682</v>
      </c>
      <c r="H2080" t="s">
        <v>8875</v>
      </c>
      <c r="I2080" t="s">
        <v>23</v>
      </c>
      <c r="J2080" t="s">
        <v>8856</v>
      </c>
      <c r="K2080" t="s">
        <v>164</v>
      </c>
      <c r="L2080" t="s">
        <v>8876</v>
      </c>
      <c r="N2080" t="s">
        <v>28</v>
      </c>
      <c r="P2080">
        <f ca="1">IF(I2080 &lt;&gt; "Fechado",ROUND(TODAY()-H2080,0),0)</f>
        <v>0</v>
      </c>
      <c r="Q2080" t="str">
        <f ca="1">_xlfn.CONCAT(B2080,CHAR(10),C2080,CHAR(10),E2080,CHAR(10),F2080,CHAR(10),H2080,CHAR(10),I2080,CHAR(10),J2080,CHAR(10),K2080,CHAR(10),L2080,CHAR(10),P2080," dias")</f>
        <v>372281
Baixa
019
ADM Datasul
24/06/24 09:10
Fechado
vinicius.ridao
edson.pereira
Microsoft Store - Sat e Frotas.
0 dias</v>
      </c>
    </row>
    <row r="2081" spans="1:17" x14ac:dyDescent="0.25">
      <c r="A2081" t="s">
        <v>8877</v>
      </c>
      <c r="B2081" t="s">
        <v>8878</v>
      </c>
      <c r="C2081" t="s">
        <v>8058</v>
      </c>
      <c r="D2081" t="s">
        <v>18</v>
      </c>
      <c r="E2081" t="s">
        <v>39</v>
      </c>
      <c r="F2081" t="s">
        <v>62</v>
      </c>
      <c r="G2081" t="s">
        <v>2682</v>
      </c>
      <c r="H2081" t="s">
        <v>8879</v>
      </c>
      <c r="I2081" t="s">
        <v>23</v>
      </c>
      <c r="J2081" t="s">
        <v>8257</v>
      </c>
      <c r="K2081" t="s">
        <v>164</v>
      </c>
      <c r="L2081" t="s">
        <v>8415</v>
      </c>
      <c r="M2081" t="s">
        <v>27</v>
      </c>
      <c r="N2081" t="s">
        <v>28</v>
      </c>
      <c r="P2081">
        <f ca="1">IF(I2081 &lt;&gt; "Fechado",ROUND(TODAY()-H2081,0),0)</f>
        <v>0</v>
      </c>
      <c r="Q2081" t="str">
        <f ca="1">_xlfn.CONCAT(B2081,CHAR(10),C2081,CHAR(10),E2081,CHAR(10),F2081,CHAR(10),H2081,CHAR(10),I2081,CHAR(10),J2081,CHAR(10),K2081,CHAR(10),L2081,CHAR(10),P2081," dias")</f>
        <v>372199
Baixa
019
ADM Datasul
21/06/24 16:40
Fechado
felipe.henrique
edson.pereira
RE1001 e CC0300
0 dias</v>
      </c>
    </row>
    <row r="2082" spans="1:17" x14ac:dyDescent="0.25">
      <c r="A2082" t="s">
        <v>8880</v>
      </c>
      <c r="B2082" t="s">
        <v>8881</v>
      </c>
      <c r="C2082" t="s">
        <v>8058</v>
      </c>
      <c r="D2082" t="s">
        <v>18</v>
      </c>
      <c r="E2082" t="s">
        <v>991</v>
      </c>
      <c r="F2082" t="s">
        <v>661</v>
      </c>
      <c r="G2082" t="s">
        <v>2682</v>
      </c>
      <c r="H2082" t="s">
        <v>8882</v>
      </c>
      <c r="I2082" t="s">
        <v>23</v>
      </c>
      <c r="J2082" t="s">
        <v>2099</v>
      </c>
      <c r="K2082" t="s">
        <v>164</v>
      </c>
      <c r="L2082" t="s">
        <v>8883</v>
      </c>
      <c r="N2082" t="s">
        <v>28</v>
      </c>
      <c r="P2082">
        <f ca="1">IF(I2082 &lt;&gt; "Fechado",ROUND(TODAY()-H2082,0),0)</f>
        <v>0</v>
      </c>
      <c r="Q2082" t="str">
        <f ca="1">_xlfn.CONCAT(B2082,CHAR(10),C2082,CHAR(10),E2082,CHAR(10),F2082,CHAR(10),H2082,CHAR(10),I2082,CHAR(10),J2082,CHAR(10),K2082,CHAR(10),L2082,CHAR(10),P2082," dias")</f>
        <v>372078
Baixa
009
FCCIA
21/06/24 09:10
Fechado
lucas.silva
edson.pereira
LIBERAÇÃO USUARIO
0 dias</v>
      </c>
    </row>
    <row r="2083" spans="1:17" x14ac:dyDescent="0.25">
      <c r="A2083" t="s">
        <v>8884</v>
      </c>
      <c r="B2083" t="s">
        <v>8885</v>
      </c>
      <c r="C2083" t="s">
        <v>8058</v>
      </c>
      <c r="D2083" t="s">
        <v>18</v>
      </c>
      <c r="E2083" t="s">
        <v>605</v>
      </c>
      <c r="F2083" t="s">
        <v>446</v>
      </c>
      <c r="G2083" t="s">
        <v>2682</v>
      </c>
      <c r="H2083" t="s">
        <v>8886</v>
      </c>
      <c r="I2083" t="s">
        <v>23</v>
      </c>
      <c r="J2083" t="s">
        <v>607</v>
      </c>
      <c r="K2083" t="s">
        <v>164</v>
      </c>
      <c r="L2083" t="s">
        <v>8292</v>
      </c>
      <c r="M2083" t="s">
        <v>27</v>
      </c>
      <c r="N2083" t="s">
        <v>28</v>
      </c>
      <c r="P2083">
        <f ca="1">IF(I2083 &lt;&gt; "Fechado",ROUND(TODAY()-H2083,0),0)</f>
        <v>0</v>
      </c>
      <c r="Q2083" t="str">
        <f ca="1">_xlfn.CONCAT(B2083,CHAR(10),C2083,CHAR(10),E2083,CHAR(10),F2083,CHAR(10),H2083,CHAR(10),I2083,CHAR(10),J2083,CHAR(10),K2083,CHAR(10),L2083,CHAR(10),P2083," dias")</f>
        <v>372074
Baixa
054
Estoque
21/06/24 09:03
Fechado
ana.covre
edson.pereira
Liberar acesso
0 dias</v>
      </c>
    </row>
    <row r="2084" spans="1:17" x14ac:dyDescent="0.25">
      <c r="A2084" t="s">
        <v>8887</v>
      </c>
      <c r="B2084" t="s">
        <v>8888</v>
      </c>
      <c r="C2084" t="s">
        <v>8058</v>
      </c>
      <c r="D2084" t="s">
        <v>18</v>
      </c>
      <c r="E2084" t="s">
        <v>39</v>
      </c>
      <c r="F2084" t="s">
        <v>312</v>
      </c>
      <c r="G2084" t="s">
        <v>2682</v>
      </c>
      <c r="H2084" t="s">
        <v>8889</v>
      </c>
      <c r="I2084" t="s">
        <v>23</v>
      </c>
      <c r="J2084" t="s">
        <v>2731</v>
      </c>
      <c r="K2084" t="s">
        <v>50</v>
      </c>
      <c r="L2084" t="s">
        <v>8890</v>
      </c>
      <c r="M2084" t="s">
        <v>27</v>
      </c>
      <c r="N2084" t="s">
        <v>28</v>
      </c>
      <c r="P2084">
        <f ca="1">IF(I2084 &lt;&gt; "Fechado",ROUND(TODAY()-H2084,0),0)</f>
        <v>0</v>
      </c>
      <c r="Q2084" t="str">
        <f ca="1">_xlfn.CONCAT(B2084,CHAR(10),C2084,CHAR(10),E2084,CHAR(10),F2084,CHAR(10),H2084,CHAR(10),I2084,CHAR(10),J2084,CHAR(10),K2084,CHAR(10),L2084,CHAR(10),P2084," dias")</f>
        <v>372013
Baixa
019
HCM
20/06/24 17:32
Fechado
gilvania.silva
gilmar.honorato
DELSUST1-1096 Programa ESRH3018 não salva o caminh...
0 dias</v>
      </c>
    </row>
    <row r="2085" spans="1:17" x14ac:dyDescent="0.25">
      <c r="A2085" t="s">
        <v>8891</v>
      </c>
      <c r="B2085" t="s">
        <v>8892</v>
      </c>
      <c r="C2085" t="s">
        <v>8058</v>
      </c>
      <c r="D2085" t="s">
        <v>18</v>
      </c>
      <c r="E2085" t="s">
        <v>19</v>
      </c>
      <c r="F2085" t="s">
        <v>173</v>
      </c>
      <c r="G2085" t="s">
        <v>2682</v>
      </c>
      <c r="H2085" t="s">
        <v>8893</v>
      </c>
      <c r="I2085" t="s">
        <v>23</v>
      </c>
      <c r="J2085" t="s">
        <v>235</v>
      </c>
      <c r="K2085" t="s">
        <v>49</v>
      </c>
      <c r="L2085" t="s">
        <v>8596</v>
      </c>
      <c r="N2085" t="s">
        <v>28</v>
      </c>
      <c r="P2085">
        <f ca="1">IF(I2085 &lt;&gt; "Fechado",ROUND(TODAY()-H2085,0),0)</f>
        <v>0</v>
      </c>
      <c r="Q2085" t="str">
        <f ca="1">_xlfn.CONCAT(B2085,CHAR(10),C2085,CHAR(10),E2085,CHAR(10),F2085,CHAR(10),H2085,CHAR(10),I2085,CHAR(10),J2085,CHAR(10),K2085,CHAR(10),L2085,CHAR(10),P2085," dias")</f>
        <v>371990
Baixa
001
gns
20/06/24 16:39
Fechado
rosangela.silva
bruno.farinha
Liberação de Acesso
0 dias</v>
      </c>
    </row>
    <row r="2086" spans="1:17" x14ac:dyDescent="0.25">
      <c r="A2086" t="s">
        <v>8894</v>
      </c>
      <c r="B2086" t="s">
        <v>8895</v>
      </c>
      <c r="C2086" t="s">
        <v>8058</v>
      </c>
      <c r="D2086" t="s">
        <v>18</v>
      </c>
      <c r="E2086" t="s">
        <v>206</v>
      </c>
      <c r="F2086" t="s">
        <v>68</v>
      </c>
      <c r="G2086" t="s">
        <v>2682</v>
      </c>
      <c r="H2086" t="s">
        <v>8896</v>
      </c>
      <c r="I2086" t="s">
        <v>23</v>
      </c>
      <c r="J2086" t="s">
        <v>731</v>
      </c>
      <c r="K2086" t="s">
        <v>49</v>
      </c>
      <c r="L2086" t="s">
        <v>8897</v>
      </c>
      <c r="N2086" t="s">
        <v>28</v>
      </c>
      <c r="P2086">
        <f ca="1">IF(I2086 &lt;&gt; "Fechado",ROUND(TODAY()-H2086,0),0)</f>
        <v>0</v>
      </c>
      <c r="Q2086" t="str">
        <f ca="1">_xlfn.CONCAT(B2086,CHAR(10),C2086,CHAR(10),E2086,CHAR(10),F2086,CHAR(10),H2086,CHAR(10),I2086,CHAR(10),J2086,CHAR(10),K2086,CHAR(10),L2086,CHAR(10),P2086," dias")</f>
        <v>371960
Baixa
068
PAP
20/06/24 15:22
Fechado
franciele.ferreira
bruno.farinha
Liberação para fazer fechamentos do 083
0 dias</v>
      </c>
    </row>
    <row r="2087" spans="1:17" x14ac:dyDescent="0.25">
      <c r="A2087" t="s">
        <v>8898</v>
      </c>
      <c r="B2087" t="s">
        <v>8899</v>
      </c>
      <c r="C2087" t="s">
        <v>8058</v>
      </c>
      <c r="D2087" t="s">
        <v>18</v>
      </c>
      <c r="E2087" t="s">
        <v>138</v>
      </c>
      <c r="F2087" t="s">
        <v>740</v>
      </c>
      <c r="G2087" t="s">
        <v>2682</v>
      </c>
      <c r="H2087" t="s">
        <v>8900</v>
      </c>
      <c r="I2087" t="s">
        <v>23</v>
      </c>
      <c r="J2087" t="s">
        <v>447</v>
      </c>
      <c r="K2087" t="s">
        <v>49</v>
      </c>
      <c r="L2087" t="s">
        <v>448</v>
      </c>
      <c r="M2087" t="s">
        <v>27</v>
      </c>
      <c r="N2087" t="s">
        <v>28</v>
      </c>
      <c r="P2087">
        <f ca="1">IF(I2087 &lt;&gt; "Fechado",ROUND(TODAY()-H2087,0),0)</f>
        <v>0</v>
      </c>
      <c r="Q2087" t="str">
        <f ca="1">_xlfn.CONCAT(B2087,CHAR(10),C2087,CHAR(10),E2087,CHAR(10),F2087,CHAR(10),H2087,CHAR(10),I2087,CHAR(10),J2087,CHAR(10),K2087,CHAR(10),L2087,CHAR(10),P2087," dias")</f>
        <v>371922
Baixa
067
CMG
20/06/24 13:46
Fechado
joao.ferreira
bruno.farinha
Permissão de acesso
0 dias</v>
      </c>
    </row>
    <row r="2088" spans="1:17" x14ac:dyDescent="0.25">
      <c r="A2088" t="s">
        <v>8901</v>
      </c>
      <c r="B2088" t="s">
        <v>8902</v>
      </c>
      <c r="C2088" t="s">
        <v>8058</v>
      </c>
      <c r="D2088" t="s">
        <v>18</v>
      </c>
      <c r="E2088" t="s">
        <v>19</v>
      </c>
      <c r="F2088" t="s">
        <v>20</v>
      </c>
      <c r="G2088" t="s">
        <v>1030</v>
      </c>
      <c r="H2088" t="s">
        <v>8903</v>
      </c>
      <c r="I2088" t="s">
        <v>23</v>
      </c>
      <c r="J2088" t="s">
        <v>3302</v>
      </c>
      <c r="K2088" t="s">
        <v>182</v>
      </c>
      <c r="L2088" t="s">
        <v>8904</v>
      </c>
      <c r="M2088" t="s">
        <v>27</v>
      </c>
      <c r="N2088" t="s">
        <v>28</v>
      </c>
      <c r="P2088">
        <f ca="1">IF(I2088 &lt;&gt; "Fechado",ROUND(TODAY()-H2088,0),0)</f>
        <v>0</v>
      </c>
      <c r="Q2088" t="str">
        <f ca="1">_xlfn.CONCAT(B2088,CHAR(10),C2088,CHAR(10),E2088,CHAR(10),F2088,CHAR(10),H2088,CHAR(10),I2088,CHAR(10),J2088,CHAR(10),K2088,CHAR(10),L2088,CHAR(10),P2088," dias")</f>
        <v>371883
Baixa
001
APB
20/06/24 10:22
Fechado
marcelo.rosne
thiago.carneiro
Levantamento de Requisitos para Borderô
0 dias</v>
      </c>
    </row>
    <row r="2089" spans="1:17" x14ac:dyDescent="0.25">
      <c r="A2089" t="s">
        <v>8905</v>
      </c>
      <c r="B2089" t="s">
        <v>8906</v>
      </c>
      <c r="C2089" t="s">
        <v>8058</v>
      </c>
      <c r="D2089" t="s">
        <v>18</v>
      </c>
      <c r="E2089" t="s">
        <v>138</v>
      </c>
      <c r="F2089" t="s">
        <v>740</v>
      </c>
      <c r="G2089" t="s">
        <v>2682</v>
      </c>
      <c r="H2089" t="s">
        <v>8907</v>
      </c>
      <c r="I2089" t="s">
        <v>23</v>
      </c>
      <c r="J2089" t="s">
        <v>1185</v>
      </c>
      <c r="K2089" t="s">
        <v>49</v>
      </c>
      <c r="L2089" t="s">
        <v>8908</v>
      </c>
      <c r="M2089" t="s">
        <v>27</v>
      </c>
      <c r="N2089" t="s">
        <v>28</v>
      </c>
      <c r="P2089">
        <f ca="1">IF(I2089 &lt;&gt; "Fechado",ROUND(TODAY()-H2089,0),0)</f>
        <v>0</v>
      </c>
      <c r="Q2089" t="str">
        <f ca="1">_xlfn.CONCAT(B2089,CHAR(10),C2089,CHAR(10),E2089,CHAR(10),F2089,CHAR(10),H2089,CHAR(10),I2089,CHAR(10),J2089,CHAR(10),K2089,CHAR(10),L2089,CHAR(10),P2089," dias")</f>
        <v>371880
Baixa
067
CMG
20/06/24 10:11
Fechado
larissa.silva
bruno.farinha
Usuário Sem Permissão
0 dias</v>
      </c>
    </row>
    <row r="2090" spans="1:17" x14ac:dyDescent="0.25">
      <c r="A2090" t="s">
        <v>8909</v>
      </c>
      <c r="B2090" t="s">
        <v>8910</v>
      </c>
      <c r="C2090" t="s">
        <v>8058</v>
      </c>
      <c r="D2090" t="s">
        <v>18</v>
      </c>
      <c r="E2090" t="s">
        <v>150</v>
      </c>
      <c r="F2090" t="s">
        <v>62</v>
      </c>
      <c r="G2090" t="s">
        <v>2717</v>
      </c>
      <c r="H2090" t="s">
        <v>8911</v>
      </c>
      <c r="I2090" t="s">
        <v>23</v>
      </c>
      <c r="J2090" t="s">
        <v>153</v>
      </c>
      <c r="K2090" t="s">
        <v>49</v>
      </c>
      <c r="L2090" t="s">
        <v>8912</v>
      </c>
      <c r="M2090" t="s">
        <v>27</v>
      </c>
      <c r="N2090" t="s">
        <v>28</v>
      </c>
      <c r="P2090">
        <f ca="1">IF(I2090 &lt;&gt; "Fechado",ROUND(TODAY()-H2090,0),0)</f>
        <v>0</v>
      </c>
      <c r="Q2090" t="str">
        <f ca="1">_xlfn.CONCAT(B2090,CHAR(10),C2090,CHAR(10),E2090,CHAR(10),F2090,CHAR(10),H2090,CHAR(10),I2090,CHAR(10),J2090,CHAR(10),K2090,CHAR(10),L2090,CHAR(10),P2090," dias")</f>
        <v>371866
Baixa
028
ADM Datasul
20/06/24 09:31
Fechado
amanda.bermal
bruno.farinha
Instalar
0 dias</v>
      </c>
    </row>
    <row r="2091" spans="1:17" x14ac:dyDescent="0.25">
      <c r="A2091" t="s">
        <v>8913</v>
      </c>
      <c r="B2091" t="s">
        <v>8914</v>
      </c>
      <c r="C2091" t="s">
        <v>8058</v>
      </c>
      <c r="D2091" t="s">
        <v>18</v>
      </c>
      <c r="E2091" t="s">
        <v>186</v>
      </c>
      <c r="F2091" t="s">
        <v>47</v>
      </c>
      <c r="G2091" t="s">
        <v>2682</v>
      </c>
      <c r="H2091" t="s">
        <v>8915</v>
      </c>
      <c r="I2091" t="s">
        <v>23</v>
      </c>
      <c r="J2091" t="s">
        <v>860</v>
      </c>
      <c r="K2091" t="s">
        <v>49</v>
      </c>
      <c r="L2091" t="s">
        <v>8916</v>
      </c>
      <c r="N2091" t="s">
        <v>28</v>
      </c>
      <c r="P2091">
        <f ca="1">IF(I2091 &lt;&gt; "Fechado",ROUND(TODAY()-H2091,0),0)</f>
        <v>0</v>
      </c>
      <c r="Q2091" t="str">
        <f ca="1">_xlfn.CONCAT(B2091,CHAR(10),C2091,CHAR(10),E2091,CHAR(10),F2091,CHAR(10),H2091,CHAR(10),I2091,CHAR(10),J2091,CHAR(10),K2091,CHAR(10),L2091,CHAR(10),P2091," dias")</f>
        <v>371859
Baixa
031
Faturamento
20/06/24 09:15
Fechado
fernanda.silva
bruno.farinha
Liberação de usuario para emissão de carta de corr...
0 dias</v>
      </c>
    </row>
    <row r="2092" spans="1:17" x14ac:dyDescent="0.25">
      <c r="A2092" t="s">
        <v>8917</v>
      </c>
      <c r="B2092" t="s">
        <v>8918</v>
      </c>
      <c r="C2092" t="s">
        <v>8058</v>
      </c>
      <c r="D2092" t="s">
        <v>18</v>
      </c>
      <c r="E2092" t="s">
        <v>206</v>
      </c>
      <c r="F2092" t="s">
        <v>32</v>
      </c>
      <c r="G2092" t="s">
        <v>2717</v>
      </c>
      <c r="H2092" t="s">
        <v>8919</v>
      </c>
      <c r="I2092" t="s">
        <v>23</v>
      </c>
      <c r="J2092" t="s">
        <v>3717</v>
      </c>
      <c r="K2092" t="s">
        <v>49</v>
      </c>
      <c r="L2092" t="s">
        <v>8920</v>
      </c>
      <c r="N2092" t="s">
        <v>28</v>
      </c>
      <c r="P2092">
        <f ca="1">IF(I2092 &lt;&gt; "Fechado",ROUND(TODAY()-H2092,0),0)</f>
        <v>0</v>
      </c>
      <c r="Q2092" t="str">
        <f ca="1">_xlfn.CONCAT(B2092,CHAR(10),C2092,CHAR(10),E2092,CHAR(10),F2092,CHAR(10),H2092,CHAR(10),I2092,CHAR(10),J2092,CHAR(10),K2092,CHAR(10),L2092,CHAR(10),P2092," dias")</f>
        <v>371830
Baixa
068
Outros
20/06/24 08:20
Fechado
bianca.gomes
bruno.farinha
Senha de usuário bloqueado
0 dias</v>
      </c>
    </row>
    <row r="2093" spans="1:17" x14ac:dyDescent="0.25">
      <c r="A2093" t="s">
        <v>8921</v>
      </c>
      <c r="B2093" t="s">
        <v>8922</v>
      </c>
      <c r="C2093" t="s">
        <v>8058</v>
      </c>
      <c r="D2093" t="s">
        <v>18</v>
      </c>
      <c r="E2093" t="s">
        <v>424</v>
      </c>
      <c r="F2093" t="s">
        <v>425</v>
      </c>
      <c r="G2093" t="s">
        <v>2682</v>
      </c>
      <c r="H2093" t="s">
        <v>8923</v>
      </c>
      <c r="I2093" t="s">
        <v>23</v>
      </c>
      <c r="J2093" t="s">
        <v>427</v>
      </c>
      <c r="K2093" t="s">
        <v>49</v>
      </c>
      <c r="L2093" t="s">
        <v>8924</v>
      </c>
      <c r="N2093" t="s">
        <v>28</v>
      </c>
      <c r="P2093">
        <f ca="1">IF(I2093 &lt;&gt; "Fechado",ROUND(TODAY()-H2093,0),0)</f>
        <v>0</v>
      </c>
      <c r="Q2093" t="str">
        <f ca="1">_xlfn.CONCAT(B2093,CHAR(10),C2093,CHAR(10),E2093,CHAR(10),F2093,CHAR(10),H2093,CHAR(10),I2093,CHAR(10),J2093,CHAR(10),K2093,CHAR(10),L2093,CHAR(10),P2093," dias")</f>
        <v>371818
Baixa
008
SP
20/06/24 08:06
Fechado
rafaela.mitrovini
bruno.farinha
PERMISSÃO DE ACESSO
0 dias</v>
      </c>
    </row>
    <row r="2094" spans="1:17" x14ac:dyDescent="0.25">
      <c r="A2094" t="s">
        <v>8925</v>
      </c>
      <c r="B2094" t="s">
        <v>8926</v>
      </c>
      <c r="C2094" t="s">
        <v>8058</v>
      </c>
      <c r="D2094" t="s">
        <v>18</v>
      </c>
      <c r="E2094" t="s">
        <v>311</v>
      </c>
      <c r="F2094" t="s">
        <v>20</v>
      </c>
      <c r="G2094" t="s">
        <v>2717</v>
      </c>
      <c r="H2094" t="s">
        <v>8927</v>
      </c>
      <c r="I2094" t="s">
        <v>23</v>
      </c>
      <c r="J2094" t="s">
        <v>1007</v>
      </c>
      <c r="K2094" t="s">
        <v>49</v>
      </c>
      <c r="L2094" t="s">
        <v>8928</v>
      </c>
      <c r="M2094" t="s">
        <v>27</v>
      </c>
      <c r="N2094" t="s">
        <v>28</v>
      </c>
      <c r="P2094">
        <f ca="1">IF(I2094 &lt;&gt; "Fechado",ROUND(TODAY()-H2094,0),0)</f>
        <v>0</v>
      </c>
      <c r="Q2094" t="str">
        <f ca="1">_xlfn.CONCAT(B2094,CHAR(10),C2094,CHAR(10),E2094,CHAR(10),F2094,CHAR(10),H2094,CHAR(10),I2094,CHAR(10),J2094,CHAR(10),K2094,CHAR(10),L2094,CHAR(10),P2094," dias")</f>
        <v>371792
Baixa
073
APB
19/06/24 17:22
Fechado
renata.minato
bruno.farinha
Liberação de usuario para emissão de cheques
0 dias</v>
      </c>
    </row>
    <row r="2095" spans="1:17" x14ac:dyDescent="0.25">
      <c r="A2095" t="s">
        <v>8929</v>
      </c>
      <c r="B2095" t="s">
        <v>8930</v>
      </c>
      <c r="C2095" t="s">
        <v>8058</v>
      </c>
      <c r="D2095" t="s">
        <v>18</v>
      </c>
      <c r="E2095" t="s">
        <v>150</v>
      </c>
      <c r="F2095" t="s">
        <v>32</v>
      </c>
      <c r="G2095" t="s">
        <v>2682</v>
      </c>
      <c r="H2095" t="s">
        <v>8931</v>
      </c>
      <c r="I2095" t="s">
        <v>23</v>
      </c>
      <c r="J2095" t="s">
        <v>4638</v>
      </c>
      <c r="K2095" t="s">
        <v>182</v>
      </c>
      <c r="L2095" t="s">
        <v>8932</v>
      </c>
      <c r="M2095" t="s">
        <v>27</v>
      </c>
      <c r="N2095" t="s">
        <v>28</v>
      </c>
      <c r="P2095">
        <f ca="1">IF(I2095 &lt;&gt; "Fechado",ROUND(TODAY()-H2095,0),0)</f>
        <v>0</v>
      </c>
      <c r="Q2095" t="str">
        <f ca="1">_xlfn.CONCAT(B2095,CHAR(10),C2095,CHAR(10),E2095,CHAR(10),F2095,CHAR(10),H2095,CHAR(10),I2095,CHAR(10),J2095,CHAR(10),K2095,CHAR(10),L2095,CHAR(10),P2095," dias")</f>
        <v>371759
Baixa
028
Outros
19/06/24 15:38
Fechado
claudia.ditos
thiago.carneiro
RELATORIOS DE RECEBIMENTO NAO BATE CRM3001 E PA400...
0 dias</v>
      </c>
    </row>
    <row r="2096" spans="1:17" x14ac:dyDescent="0.25">
      <c r="A2096" t="s">
        <v>8933</v>
      </c>
      <c r="B2096" t="s">
        <v>8934</v>
      </c>
      <c r="C2096" t="s">
        <v>8058</v>
      </c>
      <c r="D2096" t="s">
        <v>18</v>
      </c>
      <c r="E2096" t="s">
        <v>19</v>
      </c>
      <c r="F2096" t="s">
        <v>20</v>
      </c>
      <c r="G2096" t="s">
        <v>2717</v>
      </c>
      <c r="H2096" t="s">
        <v>8935</v>
      </c>
      <c r="I2096" t="s">
        <v>23</v>
      </c>
      <c r="J2096" t="s">
        <v>4511</v>
      </c>
      <c r="K2096" t="s">
        <v>182</v>
      </c>
      <c r="L2096" t="s">
        <v>8936</v>
      </c>
      <c r="M2096" t="s">
        <v>27</v>
      </c>
      <c r="N2096" t="s">
        <v>28</v>
      </c>
      <c r="P2096">
        <f ca="1">IF(I2096 &lt;&gt; "Fechado",ROUND(TODAY()-H2096,0),0)</f>
        <v>0</v>
      </c>
      <c r="Q2096" t="str">
        <f ca="1">_xlfn.CONCAT(B2096,CHAR(10),C2096,CHAR(10),E2096,CHAR(10),F2096,CHAR(10),H2096,CHAR(10),I2096,CHAR(10),J2096,CHAR(10),K2096,CHAR(10),L2096,CHAR(10),P2096," dias")</f>
        <v>371758
Baixa
001
APB
19/06/24 15:37
Fechado
aline.lopes
thiago.carneiro
Pagamentos Convênio pelo Borderô
0 dias</v>
      </c>
    </row>
    <row r="2097" spans="1:17" x14ac:dyDescent="0.25">
      <c r="A2097" t="s">
        <v>8937</v>
      </c>
      <c r="B2097" t="s">
        <v>8938</v>
      </c>
      <c r="C2097" t="s">
        <v>8058</v>
      </c>
      <c r="D2097" t="s">
        <v>18</v>
      </c>
      <c r="E2097" t="s">
        <v>311</v>
      </c>
      <c r="F2097" t="s">
        <v>173</v>
      </c>
      <c r="G2097" t="s">
        <v>2682</v>
      </c>
      <c r="H2097" t="s">
        <v>8939</v>
      </c>
      <c r="I2097" t="s">
        <v>23</v>
      </c>
      <c r="J2097" t="s">
        <v>612</v>
      </c>
      <c r="K2097" t="s">
        <v>164</v>
      </c>
      <c r="L2097" t="s">
        <v>8940</v>
      </c>
      <c r="N2097" t="s">
        <v>28</v>
      </c>
      <c r="P2097">
        <f ca="1">IF(I2097 &lt;&gt; "Fechado",ROUND(TODAY()-H2097,0),0)</f>
        <v>0</v>
      </c>
      <c r="Q2097" t="str">
        <f ca="1">_xlfn.CONCAT(B2097,CHAR(10),C2097,CHAR(10),E2097,CHAR(10),F2097,CHAR(10),H2097,CHAR(10),I2097,CHAR(10),J2097,CHAR(10),K2097,CHAR(10),L2097,CHAR(10),P2097," dias")</f>
        <v>371741
Baixa
073
gns
19/06/24 14:28
Fechado
fatima.generoso
edson.pereira
Acesso p/ colaborador
0 dias</v>
      </c>
    </row>
    <row r="2098" spans="1:17" x14ac:dyDescent="0.25">
      <c r="A2098" t="s">
        <v>8941</v>
      </c>
      <c r="B2098" t="s">
        <v>8942</v>
      </c>
      <c r="C2098" t="s">
        <v>8058</v>
      </c>
      <c r="D2098" t="s">
        <v>18</v>
      </c>
      <c r="E2098" t="s">
        <v>2582</v>
      </c>
      <c r="F2098" t="s">
        <v>3653</v>
      </c>
      <c r="G2098" t="s">
        <v>2717</v>
      </c>
      <c r="H2098" t="s">
        <v>8943</v>
      </c>
      <c r="I2098" t="s">
        <v>23</v>
      </c>
      <c r="J2098" t="s">
        <v>8944</v>
      </c>
      <c r="K2098" t="s">
        <v>49</v>
      </c>
      <c r="L2098" t="s">
        <v>8945</v>
      </c>
      <c r="N2098" t="s">
        <v>28</v>
      </c>
      <c r="P2098">
        <f ca="1">IF(I2098 &lt;&gt; "Fechado",ROUND(TODAY()-H2098,0),0)</f>
        <v>0</v>
      </c>
      <c r="Q2098" t="str">
        <f ca="1">_xlfn.CONCAT(B2098,CHAR(10),C2098,CHAR(10),E2098,CHAR(10),F2098,CHAR(10),H2098,CHAR(10),I2098,CHAR(10),J2098,CHAR(10),K2098,CHAR(10),L2098,CHAR(10),P2098," dias")</f>
        <v>371685
Baixa
012
Mobile
19/06/24 11:10
Fechado
renato.cassiano
bruno.farinha
Monitor Cte
0 dias</v>
      </c>
    </row>
    <row r="2099" spans="1:17" x14ac:dyDescent="0.25">
      <c r="A2099" t="s">
        <v>8946</v>
      </c>
      <c r="B2099" t="s">
        <v>8947</v>
      </c>
      <c r="C2099" t="s">
        <v>8058</v>
      </c>
      <c r="D2099" t="s">
        <v>18</v>
      </c>
      <c r="E2099" t="s">
        <v>1707</v>
      </c>
      <c r="F2099" t="s">
        <v>448</v>
      </c>
      <c r="G2099" t="s">
        <v>2717</v>
      </c>
      <c r="H2099" t="s">
        <v>8948</v>
      </c>
      <c r="I2099" t="s">
        <v>23</v>
      </c>
      <c r="J2099" t="s">
        <v>2505</v>
      </c>
      <c r="K2099" t="s">
        <v>241</v>
      </c>
      <c r="L2099" t="s">
        <v>8949</v>
      </c>
      <c r="M2099" t="s">
        <v>27</v>
      </c>
      <c r="N2099" t="s">
        <v>28</v>
      </c>
      <c r="P2099">
        <f ca="1">IF(I2099 &lt;&gt; "Fechado",ROUND(TODAY()-H2099,0),0)</f>
        <v>0</v>
      </c>
      <c r="Q2099" t="str">
        <f ca="1">_xlfn.CONCAT(B2099,CHAR(10),C2099,CHAR(10),E2099,CHAR(10),F2099,CHAR(10),H2099,CHAR(10),I2099,CHAR(10),J2099,CHAR(10),K2099,CHAR(10),L2099,CHAR(10),P2099," dias")</f>
        <v>371675
Baixa
058
Permissão de acesso
19/06/24 10:44
Fechado
edison.alonso
lauro.guido
bom dia. venho informar que até o mes d junho eu t...
0 dias</v>
      </c>
    </row>
    <row r="2100" spans="1:17" x14ac:dyDescent="0.25">
      <c r="A2100" t="s">
        <v>8950</v>
      </c>
      <c r="B2100" t="s">
        <v>8951</v>
      </c>
      <c r="C2100" t="s">
        <v>8058</v>
      </c>
      <c r="D2100" t="s">
        <v>18</v>
      </c>
      <c r="E2100" t="s">
        <v>19</v>
      </c>
      <c r="F2100" t="s">
        <v>62</v>
      </c>
      <c r="G2100" t="s">
        <v>2682</v>
      </c>
      <c r="H2100" t="s">
        <v>8952</v>
      </c>
      <c r="I2100" t="s">
        <v>23</v>
      </c>
      <c r="J2100" t="s">
        <v>1266</v>
      </c>
      <c r="K2100" t="s">
        <v>164</v>
      </c>
      <c r="L2100" t="s">
        <v>8953</v>
      </c>
      <c r="N2100" t="s">
        <v>28</v>
      </c>
      <c r="P2100">
        <f ca="1">IF(I2100 &lt;&gt; "Fechado",ROUND(TODAY()-H2100,0),0)</f>
        <v>0</v>
      </c>
      <c r="Q2100" t="str">
        <f ca="1">_xlfn.CONCAT(B2100,CHAR(10),C2100,CHAR(10),E2100,CHAR(10),F2100,CHAR(10),H2100,CHAR(10),I2100,CHAR(10),J2100,CHAR(10),K2100,CHAR(10),L2100,CHAR(10),P2100," dias")</f>
        <v>371589
Baixa
001
ADM Datasul
18/06/24 18:21
Fechado
denilson.damas
edson.pereira
ATUALIZAÇÃO TABELA DE PREÇO
0 dias</v>
      </c>
    </row>
    <row r="2101" spans="1:17" x14ac:dyDescent="0.25">
      <c r="A2101" t="s">
        <v>8954</v>
      </c>
      <c r="B2101" t="s">
        <v>8955</v>
      </c>
      <c r="C2101" t="s">
        <v>8058</v>
      </c>
      <c r="D2101" t="s">
        <v>18</v>
      </c>
      <c r="E2101" t="s">
        <v>19</v>
      </c>
      <c r="F2101" t="s">
        <v>89</v>
      </c>
      <c r="G2101" t="s">
        <v>2682</v>
      </c>
      <c r="H2101" t="s">
        <v>8956</v>
      </c>
      <c r="I2101" t="s">
        <v>23</v>
      </c>
      <c r="J2101" t="s">
        <v>1266</v>
      </c>
      <c r="K2101" t="s">
        <v>164</v>
      </c>
      <c r="L2101" t="s">
        <v>8957</v>
      </c>
      <c r="N2101" t="s">
        <v>28</v>
      </c>
      <c r="P2101">
        <f ca="1">IF(I2101 &lt;&gt; "Fechado",ROUND(TODAY()-H2101,0),0)</f>
        <v>0</v>
      </c>
      <c r="Q2101" t="str">
        <f ca="1">_xlfn.CONCAT(B2101,CHAR(10),C2101,CHAR(10),E2101,CHAR(10),F2101,CHAR(10),H2101,CHAR(10),I2101,CHAR(10),J2101,CHAR(10),K2101,CHAR(10),L2101,CHAR(10),P2101," dias")</f>
        <v>371578
Baixa
001
Recebimento
18/06/24 17:41
Fechado
denilson.damas
edson.pereira
TRAVAR UNIDADE DE NEG. PARA LANÇAMENTO APENAS POR ...
0 dias</v>
      </c>
    </row>
    <row r="2102" spans="1:17" x14ac:dyDescent="0.25">
      <c r="A2102" t="s">
        <v>8958</v>
      </c>
      <c r="B2102" t="s">
        <v>8959</v>
      </c>
      <c r="C2102" t="s">
        <v>8058</v>
      </c>
      <c r="D2102" t="s">
        <v>18</v>
      </c>
      <c r="E2102" t="s">
        <v>19</v>
      </c>
      <c r="F2102" t="s">
        <v>62</v>
      </c>
      <c r="G2102" t="s">
        <v>2717</v>
      </c>
      <c r="H2102" t="s">
        <v>8960</v>
      </c>
      <c r="I2102" t="s">
        <v>23</v>
      </c>
      <c r="J2102" t="s">
        <v>1266</v>
      </c>
      <c r="K2102" t="s">
        <v>182</v>
      </c>
      <c r="L2102" t="s">
        <v>8961</v>
      </c>
      <c r="M2102" t="s">
        <v>27</v>
      </c>
      <c r="N2102" t="s">
        <v>28</v>
      </c>
      <c r="P2102">
        <f ca="1">IF(I2102 &lt;&gt; "Fechado",ROUND(TODAY()-H2102,0),0)</f>
        <v>0</v>
      </c>
      <c r="Q2102" t="str">
        <f ca="1">_xlfn.CONCAT(B2102,CHAR(10),C2102,CHAR(10),E2102,CHAR(10),F2102,CHAR(10),H2102,CHAR(10),I2102,CHAR(10),J2102,CHAR(10),K2102,CHAR(10),L2102,CHAR(10),P2102," dias")</f>
        <v>371562
Baixa
001
ADM Datasul
18/06/24 17:14
Fechado
denilson.damas
thiago.carneiro
TROCA DE USUÁRIO
0 dias</v>
      </c>
    </row>
    <row r="2103" spans="1:17" x14ac:dyDescent="0.25">
      <c r="A2103" t="s">
        <v>8962</v>
      </c>
      <c r="B2103" t="s">
        <v>8963</v>
      </c>
      <c r="C2103" t="s">
        <v>8058</v>
      </c>
      <c r="D2103" t="s">
        <v>18</v>
      </c>
      <c r="E2103" t="s">
        <v>19</v>
      </c>
      <c r="F2103" t="s">
        <v>472</v>
      </c>
      <c r="G2103" t="s">
        <v>2682</v>
      </c>
      <c r="H2103" t="s">
        <v>8964</v>
      </c>
      <c r="I2103" t="s">
        <v>23</v>
      </c>
      <c r="J2103" t="s">
        <v>1801</v>
      </c>
      <c r="K2103" t="s">
        <v>241</v>
      </c>
      <c r="L2103" t="s">
        <v>8965</v>
      </c>
      <c r="M2103" t="s">
        <v>27</v>
      </c>
      <c r="N2103" t="s">
        <v>28</v>
      </c>
      <c r="P2103">
        <f ca="1">IF(I2103 &lt;&gt; "Fechado",ROUND(TODAY()-H2103,0),0)</f>
        <v>0</v>
      </c>
      <c r="Q2103" t="str">
        <f ca="1">_xlfn.CONCAT(B2103,CHAR(10),C2103,CHAR(10),E2103,CHAR(10),F2103,CHAR(10),H2103,CHAR(10),I2103,CHAR(10),J2103,CHAR(10),K2103,CHAR(10),L2103,CHAR(10),P2103," dias")</f>
        <v>371449
Baixa
001
FAS
18/06/24 11:56
Fechado
alexsandro.pereira
lauro.guido
Acesso a Programas
0 dias</v>
      </c>
    </row>
    <row r="2104" spans="1:17" x14ac:dyDescent="0.25">
      <c r="A2104" t="s">
        <v>8966</v>
      </c>
      <c r="B2104" t="s">
        <v>8967</v>
      </c>
      <c r="C2104" t="s">
        <v>8058</v>
      </c>
      <c r="D2104" t="s">
        <v>18</v>
      </c>
      <c r="E2104" t="s">
        <v>758</v>
      </c>
      <c r="F2104" t="s">
        <v>47</v>
      </c>
      <c r="G2104" t="s">
        <v>1030</v>
      </c>
      <c r="H2104" t="s">
        <v>8968</v>
      </c>
      <c r="I2104" t="s">
        <v>23</v>
      </c>
      <c r="J2104" t="s">
        <v>8969</v>
      </c>
      <c r="L2104" t="s">
        <v>8970</v>
      </c>
      <c r="N2104" t="s">
        <v>28</v>
      </c>
      <c r="P2104">
        <f ca="1">IF(I2104 &lt;&gt; "Fechado",ROUND(TODAY()-H2104,0),0)</f>
        <v>0</v>
      </c>
      <c r="Q2104" t="str">
        <f ca="1">_xlfn.CONCAT(B2104,CHAR(10),C2104,CHAR(10),E2104,CHAR(10),F2104,CHAR(10),H2104,CHAR(10),I2104,CHAR(10),J2104,CHAR(10),K2104,CHAR(10),L2104,CHAR(10),P2104," dias")</f>
        <v>371408
Baixa
103
Faturamento
18/06/24 09:50
Fechado
maisa.martins
Nota com erro
0 dias</v>
      </c>
    </row>
    <row r="2105" spans="1:17" x14ac:dyDescent="0.25">
      <c r="A2105" t="s">
        <v>8971</v>
      </c>
      <c r="B2105" t="s">
        <v>8972</v>
      </c>
      <c r="C2105" t="s">
        <v>8058</v>
      </c>
      <c r="D2105" t="s">
        <v>18</v>
      </c>
      <c r="E2105" t="s">
        <v>809</v>
      </c>
      <c r="F2105" t="s">
        <v>312</v>
      </c>
      <c r="G2105" t="s">
        <v>2682</v>
      </c>
      <c r="H2105" t="s">
        <v>8973</v>
      </c>
      <c r="I2105" t="s">
        <v>23</v>
      </c>
      <c r="J2105" t="s">
        <v>8974</v>
      </c>
      <c r="K2105" t="s">
        <v>164</v>
      </c>
      <c r="L2105" t="s">
        <v>8975</v>
      </c>
      <c r="M2105" t="s">
        <v>27</v>
      </c>
      <c r="N2105" t="s">
        <v>28</v>
      </c>
      <c r="P2105">
        <f ca="1">IF(I2105 &lt;&gt; "Fechado",ROUND(TODAY()-H2105,0),0)</f>
        <v>0</v>
      </c>
      <c r="Q2105" t="str">
        <f ca="1">_xlfn.CONCAT(B2105,CHAR(10),C2105,CHAR(10),E2105,CHAR(10),F2105,CHAR(10),H2105,CHAR(10),I2105,CHAR(10),J2105,CHAR(10),K2105,CHAR(10),L2105,CHAR(10),P2105," dias")</f>
        <v>371334
Baixa
040
HCM
17/06/24 17:08
Fechado
vitor.campos
edson.pereira
SENHA RH
0 dias</v>
      </c>
    </row>
    <row r="2106" spans="1:17" x14ac:dyDescent="0.25">
      <c r="A2106" t="s">
        <v>8976</v>
      </c>
      <c r="B2106" t="s">
        <v>8977</v>
      </c>
      <c r="C2106" t="s">
        <v>8058</v>
      </c>
      <c r="D2106" t="s">
        <v>18</v>
      </c>
      <c r="E2106" t="s">
        <v>39</v>
      </c>
      <c r="F2106" t="s">
        <v>446</v>
      </c>
      <c r="G2106" t="s">
        <v>2682</v>
      </c>
      <c r="H2106" t="s">
        <v>8978</v>
      </c>
      <c r="I2106" t="s">
        <v>23</v>
      </c>
      <c r="J2106" t="s">
        <v>8979</v>
      </c>
      <c r="L2106" t="s">
        <v>8980</v>
      </c>
      <c r="N2106" t="s">
        <v>28</v>
      </c>
      <c r="P2106">
        <f ca="1">IF(I2106 &lt;&gt; "Fechado",ROUND(TODAY()-H2106,0),0)</f>
        <v>0</v>
      </c>
      <c r="Q2106" t="str">
        <f ca="1">_xlfn.CONCAT(B2106,CHAR(10),C2106,CHAR(10),E2106,CHAR(10),F2106,CHAR(10),H2106,CHAR(10),I2106,CHAR(10),J2106,CHAR(10),K2106,CHAR(10),L2106,CHAR(10),P2106," dias")</f>
        <v>371317
Baixa
019
Estoque
17/06/24 16:37
Fechado
alan.santana
Acesso para implantar pedidos
0 dias</v>
      </c>
    </row>
    <row r="2107" spans="1:17" x14ac:dyDescent="0.25">
      <c r="A2107" t="s">
        <v>8981</v>
      </c>
      <c r="B2107" t="s">
        <v>8982</v>
      </c>
      <c r="C2107" t="s">
        <v>8058</v>
      </c>
      <c r="D2107" t="s">
        <v>18</v>
      </c>
      <c r="E2107" t="s">
        <v>570</v>
      </c>
      <c r="F2107" t="s">
        <v>68</v>
      </c>
      <c r="G2107" t="s">
        <v>2717</v>
      </c>
      <c r="H2107" t="s">
        <v>8983</v>
      </c>
      <c r="I2107" t="s">
        <v>23</v>
      </c>
      <c r="J2107" t="s">
        <v>4823</v>
      </c>
      <c r="K2107" t="s">
        <v>49</v>
      </c>
      <c r="L2107" t="s">
        <v>8984</v>
      </c>
      <c r="N2107" t="s">
        <v>28</v>
      </c>
      <c r="P2107">
        <f ca="1">IF(I2107 &lt;&gt; "Fechado",ROUND(TODAY()-H2107,0),0)</f>
        <v>0</v>
      </c>
      <c r="Q2107" t="str">
        <f ca="1">_xlfn.CONCAT(B2107,CHAR(10),C2107,CHAR(10),E2107,CHAR(10),F2107,CHAR(10),H2107,CHAR(10),I2107,CHAR(10),J2107,CHAR(10),K2107,CHAR(10),L2107,CHAR(10),P2107," dias")</f>
        <v>371085
Baixa
018
PAP
16/06/24 14:03
Fechado
nathan.pereira
bruno.farinha
DANFE INUTILIZADA
0 dias</v>
      </c>
    </row>
    <row r="2108" spans="1:17" x14ac:dyDescent="0.25">
      <c r="A2108" t="s">
        <v>8985</v>
      </c>
      <c r="B2108" t="s">
        <v>8986</v>
      </c>
      <c r="C2108" t="s">
        <v>8058</v>
      </c>
      <c r="D2108" t="s">
        <v>18</v>
      </c>
      <c r="E2108" t="s">
        <v>19</v>
      </c>
      <c r="F2108" t="s">
        <v>361</v>
      </c>
      <c r="G2108" t="s">
        <v>1089</v>
      </c>
      <c r="H2108" t="s">
        <v>8987</v>
      </c>
      <c r="I2108" t="s">
        <v>501</v>
      </c>
      <c r="J2108" t="s">
        <v>3302</v>
      </c>
      <c r="K2108" t="s">
        <v>49</v>
      </c>
      <c r="L2108" t="s">
        <v>8988</v>
      </c>
      <c r="M2108" t="s">
        <v>27</v>
      </c>
      <c r="N2108" t="s">
        <v>28</v>
      </c>
      <c r="P2108">
        <f ca="1">IF(I2108 &lt;&gt; "Fechado",ROUND(TODAY()-H2108,0),0)</f>
        <v>101</v>
      </c>
      <c r="Q2108" t="str">
        <f ca="1">_xlfn.CONCAT(B2108,CHAR(10),C2108,CHAR(10),E2108,CHAR(10),F2108,CHAR(10),H2108,CHAR(10),I2108,CHAR(10),J2108,CHAR(10),K2108,CHAR(10),L2108,CHAR(10),P2108," dias")</f>
        <v>371047
Baixa
001
Qlik / Paineis
14/06/24 17:05
Aguardando Retorno do Usuário
marcelo.rosne
bruno.farinha
Criação de Novas QVD's
101 dias</v>
      </c>
    </row>
    <row r="2109" spans="1:17" x14ac:dyDescent="0.25">
      <c r="A2109" t="s">
        <v>8989</v>
      </c>
      <c r="B2109" t="s">
        <v>8990</v>
      </c>
      <c r="C2109" t="s">
        <v>8058</v>
      </c>
      <c r="D2109" t="s">
        <v>18</v>
      </c>
      <c r="E2109" t="s">
        <v>1319</v>
      </c>
      <c r="F2109" t="s">
        <v>448</v>
      </c>
      <c r="G2109" t="s">
        <v>2682</v>
      </c>
      <c r="H2109" t="s">
        <v>8991</v>
      </c>
      <c r="I2109" t="s">
        <v>23</v>
      </c>
      <c r="J2109" t="s">
        <v>683</v>
      </c>
      <c r="K2109" t="s">
        <v>164</v>
      </c>
      <c r="L2109" t="s">
        <v>8992</v>
      </c>
      <c r="N2109" t="s">
        <v>28</v>
      </c>
      <c r="P2109">
        <f ca="1">IF(I2109 &lt;&gt; "Fechado",ROUND(TODAY()-H2109,0),0)</f>
        <v>0</v>
      </c>
      <c r="Q2109" t="str">
        <f ca="1">_xlfn.CONCAT(B2109,CHAR(10),C2109,CHAR(10),E2109,CHAR(10),F2109,CHAR(10),H2109,CHAR(10),I2109,CHAR(10),J2109,CHAR(10),K2109,CHAR(10),L2109,CHAR(10),P2109," dias")</f>
        <v>371010
Baixa
108
Permissão de acesso
14/06/24 15:27
Fechado
ailton.souza
edson.pereira
gênesis
0 dias</v>
      </c>
    </row>
    <row r="2110" spans="1:17" x14ac:dyDescent="0.25">
      <c r="A2110" t="s">
        <v>8993</v>
      </c>
      <c r="B2110" t="s">
        <v>8994</v>
      </c>
      <c r="C2110" t="s">
        <v>8058</v>
      </c>
      <c r="D2110" t="s">
        <v>18</v>
      </c>
      <c r="E2110" t="s">
        <v>150</v>
      </c>
      <c r="F2110" t="s">
        <v>68</v>
      </c>
      <c r="G2110" t="s">
        <v>1089</v>
      </c>
      <c r="H2110" t="s">
        <v>8995</v>
      </c>
      <c r="I2110" t="s">
        <v>23</v>
      </c>
      <c r="J2110" t="s">
        <v>2277</v>
      </c>
      <c r="K2110" t="s">
        <v>146</v>
      </c>
      <c r="L2110" t="s">
        <v>8996</v>
      </c>
      <c r="N2110" t="s">
        <v>28</v>
      </c>
      <c r="P2110">
        <f ca="1">IF(I2110 &lt;&gt; "Fechado",ROUND(TODAY()-H2110,0),0)</f>
        <v>0</v>
      </c>
      <c r="Q2110" t="str">
        <f ca="1">_xlfn.CONCAT(B2110,CHAR(10),C2110,CHAR(10),E2110,CHAR(10),F2110,CHAR(10),H2110,CHAR(10),I2110,CHAR(10),J2110,CHAR(10),K2110,CHAR(10),L2110,CHAR(10),P2110," dias")</f>
        <v>370947
Baixa
028
PAP
14/06/24 11:29
Fechado
sergio.larraneaga
mirian.pozzo
nota fiscal de retorno de transferência
0 dias</v>
      </c>
    </row>
    <row r="2111" spans="1:17" x14ac:dyDescent="0.25">
      <c r="A2111" t="s">
        <v>8997</v>
      </c>
      <c r="B2111" t="s">
        <v>8998</v>
      </c>
      <c r="C2111" t="s">
        <v>8058</v>
      </c>
      <c r="D2111" t="s">
        <v>18</v>
      </c>
      <c r="E2111" t="s">
        <v>639</v>
      </c>
      <c r="F2111" t="s">
        <v>372</v>
      </c>
      <c r="G2111" t="s">
        <v>2717</v>
      </c>
      <c r="H2111" t="s">
        <v>8999</v>
      </c>
      <c r="I2111" t="s">
        <v>23</v>
      </c>
      <c r="J2111" t="s">
        <v>5577</v>
      </c>
      <c r="K2111" t="s">
        <v>241</v>
      </c>
      <c r="L2111" t="s">
        <v>9000</v>
      </c>
      <c r="M2111" t="s">
        <v>27</v>
      </c>
      <c r="N2111" t="s">
        <v>28</v>
      </c>
      <c r="P2111">
        <f ca="1">IF(I2111 &lt;&gt; "Fechado",ROUND(TODAY()-H2111,0),0)</f>
        <v>0</v>
      </c>
      <c r="Q2111" t="str">
        <f ca="1">_xlfn.CONCAT(B2111,CHAR(10),C2111,CHAR(10),E2111,CHAR(10),F2111,CHAR(10),H2111,CHAR(10),I2111,CHAR(10),J2111,CHAR(10),K2111,CHAR(10),L2111,CHAR(10),P2111," dias")</f>
        <v>370936
Baixa
080
MRH
14/06/24 11:14
Fechado
gabrielly.janz
lauro.guido
RESET DE SENHA
0 dias</v>
      </c>
    </row>
    <row r="2112" spans="1:17" x14ac:dyDescent="0.25">
      <c r="A2112" t="s">
        <v>9001</v>
      </c>
      <c r="B2112" t="s">
        <v>9002</v>
      </c>
      <c r="C2112" t="s">
        <v>7577</v>
      </c>
      <c r="D2112" t="s">
        <v>18</v>
      </c>
      <c r="E2112" t="s">
        <v>19</v>
      </c>
      <c r="F2112" t="s">
        <v>681</v>
      </c>
      <c r="G2112" t="s">
        <v>355</v>
      </c>
      <c r="H2112" t="s">
        <v>9003</v>
      </c>
      <c r="I2112" t="s">
        <v>23</v>
      </c>
      <c r="J2112" t="s">
        <v>4491</v>
      </c>
      <c r="K2112" t="s">
        <v>241</v>
      </c>
      <c r="L2112" t="s">
        <v>9004</v>
      </c>
      <c r="M2112" t="s">
        <v>27</v>
      </c>
      <c r="N2112" t="s">
        <v>28</v>
      </c>
      <c r="P2112">
        <f ca="1">IF(I2112 &lt;&gt; "Fechado",ROUND(TODAY()-H2112,0),0)</f>
        <v>0</v>
      </c>
      <c r="Q2112" t="str">
        <f ca="1">_xlfn.CONCAT(B2112,CHAR(10),C2112,CHAR(10),E2112,CHAR(10),F2112,CHAR(10),H2112,CHAR(10),I2112,CHAR(10),J2112,CHAR(10),K2112,CHAR(10),L2112,CHAR(10),P2112," dias")</f>
        <v>370876
Média
001
MCD
14/06/24 08:48
Fechado
nathalie.messias
lauro.guido
cadastro Fornecedor
0 dias</v>
      </c>
    </row>
    <row r="2113" spans="1:17" x14ac:dyDescent="0.25">
      <c r="A2113" t="s">
        <v>9005</v>
      </c>
      <c r="B2113" t="s">
        <v>9006</v>
      </c>
      <c r="C2113" t="s">
        <v>8058</v>
      </c>
      <c r="D2113" t="s">
        <v>18</v>
      </c>
      <c r="E2113" t="s">
        <v>19</v>
      </c>
      <c r="F2113" t="s">
        <v>68</v>
      </c>
      <c r="G2113" t="s">
        <v>2682</v>
      </c>
      <c r="H2113" t="s">
        <v>9007</v>
      </c>
      <c r="I2113" t="s">
        <v>23</v>
      </c>
      <c r="J2113" t="s">
        <v>235</v>
      </c>
      <c r="K2113" t="s">
        <v>146</v>
      </c>
      <c r="L2113" t="s">
        <v>9008</v>
      </c>
      <c r="N2113" t="s">
        <v>28</v>
      </c>
      <c r="P2113">
        <f ca="1">IF(I2113 &lt;&gt; "Fechado",ROUND(TODAY()-H2113,0),0)</f>
        <v>0</v>
      </c>
      <c r="Q2113" t="str">
        <f ca="1">_xlfn.CONCAT(B2113,CHAR(10),C2113,CHAR(10),E2113,CHAR(10),F2113,CHAR(10),H2113,CHAR(10),I2113,CHAR(10),J2113,CHAR(10),K2113,CHAR(10),L2113,CHAR(10),P2113," dias")</f>
        <v>370850
Baixa
001
PAP
14/06/24 08:13
Fechado
rosangela.silva
mirian.pozzo
Correção de GMO - INTACTA PARA RR
0 dias</v>
      </c>
    </row>
    <row r="2114" spans="1:17" x14ac:dyDescent="0.25">
      <c r="A2114" t="s">
        <v>9009</v>
      </c>
      <c r="B2114" t="s">
        <v>9010</v>
      </c>
      <c r="C2114" t="s">
        <v>8058</v>
      </c>
      <c r="D2114" t="s">
        <v>18</v>
      </c>
      <c r="E2114" t="s">
        <v>1525</v>
      </c>
      <c r="F2114" t="s">
        <v>646</v>
      </c>
      <c r="G2114" t="s">
        <v>2682</v>
      </c>
      <c r="H2114" t="s">
        <v>9011</v>
      </c>
      <c r="I2114" t="s">
        <v>23</v>
      </c>
      <c r="J2114" t="s">
        <v>9012</v>
      </c>
      <c r="K2114" t="s">
        <v>164</v>
      </c>
      <c r="L2114" t="s">
        <v>9013</v>
      </c>
      <c r="M2114" t="s">
        <v>27</v>
      </c>
      <c r="N2114" t="s">
        <v>28</v>
      </c>
      <c r="P2114">
        <f ca="1">IF(I2114 &lt;&gt; "Fechado",ROUND(TODAY()-H2114,0),0)</f>
        <v>0</v>
      </c>
      <c r="Q2114" t="str">
        <f ca="1">_xlfn.CONCAT(B2114,CHAR(10),C2114,CHAR(10),E2114,CHAR(10),F2114,CHAR(10),H2114,CHAR(10),I2114,CHAR(10),J2114,CHAR(10),K2114,CHAR(10),L2114,CHAR(10),P2114," dias")</f>
        <v>370767
Baixa
091
Compras
13/06/24 14:47
Fechado
ricardo.campos
edson.pereira
liberar acesso ao cd1406
0 dias</v>
      </c>
    </row>
    <row r="2115" spans="1:17" x14ac:dyDescent="0.25">
      <c r="A2115" t="s">
        <v>9014</v>
      </c>
      <c r="B2115" t="s">
        <v>9015</v>
      </c>
      <c r="C2115" t="s">
        <v>8058</v>
      </c>
      <c r="D2115" t="s">
        <v>18</v>
      </c>
      <c r="E2115" t="s">
        <v>39</v>
      </c>
      <c r="F2115" t="s">
        <v>40</v>
      </c>
      <c r="G2115" t="s">
        <v>2717</v>
      </c>
      <c r="H2115" t="s">
        <v>9016</v>
      </c>
      <c r="I2115" t="s">
        <v>286</v>
      </c>
      <c r="J2115" t="s">
        <v>42</v>
      </c>
      <c r="K2115" t="s">
        <v>43</v>
      </c>
      <c r="L2115" t="s">
        <v>9017</v>
      </c>
      <c r="N2115" t="s">
        <v>28</v>
      </c>
      <c r="P2115">
        <f ca="1">IF(I2115 &lt;&gt; "Fechado",ROUND(TODAY()-H2115,0),0)</f>
        <v>102</v>
      </c>
      <c r="Q2115" t="str">
        <f ca="1">_xlfn.CONCAT(B2115,CHAR(10),C2115,CHAR(10),E2115,CHAR(10),F2115,CHAR(10),H2115,CHAR(10),I2115,CHAR(10),J2115,CHAR(10),K2115,CHAR(10),L2115,CHAR(10),P2115," dias")</f>
        <v>370746
Baixa
019
SYSEED
13/06/24 12:14
Em Analise
amanda.zulianelli
luv.jeniffer
Relatório de PMS
102 dias</v>
      </c>
    </row>
    <row r="2116" spans="1:17" x14ac:dyDescent="0.25">
      <c r="A2116" t="s">
        <v>9018</v>
      </c>
      <c r="B2116" t="s">
        <v>9019</v>
      </c>
      <c r="C2116" t="s">
        <v>8058</v>
      </c>
      <c r="D2116" t="s">
        <v>18</v>
      </c>
      <c r="E2116" t="s">
        <v>108</v>
      </c>
      <c r="F2116" t="s">
        <v>934</v>
      </c>
      <c r="G2116" t="s">
        <v>2682</v>
      </c>
      <c r="H2116" t="s">
        <v>9020</v>
      </c>
      <c r="I2116" t="s">
        <v>23</v>
      </c>
      <c r="J2116" t="s">
        <v>553</v>
      </c>
      <c r="K2116" t="s">
        <v>49</v>
      </c>
      <c r="L2116" t="s">
        <v>8596</v>
      </c>
      <c r="N2116" t="s">
        <v>28</v>
      </c>
      <c r="P2116">
        <f ca="1">IF(I2116 &lt;&gt; "Fechado",ROUND(TODAY()-H2116,0),0)</f>
        <v>0</v>
      </c>
      <c r="Q2116" t="str">
        <f ca="1">_xlfn.CONCAT(B2116,CHAR(10),C2116,CHAR(10),E2116,CHAR(10),F2116,CHAR(10),H2116,CHAR(10),I2116,CHAR(10),J2116,CHAR(10),K2116,CHAR(10),L2116,CHAR(10),P2116," dias")</f>
        <v>370640
Baixa
030
Frotas
12/06/24 17:50
Fechado
jessica.souza
bruno.farinha
Liberação de Acesso
0 dias</v>
      </c>
    </row>
    <row r="2117" spans="1:17" x14ac:dyDescent="0.25">
      <c r="A2117" t="s">
        <v>9021</v>
      </c>
      <c r="B2117" t="s">
        <v>9022</v>
      </c>
      <c r="C2117" t="s">
        <v>8058</v>
      </c>
      <c r="D2117" t="s">
        <v>18</v>
      </c>
      <c r="E2117" t="s">
        <v>138</v>
      </c>
      <c r="F2117" t="s">
        <v>89</v>
      </c>
      <c r="G2117" t="s">
        <v>2682</v>
      </c>
      <c r="H2117" t="s">
        <v>9023</v>
      </c>
      <c r="I2117" t="s">
        <v>23</v>
      </c>
      <c r="J2117" t="s">
        <v>1185</v>
      </c>
      <c r="K2117" t="s">
        <v>49</v>
      </c>
      <c r="L2117" t="s">
        <v>9024</v>
      </c>
      <c r="N2117" t="s">
        <v>28</v>
      </c>
      <c r="P2117">
        <f ca="1">IF(I2117 &lt;&gt; "Fechado",ROUND(TODAY()-H2117,0),0)</f>
        <v>0</v>
      </c>
      <c r="Q2117" t="str">
        <f ca="1">_xlfn.CONCAT(B2117,CHAR(10),C2117,CHAR(10),E2117,CHAR(10),F2117,CHAR(10),H2117,CHAR(10),I2117,CHAR(10),J2117,CHAR(10),K2117,CHAR(10),L2117,CHAR(10),P2117," dias")</f>
        <v>370591
Baixa
067
Recebimento
12/06/24 15:48
Fechado
larissa.silva
bruno.farinha
PERMISSÃO PARA DESATUALIZAR DOCUMENTO
0 dias</v>
      </c>
    </row>
    <row r="2118" spans="1:17" x14ac:dyDescent="0.25">
      <c r="A2118" t="s">
        <v>9025</v>
      </c>
      <c r="B2118" t="s">
        <v>9026</v>
      </c>
      <c r="C2118" t="s">
        <v>8058</v>
      </c>
      <c r="D2118" t="s">
        <v>18</v>
      </c>
      <c r="E2118" t="s">
        <v>108</v>
      </c>
      <c r="F2118" t="s">
        <v>68</v>
      </c>
      <c r="G2118" t="s">
        <v>1030</v>
      </c>
      <c r="H2118" t="s">
        <v>9027</v>
      </c>
      <c r="I2118" t="s">
        <v>23</v>
      </c>
      <c r="J2118" t="s">
        <v>3333</v>
      </c>
      <c r="K2118" t="s">
        <v>164</v>
      </c>
      <c r="L2118" t="s">
        <v>9028</v>
      </c>
      <c r="N2118" t="s">
        <v>28</v>
      </c>
      <c r="P2118">
        <f ca="1">IF(I2118 &lt;&gt; "Fechado",ROUND(TODAY()-H2118,0),0)</f>
        <v>0</v>
      </c>
      <c r="Q2118" t="str">
        <f ca="1">_xlfn.CONCAT(B2118,CHAR(10),C2118,CHAR(10),E2118,CHAR(10),F2118,CHAR(10),H2118,CHAR(10),I2118,CHAR(10),J2118,CHAR(10),K2118,CHAR(10),L2118,CHAR(10),P2118," dias")</f>
        <v>370580
Baixa
030
PAP
12/06/24 15:21
Fechado
claudemir.santos
edson.pereira
Liberação de usuario
0 dias</v>
      </c>
    </row>
    <row r="2119" spans="1:17" x14ac:dyDescent="0.25">
      <c r="A2119" t="s">
        <v>9029</v>
      </c>
      <c r="B2119" t="s">
        <v>9030</v>
      </c>
      <c r="C2119" t="s">
        <v>8058</v>
      </c>
      <c r="D2119" t="s">
        <v>18</v>
      </c>
      <c r="E2119" t="s">
        <v>418</v>
      </c>
      <c r="F2119" t="s">
        <v>127</v>
      </c>
      <c r="G2119" t="s">
        <v>2682</v>
      </c>
      <c r="H2119" t="s">
        <v>9031</v>
      </c>
      <c r="I2119" t="s">
        <v>23</v>
      </c>
      <c r="J2119" t="s">
        <v>8426</v>
      </c>
      <c r="K2119" t="s">
        <v>164</v>
      </c>
      <c r="L2119" t="s">
        <v>1022</v>
      </c>
      <c r="N2119" t="s">
        <v>28</v>
      </c>
      <c r="P2119">
        <f ca="1">IF(I2119 &lt;&gt; "Fechado",ROUND(TODAY()-H2119,0),0)</f>
        <v>0</v>
      </c>
      <c r="Q2119" t="str">
        <f ca="1">_xlfn.CONCAT(B2119,CHAR(10),C2119,CHAR(10),E2119,CHAR(10),F2119,CHAR(10),H2119,CHAR(10),I2119,CHAR(10),J2119,CHAR(10),K2119,CHAR(10),L2119,CHAR(10),P2119," dias")</f>
        <v>370565
Baixa
086
FGL
12/06/24 14:49
Fechado
josiane.silva
edson.pereira
Liberação
0 dias</v>
      </c>
    </row>
    <row r="2120" spans="1:17" x14ac:dyDescent="0.25">
      <c r="A2120" t="s">
        <v>9032</v>
      </c>
      <c r="B2120" t="s">
        <v>9033</v>
      </c>
      <c r="C2120" t="s">
        <v>8058</v>
      </c>
      <c r="D2120" t="s">
        <v>18</v>
      </c>
      <c r="E2120" t="s">
        <v>639</v>
      </c>
      <c r="F2120" t="s">
        <v>62</v>
      </c>
      <c r="G2120" t="s">
        <v>2682</v>
      </c>
      <c r="H2120" t="s">
        <v>9034</v>
      </c>
      <c r="I2120" t="s">
        <v>23</v>
      </c>
      <c r="J2120" t="s">
        <v>9035</v>
      </c>
      <c r="K2120" t="s">
        <v>164</v>
      </c>
      <c r="L2120" t="s">
        <v>9036</v>
      </c>
      <c r="M2120" t="s">
        <v>27</v>
      </c>
      <c r="N2120" t="s">
        <v>28</v>
      </c>
      <c r="P2120">
        <f ca="1">IF(I2120 &lt;&gt; "Fechado",ROUND(TODAY()-H2120,0),0)</f>
        <v>0</v>
      </c>
      <c r="Q2120" t="str">
        <f ca="1">_xlfn.CONCAT(B2120,CHAR(10),C2120,CHAR(10),E2120,CHAR(10),F2120,CHAR(10),H2120,CHAR(10),I2120,CHAR(10),J2120,CHAR(10),K2120,CHAR(10),L2120,CHAR(10),P2120," dias")</f>
        <v>370556
Baixa
080
ADM Datasul
12/06/24 14:19
Fechado
fabiano.oliveira
edson.pereira
cadastro de usuario para o datasul
0 dias</v>
      </c>
    </row>
    <row r="2121" spans="1:17" x14ac:dyDescent="0.25">
      <c r="A2121" t="s">
        <v>9037</v>
      </c>
      <c r="B2121" t="s">
        <v>9038</v>
      </c>
      <c r="C2121" t="s">
        <v>8058</v>
      </c>
      <c r="D2121" t="s">
        <v>18</v>
      </c>
      <c r="E2121" t="s">
        <v>304</v>
      </c>
      <c r="F2121" t="s">
        <v>139</v>
      </c>
      <c r="G2121" t="s">
        <v>2682</v>
      </c>
      <c r="H2121" t="s">
        <v>9039</v>
      </c>
      <c r="I2121" t="s">
        <v>23</v>
      </c>
      <c r="J2121" t="s">
        <v>9040</v>
      </c>
      <c r="K2121" t="s">
        <v>164</v>
      </c>
      <c r="L2121" t="s">
        <v>9041</v>
      </c>
      <c r="M2121" t="s">
        <v>27</v>
      </c>
      <c r="N2121" t="s">
        <v>28</v>
      </c>
      <c r="P2121">
        <f ca="1">IF(I2121 &lt;&gt; "Fechado",ROUND(TODAY()-H2121,0),0)</f>
        <v>0</v>
      </c>
      <c r="Q2121" t="str">
        <f ca="1">_xlfn.CONCAT(B2121,CHAR(10),C2121,CHAR(10),E2121,CHAR(10),F2121,CHAR(10),H2121,CHAR(10),I2121,CHAR(10),J2121,CHAR(10),K2121,CHAR(10),L2121,CHAR(10),P2121," dias")</f>
        <v>370536
Baixa
043
SIP
12/06/24 11:48
Fechado
danilo.oliveira
edson.pereira
ACESSO EM OUTRAS UNIDADES
0 dias</v>
      </c>
    </row>
    <row r="2122" spans="1:17" x14ac:dyDescent="0.25">
      <c r="A2122" t="s">
        <v>9042</v>
      </c>
      <c r="B2122" t="s">
        <v>9043</v>
      </c>
      <c r="C2122" t="s">
        <v>8058</v>
      </c>
      <c r="D2122" t="s">
        <v>18</v>
      </c>
      <c r="E2122" t="s">
        <v>1525</v>
      </c>
      <c r="F2122" t="s">
        <v>139</v>
      </c>
      <c r="G2122" t="s">
        <v>2682</v>
      </c>
      <c r="H2122" t="s">
        <v>2476</v>
      </c>
      <c r="I2122" t="s">
        <v>23</v>
      </c>
      <c r="J2122" t="s">
        <v>9012</v>
      </c>
      <c r="K2122" t="s">
        <v>164</v>
      </c>
      <c r="L2122" t="s">
        <v>9044</v>
      </c>
      <c r="M2122" t="s">
        <v>27</v>
      </c>
      <c r="N2122" t="s">
        <v>28</v>
      </c>
      <c r="P2122">
        <f ca="1">IF(I2122 &lt;&gt; "Fechado",ROUND(TODAY()-H2122,0),0)</f>
        <v>0</v>
      </c>
      <c r="Q2122" t="str">
        <f ca="1">_xlfn.CONCAT(B2122,CHAR(10),C2122,CHAR(10),E2122,CHAR(10),F2122,CHAR(10),H2122,CHAR(10),I2122,CHAR(10),J2122,CHAR(10),K2122,CHAR(10),L2122,CHAR(10),P2122," dias")</f>
        <v>370492
Baixa
091
SIP
12/06/24 09:52
Fechado
ricardo.campos
edson.pereira
Atualização SIP
0 dias</v>
      </c>
    </row>
    <row r="2123" spans="1:17" x14ac:dyDescent="0.25">
      <c r="A2123" t="s">
        <v>9045</v>
      </c>
      <c r="B2123" t="s">
        <v>9046</v>
      </c>
      <c r="C2123" t="s">
        <v>8058</v>
      </c>
      <c r="D2123" t="s">
        <v>18</v>
      </c>
      <c r="E2123" t="s">
        <v>245</v>
      </c>
      <c r="F2123" t="s">
        <v>80</v>
      </c>
      <c r="G2123" t="s">
        <v>2682</v>
      </c>
      <c r="H2123" t="s">
        <v>9047</v>
      </c>
      <c r="I2123" t="s">
        <v>23</v>
      </c>
      <c r="J2123" t="s">
        <v>2453</v>
      </c>
      <c r="K2123" t="s">
        <v>182</v>
      </c>
      <c r="L2123" t="s">
        <v>8924</v>
      </c>
      <c r="M2123" t="s">
        <v>27</v>
      </c>
      <c r="N2123" t="s">
        <v>28</v>
      </c>
      <c r="P2123">
        <f ca="1">IF(I2123 &lt;&gt; "Fechado",ROUND(TODAY()-H2123,0),0)</f>
        <v>0</v>
      </c>
      <c r="Q2123" t="str">
        <f ca="1">_xlfn.CONCAT(B2123,CHAR(10),C2123,CHAR(10),E2123,CHAR(10),F2123,CHAR(10),H2123,CHAR(10),I2123,CHAR(10),J2123,CHAR(10),K2123,CHAR(10),L2123,CHAR(10),P2123," dias")</f>
        <v>370429
Baixa
016
fluig
12/06/24 07:59
Fechado
crisleide.basso
thiago.carneiro
PERMISSÃO DE ACESSO
0 dias</v>
      </c>
    </row>
    <row r="2124" spans="1:17" x14ac:dyDescent="0.25">
      <c r="A2124" t="s">
        <v>9048</v>
      </c>
      <c r="B2124" t="s">
        <v>9049</v>
      </c>
      <c r="C2124" t="s">
        <v>8058</v>
      </c>
      <c r="D2124" t="s">
        <v>18</v>
      </c>
      <c r="E2124" t="s">
        <v>19</v>
      </c>
      <c r="F2124" t="s">
        <v>284</v>
      </c>
      <c r="G2124" t="s">
        <v>2682</v>
      </c>
      <c r="H2124" t="s">
        <v>9050</v>
      </c>
      <c r="I2124" t="s">
        <v>23</v>
      </c>
      <c r="J2124" t="s">
        <v>7876</v>
      </c>
      <c r="K2124" t="s">
        <v>164</v>
      </c>
      <c r="L2124" t="s">
        <v>9051</v>
      </c>
      <c r="N2124" t="s">
        <v>28</v>
      </c>
      <c r="P2124">
        <f ca="1">IF(I2124 &lt;&gt; "Fechado",ROUND(TODAY()-H2124,0),0)</f>
        <v>0</v>
      </c>
      <c r="Q2124" t="str">
        <f ca="1">_xlfn.CONCAT(B2124,CHAR(10),C2124,CHAR(10),E2124,CHAR(10),F2124,CHAR(10),H2124,CHAR(10),I2124,CHAR(10),J2124,CHAR(10),K2124,CHAR(10),L2124,CHAR(10),P2124," dias")</f>
        <v>370227
Baixa
001
PU
11/06/24 08:51
Fechado
gabriela.lopes
edson.pereira
Solicitação para acesso ao portal
0 dias</v>
      </c>
    </row>
    <row r="2125" spans="1:17" x14ac:dyDescent="0.25">
      <c r="A2125" t="s">
        <v>9052</v>
      </c>
      <c r="B2125" t="s">
        <v>9053</v>
      </c>
      <c r="C2125" t="s">
        <v>8058</v>
      </c>
      <c r="D2125" t="s">
        <v>18</v>
      </c>
      <c r="E2125" t="s">
        <v>1988</v>
      </c>
      <c r="F2125" t="s">
        <v>139</v>
      </c>
      <c r="G2125" t="s">
        <v>2682</v>
      </c>
      <c r="H2125" t="s">
        <v>9054</v>
      </c>
      <c r="I2125" t="s">
        <v>23</v>
      </c>
      <c r="J2125" t="s">
        <v>9055</v>
      </c>
      <c r="K2125" t="s">
        <v>164</v>
      </c>
      <c r="L2125" t="s">
        <v>9056</v>
      </c>
      <c r="M2125" t="s">
        <v>27</v>
      </c>
      <c r="N2125" t="s">
        <v>28</v>
      </c>
      <c r="P2125">
        <f ca="1">IF(I2125 &lt;&gt; "Fechado",ROUND(TODAY()-H2125,0),0)</f>
        <v>0</v>
      </c>
      <c r="Q2125" t="str">
        <f ca="1">_xlfn.CONCAT(B2125,CHAR(10),C2125,CHAR(10),E2125,CHAR(10),F2125,CHAR(10),H2125,CHAR(10),I2125,CHAR(10),J2125,CHAR(10),K2125,CHAR(10),L2125,CHAR(10),P2125," dias")</f>
        <v>370176
Baixa
059
SIP
10/06/24 17:25
Fechado
handerson.leite
edson.pereira
tabela de umidade nao habilitada .
0 dias</v>
      </c>
    </row>
    <row r="2126" spans="1:17" x14ac:dyDescent="0.25">
      <c r="A2126" t="s">
        <v>9057</v>
      </c>
      <c r="B2126" t="s">
        <v>9058</v>
      </c>
      <c r="C2126" t="s">
        <v>8058</v>
      </c>
      <c r="D2126" t="s">
        <v>18</v>
      </c>
      <c r="E2126" t="s">
        <v>19</v>
      </c>
      <c r="F2126" t="s">
        <v>32</v>
      </c>
      <c r="G2126" t="s">
        <v>2682</v>
      </c>
      <c r="H2126" t="s">
        <v>9059</v>
      </c>
      <c r="I2126" t="s">
        <v>23</v>
      </c>
      <c r="J2126" t="s">
        <v>9060</v>
      </c>
      <c r="K2126" t="s">
        <v>164</v>
      </c>
      <c r="L2126" t="s">
        <v>9061</v>
      </c>
      <c r="N2126" t="s">
        <v>28</v>
      </c>
      <c r="P2126">
        <f ca="1">IF(I2126 &lt;&gt; "Fechado",ROUND(TODAY()-H2126,0),0)</f>
        <v>0</v>
      </c>
      <c r="Q2126" t="str">
        <f ca="1">_xlfn.CONCAT(B2126,CHAR(10),C2126,CHAR(10),E2126,CHAR(10),F2126,CHAR(10),H2126,CHAR(10),I2126,CHAR(10),J2126,CHAR(10),K2126,CHAR(10),L2126,CHAR(10),P2126," dias")</f>
        <v>370171
Baixa
001
Outros
10/06/24 16:58
Fechado
joao.pedro
edson.pereira
ALTERAÇÃO DE FILTRO CD1406
0 dias</v>
      </c>
    </row>
    <row r="2127" spans="1:17" x14ac:dyDescent="0.25">
      <c r="A2127" t="s">
        <v>9062</v>
      </c>
      <c r="B2127" t="s">
        <v>9063</v>
      </c>
      <c r="C2127" t="s">
        <v>8058</v>
      </c>
      <c r="D2127" t="s">
        <v>18</v>
      </c>
      <c r="E2127" t="s">
        <v>19</v>
      </c>
      <c r="F2127" t="s">
        <v>1035</v>
      </c>
      <c r="G2127" t="s">
        <v>2682</v>
      </c>
      <c r="H2127" t="s">
        <v>9064</v>
      </c>
      <c r="I2127" t="s">
        <v>23</v>
      </c>
      <c r="J2127" t="s">
        <v>7924</v>
      </c>
      <c r="K2127" t="s">
        <v>182</v>
      </c>
      <c r="L2127" t="s">
        <v>9065</v>
      </c>
      <c r="M2127" t="s">
        <v>27</v>
      </c>
      <c r="N2127" t="s">
        <v>28</v>
      </c>
      <c r="P2127">
        <f ca="1">IF(I2127 &lt;&gt; "Fechado",ROUND(TODAY()-H2127,0),0)</f>
        <v>0</v>
      </c>
      <c r="Q2127" t="str">
        <f ca="1">_xlfn.CONCAT(B2127,CHAR(10),C2127,CHAR(10),E2127,CHAR(10),F2127,CHAR(10),H2127,CHAR(10),I2127,CHAR(10),J2127,CHAR(10),K2127,CHAR(10),L2127,CHAR(10),P2127," dias")</f>
        <v>370150
Baixa
001
GC
10/06/24 15:57
Fechado
marcos.ribeiro
thiago.carneiro
Cadastro de nível de Analista
0 dias</v>
      </c>
    </row>
    <row r="2128" spans="1:17" x14ac:dyDescent="0.25">
      <c r="A2128" t="s">
        <v>9066</v>
      </c>
      <c r="B2128" t="s">
        <v>9067</v>
      </c>
      <c r="C2128" t="s">
        <v>8058</v>
      </c>
      <c r="D2128" t="s">
        <v>18</v>
      </c>
      <c r="E2128" t="s">
        <v>304</v>
      </c>
      <c r="F2128" t="s">
        <v>68</v>
      </c>
      <c r="G2128" t="s">
        <v>2682</v>
      </c>
      <c r="H2128" t="s">
        <v>9068</v>
      </c>
      <c r="I2128" t="s">
        <v>23</v>
      </c>
      <c r="J2128" t="s">
        <v>9040</v>
      </c>
      <c r="K2128" t="s">
        <v>164</v>
      </c>
      <c r="L2128" t="s">
        <v>9069</v>
      </c>
      <c r="M2128" t="s">
        <v>27</v>
      </c>
      <c r="N2128" t="s">
        <v>28</v>
      </c>
      <c r="P2128">
        <f ca="1">IF(I2128 &lt;&gt; "Fechado",ROUND(TODAY()-H2128,0),0)</f>
        <v>0</v>
      </c>
      <c r="Q2128" t="str">
        <f ca="1">_xlfn.CONCAT(B2128,CHAR(10),C2128,CHAR(10),E2128,CHAR(10),F2128,CHAR(10),H2128,CHAR(10),I2128,CHAR(10),J2128,CHAR(10),K2128,CHAR(10),L2128,CHAR(10),P2128," dias")</f>
        <v>370122
Baixa
043
PAP
10/06/24 14:26
Fechado
danilo.oliveira
edson.pereira
entrada de café
0 dias</v>
      </c>
    </row>
    <row r="2129" spans="1:17" x14ac:dyDescent="0.25">
      <c r="A2129" t="s">
        <v>9070</v>
      </c>
      <c r="B2129" t="s">
        <v>9071</v>
      </c>
      <c r="C2129" t="s">
        <v>8058</v>
      </c>
      <c r="D2129" t="s">
        <v>18</v>
      </c>
      <c r="E2129" t="s">
        <v>39</v>
      </c>
      <c r="F2129" t="s">
        <v>312</v>
      </c>
      <c r="G2129" t="s">
        <v>2682</v>
      </c>
      <c r="H2129" t="s">
        <v>9072</v>
      </c>
      <c r="I2129" t="s">
        <v>23</v>
      </c>
      <c r="J2129" t="s">
        <v>2731</v>
      </c>
      <c r="K2129" t="s">
        <v>164</v>
      </c>
      <c r="L2129" t="s">
        <v>9073</v>
      </c>
      <c r="N2129" t="s">
        <v>28</v>
      </c>
      <c r="P2129">
        <f ca="1">IF(I2129 &lt;&gt; "Fechado",ROUND(TODAY()-H2129,0),0)</f>
        <v>0</v>
      </c>
      <c r="Q2129" t="str">
        <f ca="1">_xlfn.CONCAT(B2129,CHAR(10),C2129,CHAR(10),E2129,CHAR(10),F2129,CHAR(10),H2129,CHAR(10),I2129,CHAR(10),J2129,CHAR(10),K2129,CHAR(10),L2129,CHAR(10),P2129," dias")</f>
        <v>370086
Baixa
019
HCM
10/06/24 11:39
Fechado
gilvania.silva
edson.pereira
Bloquear Acessos ao HCM 19 / 9695-0 ANA JULIA ALV...
0 dias</v>
      </c>
    </row>
    <row r="2130" spans="1:17" x14ac:dyDescent="0.25">
      <c r="A2130" t="s">
        <v>9074</v>
      </c>
      <c r="B2130" t="s">
        <v>9075</v>
      </c>
      <c r="C2130" t="s">
        <v>8058</v>
      </c>
      <c r="D2130" t="s">
        <v>18</v>
      </c>
      <c r="E2130" t="s">
        <v>39</v>
      </c>
      <c r="F2130" t="s">
        <v>646</v>
      </c>
      <c r="G2130" t="s">
        <v>2682</v>
      </c>
      <c r="H2130" t="s">
        <v>2601</v>
      </c>
      <c r="I2130" t="s">
        <v>23</v>
      </c>
      <c r="J2130" t="s">
        <v>800</v>
      </c>
      <c r="K2130" t="s">
        <v>1038</v>
      </c>
      <c r="L2130" t="s">
        <v>9076</v>
      </c>
      <c r="M2130" t="s">
        <v>27</v>
      </c>
      <c r="N2130" t="s">
        <v>28</v>
      </c>
      <c r="P2130">
        <f ca="1">IF(I2130 &lt;&gt; "Fechado",ROUND(TODAY()-H2130,0),0)</f>
        <v>0</v>
      </c>
      <c r="Q2130" t="str">
        <f ca="1">_xlfn.CONCAT(B2130,CHAR(10),C2130,CHAR(10),E2130,CHAR(10),F2130,CHAR(10),H2130,CHAR(10),I2130,CHAR(10),J2130,CHAR(10),K2130,CHAR(10),L2130,CHAR(10),P2130," dias")</f>
        <v>370070
Baixa
019
Compras
10/06/24 11:08
Fechado
deivid.silva
suporte.qualiit
ESTOU COM ERRO PARA IMPLANTAR SOLICITAÇÃO DE COMPR...
0 dias</v>
      </c>
    </row>
    <row r="2131" spans="1:17" x14ac:dyDescent="0.25">
      <c r="A2131" t="s">
        <v>9077</v>
      </c>
      <c r="B2131" t="s">
        <v>9078</v>
      </c>
      <c r="C2131" t="s">
        <v>8058</v>
      </c>
      <c r="D2131" t="s">
        <v>18</v>
      </c>
      <c r="E2131" t="s">
        <v>39</v>
      </c>
      <c r="F2131" t="s">
        <v>62</v>
      </c>
      <c r="G2131" t="s">
        <v>2682</v>
      </c>
      <c r="H2131" t="s">
        <v>9079</v>
      </c>
      <c r="I2131" t="s">
        <v>23</v>
      </c>
      <c r="J2131" t="s">
        <v>8856</v>
      </c>
      <c r="L2131" t="s">
        <v>9080</v>
      </c>
      <c r="N2131" t="s">
        <v>28</v>
      </c>
      <c r="P2131">
        <f ca="1">IF(I2131 &lt;&gt; "Fechado",ROUND(TODAY()-H2131,0),0)</f>
        <v>0</v>
      </c>
      <c r="Q2131" t="str">
        <f ca="1">_xlfn.CONCAT(B2131,CHAR(10),C2131,CHAR(10),E2131,CHAR(10),F2131,CHAR(10),H2131,CHAR(10),I2131,CHAR(10),J2131,CHAR(10),K2131,CHAR(10),L2131,CHAR(10),P2131," dias")</f>
        <v>370063
Baixa
019
ADM Datasul
10/06/24 10:49
Fechado
vinicius.ridao
CC0300 - IN0518
0 dias</v>
      </c>
    </row>
    <row r="2132" spans="1:17" x14ac:dyDescent="0.25">
      <c r="A2132" t="s">
        <v>9081</v>
      </c>
      <c r="B2132" t="s">
        <v>9082</v>
      </c>
      <c r="C2132" t="s">
        <v>8058</v>
      </c>
      <c r="D2132" t="s">
        <v>18</v>
      </c>
      <c r="E2132" t="s">
        <v>1159</v>
      </c>
      <c r="F2132" t="s">
        <v>448</v>
      </c>
      <c r="G2132" t="s">
        <v>1089</v>
      </c>
      <c r="H2132" t="s">
        <v>9083</v>
      </c>
      <c r="I2132" t="s">
        <v>23</v>
      </c>
      <c r="J2132" t="s">
        <v>1795</v>
      </c>
      <c r="K2132" t="s">
        <v>241</v>
      </c>
      <c r="L2132" t="s">
        <v>9084</v>
      </c>
      <c r="M2132" t="s">
        <v>27</v>
      </c>
      <c r="N2132" t="s">
        <v>28</v>
      </c>
      <c r="P2132">
        <f ca="1">IF(I2132 &lt;&gt; "Fechado",ROUND(TODAY()-H2132,0),0)</f>
        <v>0</v>
      </c>
      <c r="Q2132" t="str">
        <f ca="1">_xlfn.CONCAT(B2132,CHAR(10),C2132,CHAR(10),E2132,CHAR(10),F2132,CHAR(10),H2132,CHAR(10),I2132,CHAR(10),J2132,CHAR(10),K2132,CHAR(10),L2132,CHAR(10),P2132," dias")</f>
        <v>370036
Baixa
046
Permissão de acesso
10/06/24 09:42
Fechado
luiz.eduardo
lauro.guido
permissão de acesso a EPI HCM
0 dias</v>
      </c>
    </row>
    <row r="2133" spans="1:17" x14ac:dyDescent="0.25">
      <c r="A2133" t="s">
        <v>9085</v>
      </c>
      <c r="B2133" t="s">
        <v>9086</v>
      </c>
      <c r="C2133" t="s">
        <v>8058</v>
      </c>
      <c r="D2133" t="s">
        <v>18</v>
      </c>
      <c r="E2133" t="s">
        <v>19</v>
      </c>
      <c r="F2133" t="s">
        <v>7386</v>
      </c>
      <c r="G2133" t="s">
        <v>2717</v>
      </c>
      <c r="H2133" t="s">
        <v>9087</v>
      </c>
      <c r="I2133" t="s">
        <v>23</v>
      </c>
      <c r="J2133" t="s">
        <v>43</v>
      </c>
      <c r="K2133" t="s">
        <v>43</v>
      </c>
      <c r="L2133" t="s">
        <v>9088</v>
      </c>
      <c r="N2133" t="s">
        <v>28</v>
      </c>
      <c r="P2133">
        <f ca="1">IF(I2133 &lt;&gt; "Fechado",ROUND(TODAY()-H2133,0),0)</f>
        <v>0</v>
      </c>
      <c r="Q2133" t="str">
        <f ca="1">_xlfn.CONCAT(B2133,CHAR(10),C2133,CHAR(10),E2133,CHAR(10),F2133,CHAR(10),H2133,CHAR(10),I2133,CHAR(10),J2133,CHAR(10),K2133,CHAR(10),L2133,CHAR(10),P2133," dias")</f>
        <v>370024
Baixa
001
Site Integrada
10/06/24 09:22
Fechado
luv.jeniffer
luv.jeniffer
Atualização Banner
0 dias</v>
      </c>
    </row>
    <row r="2134" spans="1:17" x14ac:dyDescent="0.25">
      <c r="A2134" t="s">
        <v>9089</v>
      </c>
      <c r="B2134" t="s">
        <v>9090</v>
      </c>
      <c r="C2134" t="s">
        <v>8058</v>
      </c>
      <c r="D2134" t="s">
        <v>18</v>
      </c>
      <c r="E2134" t="s">
        <v>227</v>
      </c>
      <c r="F2134" t="s">
        <v>312</v>
      </c>
      <c r="G2134" t="s">
        <v>1089</v>
      </c>
      <c r="H2134" t="s">
        <v>9091</v>
      </c>
      <c r="I2134" t="s">
        <v>23</v>
      </c>
      <c r="J2134" t="s">
        <v>4930</v>
      </c>
      <c r="K2134" t="s">
        <v>241</v>
      </c>
      <c r="L2134" t="s">
        <v>9092</v>
      </c>
      <c r="M2134" t="s">
        <v>27</v>
      </c>
      <c r="N2134" t="s">
        <v>28</v>
      </c>
      <c r="P2134">
        <f ca="1">IF(I2134 &lt;&gt; "Fechado",ROUND(TODAY()-H2134,0),0)</f>
        <v>0</v>
      </c>
      <c r="Q2134" t="str">
        <f ca="1">_xlfn.CONCAT(B2134,CHAR(10),C2134,CHAR(10),E2134,CHAR(10),F2134,CHAR(10),H2134,CHAR(10),I2134,CHAR(10),J2134,CHAR(10),K2134,CHAR(10),L2134,CHAR(10),P2134," dias")</f>
        <v>369999
Baixa
092
HCM
10/06/24 08:58
Fechado
marcela.anholetti
lauro.guido
ACESSOS HCM
0 dias</v>
      </c>
    </row>
    <row r="2135" spans="1:17" x14ac:dyDescent="0.25">
      <c r="A2135" t="s">
        <v>9093</v>
      </c>
      <c r="B2135" t="s">
        <v>9094</v>
      </c>
      <c r="C2135" t="s">
        <v>8058</v>
      </c>
      <c r="D2135" t="s">
        <v>18</v>
      </c>
      <c r="E2135" t="s">
        <v>19</v>
      </c>
      <c r="F2135" t="s">
        <v>62</v>
      </c>
      <c r="G2135" t="s">
        <v>2682</v>
      </c>
      <c r="H2135" t="s">
        <v>9095</v>
      </c>
      <c r="I2135" t="s">
        <v>23</v>
      </c>
      <c r="J2135" t="s">
        <v>676</v>
      </c>
      <c r="K2135" t="s">
        <v>49</v>
      </c>
      <c r="L2135" t="s">
        <v>9096</v>
      </c>
      <c r="N2135" t="s">
        <v>28</v>
      </c>
      <c r="P2135">
        <f ca="1">IF(I2135 &lt;&gt; "Fechado",ROUND(TODAY()-H2135,0),0)</f>
        <v>0</v>
      </c>
      <c r="Q2135" t="str">
        <f ca="1">_xlfn.CONCAT(B2135,CHAR(10),C2135,CHAR(10),E2135,CHAR(10),F2135,CHAR(10),H2135,CHAR(10),I2135,CHAR(10),J2135,CHAR(10),K2135,CHAR(10),L2135,CHAR(10),P2135," dias")</f>
        <v>369973
Baixa
001
ADM Datasul
10/06/24 08:02
Fechado
victoria.garcia
bruno.farinha
Data Sul
0 dias</v>
      </c>
    </row>
    <row r="2136" spans="1:17" x14ac:dyDescent="0.25">
      <c r="A2136" t="s">
        <v>9097</v>
      </c>
      <c r="B2136" t="s">
        <v>9098</v>
      </c>
      <c r="C2136" t="s">
        <v>8058</v>
      </c>
      <c r="D2136" t="s">
        <v>18</v>
      </c>
      <c r="E2136" t="s">
        <v>19</v>
      </c>
      <c r="F2136" t="s">
        <v>934</v>
      </c>
      <c r="G2136" t="s">
        <v>2682</v>
      </c>
      <c r="H2136" t="s">
        <v>9099</v>
      </c>
      <c r="I2136" t="s">
        <v>23</v>
      </c>
      <c r="J2136" t="s">
        <v>4491</v>
      </c>
      <c r="K2136" t="s">
        <v>164</v>
      </c>
      <c r="L2136" t="s">
        <v>9100</v>
      </c>
      <c r="N2136" t="s">
        <v>28</v>
      </c>
      <c r="P2136">
        <f ca="1">IF(I2136 &lt;&gt; "Fechado",ROUND(TODAY()-H2136,0),0)</f>
        <v>0</v>
      </c>
      <c r="Q2136" t="str">
        <f ca="1">_xlfn.CONCAT(B2136,CHAR(10),C2136,CHAR(10),E2136,CHAR(10),F2136,CHAR(10),H2136,CHAR(10),I2136,CHAR(10),J2136,CHAR(10),K2136,CHAR(10),L2136,CHAR(10),P2136," dias")</f>
        <v>369971
Baixa
001
Frotas
10/06/24 07:59
Fechado
nathalie.messias
edson.pereira
frotas VEICULOS
0 dias</v>
      </c>
    </row>
    <row r="2137" spans="1:17" x14ac:dyDescent="0.25">
      <c r="A2137" t="s">
        <v>9101</v>
      </c>
      <c r="B2137" t="s">
        <v>9102</v>
      </c>
      <c r="C2137" t="s">
        <v>8058</v>
      </c>
      <c r="D2137" t="s">
        <v>18</v>
      </c>
      <c r="E2137" t="s">
        <v>2752</v>
      </c>
      <c r="F2137" t="s">
        <v>173</v>
      </c>
      <c r="G2137" t="s">
        <v>2682</v>
      </c>
      <c r="H2137" t="s">
        <v>9103</v>
      </c>
      <c r="I2137" t="s">
        <v>23</v>
      </c>
      <c r="J2137" t="s">
        <v>2754</v>
      </c>
      <c r="K2137" t="s">
        <v>164</v>
      </c>
      <c r="L2137" t="s">
        <v>9104</v>
      </c>
      <c r="N2137" t="s">
        <v>28</v>
      </c>
      <c r="P2137">
        <f ca="1">IF(I2137 &lt;&gt; "Fechado",ROUND(TODAY()-H2137,0),0)</f>
        <v>0</v>
      </c>
      <c r="Q2137" t="str">
        <f ca="1">_xlfn.CONCAT(B2137,CHAR(10),C2137,CHAR(10),E2137,CHAR(10),F2137,CHAR(10),H2137,CHAR(10),I2137,CHAR(10),J2137,CHAR(10),K2137,CHAR(10),L2137,CHAR(10),P2137," dias")</f>
        <v>369938
Baixa
094
gns
07/06/24 16:34
Fechado
rogelson.matozo
edson.pereira
Novo usuário.
0 dias</v>
      </c>
    </row>
    <row r="2138" spans="1:17" x14ac:dyDescent="0.25">
      <c r="A2138" t="s">
        <v>9105</v>
      </c>
      <c r="B2138" t="s">
        <v>9106</v>
      </c>
      <c r="C2138" t="s">
        <v>8058</v>
      </c>
      <c r="D2138" t="s">
        <v>18</v>
      </c>
      <c r="E2138" t="s">
        <v>206</v>
      </c>
      <c r="F2138" t="s">
        <v>20</v>
      </c>
      <c r="G2138" t="s">
        <v>2682</v>
      </c>
      <c r="H2138" t="s">
        <v>9107</v>
      </c>
      <c r="I2138" t="s">
        <v>23</v>
      </c>
      <c r="J2138" t="s">
        <v>1714</v>
      </c>
      <c r="K2138" t="s">
        <v>164</v>
      </c>
      <c r="L2138" t="s">
        <v>9108</v>
      </c>
      <c r="N2138" t="s">
        <v>28</v>
      </c>
      <c r="P2138">
        <f ca="1">IF(I2138 &lt;&gt; "Fechado",ROUND(TODAY()-H2138,0),0)</f>
        <v>0</v>
      </c>
      <c r="Q2138" t="str">
        <f ca="1">_xlfn.CONCAT(B2138,CHAR(10),C2138,CHAR(10),E2138,CHAR(10),F2138,CHAR(10),H2138,CHAR(10),I2138,CHAR(10),J2138,CHAR(10),K2138,CHAR(10),L2138,CHAR(10),P2138," dias")</f>
        <v>369914
Baixa
068
APB
07/06/24 14:08
Fechado
edvaldo.silva
edson.pereira
PERMISSÃO
0 dias</v>
      </c>
    </row>
    <row r="2139" spans="1:17" x14ac:dyDescent="0.25">
      <c r="A2139" t="s">
        <v>9109</v>
      </c>
      <c r="B2139" t="s">
        <v>9110</v>
      </c>
      <c r="C2139" t="s">
        <v>8058</v>
      </c>
      <c r="D2139" t="s">
        <v>18</v>
      </c>
      <c r="E2139" t="s">
        <v>1428</v>
      </c>
      <c r="F2139" t="s">
        <v>312</v>
      </c>
      <c r="G2139" t="s">
        <v>2682</v>
      </c>
      <c r="H2139" t="s">
        <v>9111</v>
      </c>
      <c r="I2139" t="s">
        <v>23</v>
      </c>
      <c r="J2139" t="s">
        <v>9112</v>
      </c>
      <c r="K2139" t="s">
        <v>164</v>
      </c>
      <c r="L2139" t="s">
        <v>9113</v>
      </c>
      <c r="M2139" t="s">
        <v>27</v>
      </c>
      <c r="N2139" t="s">
        <v>28</v>
      </c>
      <c r="P2139">
        <f ca="1">IF(I2139 &lt;&gt; "Fechado",ROUND(TODAY()-H2139,0),0)</f>
        <v>0</v>
      </c>
      <c r="Q2139" t="str">
        <f ca="1">_xlfn.CONCAT(B2139,CHAR(10),C2139,CHAR(10),E2139,CHAR(10),F2139,CHAR(10),H2139,CHAR(10),I2139,CHAR(10),J2139,CHAR(10),K2139,CHAR(10),L2139,CHAR(10),P2139," dias")</f>
        <v>369901
Baixa
062
HCM
07/06/24 11:39
Fechado
simone.nunes
edson.pereira
Abertura de novo usuário.
0 dias</v>
      </c>
    </row>
    <row r="2140" spans="1:17" x14ac:dyDescent="0.25">
      <c r="A2140" t="s">
        <v>9114</v>
      </c>
      <c r="B2140" t="s">
        <v>9115</v>
      </c>
      <c r="C2140" t="s">
        <v>8058</v>
      </c>
      <c r="D2140" t="s">
        <v>18</v>
      </c>
      <c r="E2140" t="s">
        <v>19</v>
      </c>
      <c r="F2140" t="s">
        <v>7386</v>
      </c>
      <c r="G2140" t="s">
        <v>2682</v>
      </c>
      <c r="H2140" t="s">
        <v>9116</v>
      </c>
      <c r="I2140" t="s">
        <v>23</v>
      </c>
      <c r="J2140" t="s">
        <v>7532</v>
      </c>
      <c r="K2140" t="s">
        <v>164</v>
      </c>
      <c r="L2140" t="s">
        <v>9117</v>
      </c>
      <c r="N2140" t="s">
        <v>28</v>
      </c>
      <c r="P2140">
        <f ca="1">IF(I2140 &lt;&gt; "Fechado",ROUND(TODAY()-H2140,0),0)</f>
        <v>0</v>
      </c>
      <c r="Q2140" t="str">
        <f ca="1">_xlfn.CONCAT(B2140,CHAR(10),C2140,CHAR(10),E2140,CHAR(10),F2140,CHAR(10),H2140,CHAR(10),I2140,CHAR(10),J2140,CHAR(10),K2140,CHAR(10),L2140,CHAR(10),P2140," dias")</f>
        <v>369895
Baixa
001
Site Integrada
07/06/24 11:19
Fechado
patricia.figaro
edson.pereira
URGENTE - Exclusão do banner da campanha instituci...
0 dias</v>
      </c>
    </row>
    <row r="2141" spans="1:17" x14ac:dyDescent="0.25">
      <c r="A2141" t="s">
        <v>9118</v>
      </c>
      <c r="B2141" t="s">
        <v>9119</v>
      </c>
      <c r="C2141" t="s">
        <v>8058</v>
      </c>
      <c r="D2141" t="s">
        <v>18</v>
      </c>
      <c r="E2141" t="s">
        <v>19</v>
      </c>
      <c r="F2141" t="s">
        <v>361</v>
      </c>
      <c r="G2141" t="s">
        <v>2682</v>
      </c>
      <c r="H2141" t="s">
        <v>9120</v>
      </c>
      <c r="I2141" t="s">
        <v>208</v>
      </c>
      <c r="J2141" t="s">
        <v>3302</v>
      </c>
      <c r="K2141" t="s">
        <v>43</v>
      </c>
      <c r="L2141" t="s">
        <v>9121</v>
      </c>
      <c r="N2141" t="s">
        <v>28</v>
      </c>
      <c r="P2141">
        <f ca="1">IF(I2141 &lt;&gt; "Fechado",ROUND(TODAY()-H2141,0),0)</f>
        <v>109</v>
      </c>
      <c r="Q2141" t="str">
        <f ca="1">_xlfn.CONCAT(B2141,CHAR(10),C2141,CHAR(10),E2141,CHAR(10),F2141,CHAR(10),H2141,CHAR(10),I2141,CHAR(10),J2141,CHAR(10),K2141,CHAR(10),L2141,CHAR(10),P2141," dias")</f>
        <v>369823
Baixa
001
Qlik / Paineis
06/06/24 18:55
Em Desenvolvimento
marcelo.rosne
luv.jeniffer
Criação de Fluxo de caixa Realizado x Previsto
109 dias</v>
      </c>
    </row>
    <row r="2142" spans="1:17" x14ac:dyDescent="0.25">
      <c r="A2142" t="s">
        <v>9122</v>
      </c>
      <c r="B2142" t="s">
        <v>9123</v>
      </c>
      <c r="C2142" t="s">
        <v>8058</v>
      </c>
      <c r="D2142" t="s">
        <v>18</v>
      </c>
      <c r="E2142" t="s">
        <v>506</v>
      </c>
      <c r="F2142" t="s">
        <v>47</v>
      </c>
      <c r="G2142" t="s">
        <v>2682</v>
      </c>
      <c r="H2142" t="s">
        <v>9124</v>
      </c>
      <c r="I2142" t="s">
        <v>23</v>
      </c>
      <c r="J2142" t="s">
        <v>9125</v>
      </c>
      <c r="K2142" t="s">
        <v>164</v>
      </c>
      <c r="L2142" t="s">
        <v>9126</v>
      </c>
      <c r="N2142" t="s">
        <v>28</v>
      </c>
      <c r="P2142">
        <f ca="1">IF(I2142 &lt;&gt; "Fechado",ROUND(TODAY()-H2142,0),0)</f>
        <v>0</v>
      </c>
      <c r="Q2142" t="str">
        <f ca="1">_xlfn.CONCAT(B2142,CHAR(10),C2142,CHAR(10),E2142,CHAR(10),F2142,CHAR(10),H2142,CHAR(10),I2142,CHAR(10),J2142,CHAR(10),K2142,CHAR(10),L2142,CHAR(10),P2142," dias")</f>
        <v>369797
Baixa
084
Faturamento
06/06/24 17:04
Fechado
andre.rosa
edson.pereira
Portador errado
0 dias</v>
      </c>
    </row>
    <row r="2143" spans="1:17" x14ac:dyDescent="0.25">
      <c r="A2143" t="s">
        <v>9127</v>
      </c>
      <c r="B2143" t="s">
        <v>9128</v>
      </c>
      <c r="C2143" t="s">
        <v>8058</v>
      </c>
      <c r="D2143" t="s">
        <v>18</v>
      </c>
      <c r="E2143" t="s">
        <v>5258</v>
      </c>
      <c r="F2143" t="s">
        <v>312</v>
      </c>
      <c r="G2143" t="s">
        <v>2682</v>
      </c>
      <c r="H2143" t="s">
        <v>9129</v>
      </c>
      <c r="I2143" t="s">
        <v>23</v>
      </c>
      <c r="J2143" t="s">
        <v>5260</v>
      </c>
      <c r="K2143" t="s">
        <v>164</v>
      </c>
      <c r="L2143" t="s">
        <v>8924</v>
      </c>
      <c r="M2143" t="s">
        <v>27</v>
      </c>
      <c r="N2143" t="s">
        <v>28</v>
      </c>
      <c r="P2143">
        <f ca="1">IF(I2143 &lt;&gt; "Fechado",ROUND(TODAY()-H2143,0),0)</f>
        <v>0</v>
      </c>
      <c r="Q2143" t="str">
        <f ca="1">_xlfn.CONCAT(B2143,CHAR(10),C2143,CHAR(10),E2143,CHAR(10),F2143,CHAR(10),H2143,CHAR(10),I2143,CHAR(10),J2143,CHAR(10),K2143,CHAR(10),L2143,CHAR(10),P2143," dias")</f>
        <v>369755
Baixa
093
HCM
06/06/24 15:06
Fechado
aline.maria
edson.pereira
PERMISSÃO DE ACESSO
0 dias</v>
      </c>
    </row>
    <row r="2144" spans="1:17" x14ac:dyDescent="0.25">
      <c r="A2144" t="s">
        <v>9130</v>
      </c>
      <c r="B2144" t="s">
        <v>9131</v>
      </c>
      <c r="C2144" t="s">
        <v>8058</v>
      </c>
      <c r="D2144" t="s">
        <v>18</v>
      </c>
      <c r="E2144" t="s">
        <v>639</v>
      </c>
      <c r="F2144" t="s">
        <v>20</v>
      </c>
      <c r="G2144" t="s">
        <v>1089</v>
      </c>
      <c r="H2144" t="s">
        <v>9132</v>
      </c>
      <c r="I2144" t="s">
        <v>23</v>
      </c>
      <c r="J2144" t="s">
        <v>9133</v>
      </c>
      <c r="K2144" t="s">
        <v>182</v>
      </c>
      <c r="L2144" t="s">
        <v>9134</v>
      </c>
      <c r="M2144" t="s">
        <v>27</v>
      </c>
      <c r="N2144" t="s">
        <v>28</v>
      </c>
      <c r="P2144">
        <f ca="1">IF(I2144 &lt;&gt; "Fechado",ROUND(TODAY()-H2144,0),0)</f>
        <v>0</v>
      </c>
      <c r="Q2144" t="str">
        <f ca="1">_xlfn.CONCAT(B2144,CHAR(10),C2144,CHAR(10),E2144,CHAR(10),F2144,CHAR(10),H2144,CHAR(10),I2144,CHAR(10),J2144,CHAR(10),K2144,CHAR(10),L2144,CHAR(10),P2144," dias")</f>
        <v>369720
Baixa
080
APB
06/06/24 13:36
Fechado
daiane.boldrini
thiago.carneiro
MANUTENÇÃO DE COMISSÕES
0 dias</v>
      </c>
    </row>
    <row r="2145" spans="1:17" x14ac:dyDescent="0.25">
      <c r="A2145" t="s">
        <v>9135</v>
      </c>
      <c r="B2145" t="s">
        <v>9136</v>
      </c>
      <c r="C2145" t="s">
        <v>8058</v>
      </c>
      <c r="D2145" t="s">
        <v>18</v>
      </c>
      <c r="E2145" t="s">
        <v>108</v>
      </c>
      <c r="F2145" t="s">
        <v>173</v>
      </c>
      <c r="G2145" t="s">
        <v>2682</v>
      </c>
      <c r="H2145" t="s">
        <v>9137</v>
      </c>
      <c r="I2145" t="s">
        <v>23</v>
      </c>
      <c r="J2145" t="s">
        <v>2637</v>
      </c>
      <c r="K2145" t="s">
        <v>164</v>
      </c>
      <c r="L2145" t="s">
        <v>9138</v>
      </c>
      <c r="N2145" t="s">
        <v>28</v>
      </c>
      <c r="P2145">
        <f ca="1">IF(I2145 &lt;&gt; "Fechado",ROUND(TODAY()-H2145,0),0)</f>
        <v>0</v>
      </c>
      <c r="Q2145" t="str">
        <f ca="1">_xlfn.CONCAT(B2145,CHAR(10),C2145,CHAR(10),E2145,CHAR(10),F2145,CHAR(10),H2145,CHAR(10),I2145,CHAR(10),J2145,CHAR(10),K2145,CHAR(10),L2145,CHAR(10),P2145," dias")</f>
        <v>369706
Baixa
030
gns
06/06/24 11:48
Fechado
camila.panfieti
edson.pereira
liberação de login para acesso ao sistema genesis
0 dias</v>
      </c>
    </row>
    <row r="2146" spans="1:17" x14ac:dyDescent="0.25">
      <c r="A2146" t="s">
        <v>9139</v>
      </c>
      <c r="B2146" t="s">
        <v>9140</v>
      </c>
      <c r="C2146" t="s">
        <v>8058</v>
      </c>
      <c r="D2146" t="s">
        <v>18</v>
      </c>
      <c r="E2146" t="s">
        <v>108</v>
      </c>
      <c r="F2146" t="s">
        <v>312</v>
      </c>
      <c r="G2146" t="s">
        <v>2682</v>
      </c>
      <c r="H2146" t="s">
        <v>9141</v>
      </c>
      <c r="I2146" t="s">
        <v>23</v>
      </c>
      <c r="J2146" t="s">
        <v>2637</v>
      </c>
      <c r="K2146" t="s">
        <v>164</v>
      </c>
      <c r="L2146" t="s">
        <v>9142</v>
      </c>
      <c r="M2146" t="s">
        <v>27</v>
      </c>
      <c r="N2146" t="s">
        <v>28</v>
      </c>
      <c r="P2146">
        <f ca="1">IF(I2146 &lt;&gt; "Fechado",ROUND(TODAY()-H2146,0),0)</f>
        <v>0</v>
      </c>
      <c r="Q2146" t="str">
        <f ca="1">_xlfn.CONCAT(B2146,CHAR(10),C2146,CHAR(10),E2146,CHAR(10),F2146,CHAR(10),H2146,CHAR(10),I2146,CHAR(10),J2146,CHAR(10),K2146,CHAR(10),L2146,CHAR(10),P2146," dias")</f>
        <v>369701
Baixa
030
HCM
06/06/24 11:42
Fechado
camila.panfieti
edson.pereira
solicito permissão de acesso ao sistema
0 dias</v>
      </c>
    </row>
    <row r="2147" spans="1:17" x14ac:dyDescent="0.25">
      <c r="A2147" t="s">
        <v>9143</v>
      </c>
      <c r="B2147" t="s">
        <v>9144</v>
      </c>
      <c r="C2147" t="s">
        <v>8058</v>
      </c>
      <c r="D2147" t="s">
        <v>18</v>
      </c>
      <c r="E2147" t="s">
        <v>150</v>
      </c>
      <c r="F2147" t="s">
        <v>372</v>
      </c>
      <c r="G2147" t="s">
        <v>2682</v>
      </c>
      <c r="H2147" t="s">
        <v>9145</v>
      </c>
      <c r="I2147" t="s">
        <v>23</v>
      </c>
      <c r="J2147" t="s">
        <v>5617</v>
      </c>
      <c r="K2147" t="s">
        <v>164</v>
      </c>
      <c r="L2147" t="s">
        <v>5618</v>
      </c>
      <c r="N2147" t="s">
        <v>28</v>
      </c>
      <c r="P2147">
        <f ca="1">IF(I2147 &lt;&gt; "Fechado",ROUND(TODAY()-H2147,0),0)</f>
        <v>0</v>
      </c>
      <c r="Q2147" t="str">
        <f ca="1">_xlfn.CONCAT(B2147,CHAR(10),C2147,CHAR(10),E2147,CHAR(10),F2147,CHAR(10),H2147,CHAR(10),I2147,CHAR(10),J2147,CHAR(10),K2147,CHAR(10),L2147,CHAR(10),P2147," dias")</f>
        <v>369681
Baixa
028
MRH
06/06/24 11:01
Fechado
keila.santos
edson.pereira
MEU RH
0 dias</v>
      </c>
    </row>
    <row r="2148" spans="1:17" x14ac:dyDescent="0.25">
      <c r="A2148" t="s">
        <v>9146</v>
      </c>
      <c r="B2148" t="s">
        <v>9147</v>
      </c>
      <c r="C2148" t="s">
        <v>8058</v>
      </c>
      <c r="D2148" t="s">
        <v>18</v>
      </c>
      <c r="E2148" t="s">
        <v>639</v>
      </c>
      <c r="F2148" t="s">
        <v>62</v>
      </c>
      <c r="G2148" t="s">
        <v>2682</v>
      </c>
      <c r="H2148" t="s">
        <v>9148</v>
      </c>
      <c r="I2148" t="s">
        <v>23</v>
      </c>
      <c r="J2148" t="s">
        <v>2697</v>
      </c>
      <c r="K2148" t="s">
        <v>164</v>
      </c>
      <c r="L2148" t="s">
        <v>9149</v>
      </c>
      <c r="M2148" t="s">
        <v>27</v>
      </c>
      <c r="N2148" t="s">
        <v>28</v>
      </c>
      <c r="P2148">
        <f ca="1">IF(I2148 &lt;&gt; "Fechado",ROUND(TODAY()-H2148,0),0)</f>
        <v>0</v>
      </c>
      <c r="Q2148" t="str">
        <f ca="1">_xlfn.CONCAT(B2148,CHAR(10),C2148,CHAR(10),E2148,CHAR(10),F2148,CHAR(10),H2148,CHAR(10),I2148,CHAR(10),J2148,CHAR(10),K2148,CHAR(10),L2148,CHAR(10),P2148," dias")</f>
        <v>369671
Baixa
080
ADM Datasul
06/06/24 10:44
Fechado
wagner.maciel
edson.pereira
Preciso das infomações de acesso dos colabaoradore...
0 dias</v>
      </c>
    </row>
    <row r="2149" spans="1:17" x14ac:dyDescent="0.25">
      <c r="A2149" t="s">
        <v>9150</v>
      </c>
      <c r="B2149" t="s">
        <v>9151</v>
      </c>
      <c r="C2149" t="s">
        <v>8058</v>
      </c>
      <c r="D2149" t="s">
        <v>18</v>
      </c>
      <c r="E2149" t="s">
        <v>339</v>
      </c>
      <c r="F2149" t="s">
        <v>794</v>
      </c>
      <c r="G2149" t="s">
        <v>355</v>
      </c>
      <c r="H2149" t="s">
        <v>9152</v>
      </c>
      <c r="I2149" t="s">
        <v>23</v>
      </c>
      <c r="J2149" t="s">
        <v>2199</v>
      </c>
      <c r="K2149" t="s">
        <v>241</v>
      </c>
      <c r="L2149" t="s">
        <v>9153</v>
      </c>
      <c r="M2149" t="s">
        <v>27</v>
      </c>
      <c r="N2149" t="s">
        <v>28</v>
      </c>
      <c r="P2149">
        <f ca="1">IF(I2149 &lt;&gt; "Fechado",ROUND(TODAY()-H2149,0),0)</f>
        <v>0</v>
      </c>
      <c r="Q2149" t="str">
        <f ca="1">_xlfn.CONCAT(B2149,CHAR(10),C2149,CHAR(10),E2149,CHAR(10),F2149,CHAR(10),H2149,CHAR(10),I2149,CHAR(10),J2149,CHAR(10),K2149,CHAR(10),L2149,CHAR(10),P2149," dias")</f>
        <v>369615
Baixa
002
ACR
06/06/24 08:48
Fechado
aline.marques
lauro.guido
Eliminar lote implantação ACR
0 dias</v>
      </c>
    </row>
    <row r="2150" spans="1:17" x14ac:dyDescent="0.25">
      <c r="A2150" t="s">
        <v>9154</v>
      </c>
      <c r="B2150" t="s">
        <v>9155</v>
      </c>
      <c r="C2150" t="s">
        <v>8058</v>
      </c>
      <c r="D2150" t="s">
        <v>18</v>
      </c>
      <c r="E2150" t="s">
        <v>138</v>
      </c>
      <c r="F2150" t="s">
        <v>361</v>
      </c>
      <c r="G2150" t="s">
        <v>2682</v>
      </c>
      <c r="H2150" t="s">
        <v>9156</v>
      </c>
      <c r="I2150" t="s">
        <v>23</v>
      </c>
      <c r="J2150" t="s">
        <v>850</v>
      </c>
      <c r="K2150" t="s">
        <v>49</v>
      </c>
      <c r="L2150" t="s">
        <v>9157</v>
      </c>
      <c r="N2150" t="s">
        <v>28</v>
      </c>
      <c r="P2150">
        <f ca="1">IF(I2150 &lt;&gt; "Fechado",ROUND(TODAY()-H2150,0),0)</f>
        <v>0</v>
      </c>
      <c r="Q2150" t="str">
        <f ca="1">_xlfn.CONCAT(B2150,CHAR(10),C2150,CHAR(10),E2150,CHAR(10),F2150,CHAR(10),H2150,CHAR(10),I2150,CHAR(10),J2150,CHAR(10),K2150,CHAR(10),L2150,CHAR(10),P2150," dias")</f>
        <v>369611
Baixa
067
Qlik / Paineis
06/06/24 08:41
Fechado
gustavo.faria
bruno.farinha
Auntenticar SAAS
0 dias</v>
      </c>
    </row>
    <row r="2151" spans="1:17" x14ac:dyDescent="0.25">
      <c r="A2151" t="s">
        <v>9158</v>
      </c>
      <c r="B2151" t="s">
        <v>9159</v>
      </c>
      <c r="C2151" t="s">
        <v>8058</v>
      </c>
      <c r="D2151" t="s">
        <v>18</v>
      </c>
      <c r="E2151" t="s">
        <v>245</v>
      </c>
      <c r="F2151" t="s">
        <v>47</v>
      </c>
      <c r="G2151" t="s">
        <v>2682</v>
      </c>
      <c r="H2151" t="s">
        <v>9160</v>
      </c>
      <c r="I2151" t="s">
        <v>23</v>
      </c>
      <c r="J2151" t="s">
        <v>405</v>
      </c>
      <c r="K2151" t="s">
        <v>164</v>
      </c>
      <c r="L2151" t="s">
        <v>9161</v>
      </c>
      <c r="N2151" t="s">
        <v>28</v>
      </c>
      <c r="P2151">
        <f ca="1">IF(I2151 &lt;&gt; "Fechado",ROUND(TODAY()-H2151,0),0)</f>
        <v>0</v>
      </c>
      <c r="Q2151" t="str">
        <f ca="1">_xlfn.CONCAT(B2151,CHAR(10),C2151,CHAR(10),E2151,CHAR(10),F2151,CHAR(10),H2151,CHAR(10),I2151,CHAR(10),J2151,CHAR(10),K2151,CHAR(10),L2151,CHAR(10),P2151," dias")</f>
        <v>369550
Baixa
016
Faturamento
05/06/24 16:21
Fechado
miriane.kobori
edson.pereira
ERRO NO CANCELAMENTO DE NOTA FISCAL MOVIMENTO ESTO...
0 dias</v>
      </c>
    </row>
    <row r="2152" spans="1:17" x14ac:dyDescent="0.25">
      <c r="A2152" t="s">
        <v>9162</v>
      </c>
      <c r="B2152" t="s">
        <v>9163</v>
      </c>
      <c r="C2152" t="s">
        <v>8058</v>
      </c>
      <c r="D2152" t="s">
        <v>18</v>
      </c>
      <c r="E2152" t="s">
        <v>19</v>
      </c>
      <c r="F2152" t="s">
        <v>139</v>
      </c>
      <c r="G2152" t="s">
        <v>2682</v>
      </c>
      <c r="H2152" t="s">
        <v>9164</v>
      </c>
      <c r="I2152" t="s">
        <v>23</v>
      </c>
      <c r="J2152" t="s">
        <v>379</v>
      </c>
      <c r="K2152" t="s">
        <v>164</v>
      </c>
      <c r="L2152" t="s">
        <v>6182</v>
      </c>
      <c r="N2152" t="s">
        <v>28</v>
      </c>
      <c r="P2152">
        <f ca="1">IF(I2152 &lt;&gt; "Fechado",ROUND(TODAY()-H2152,0),0)</f>
        <v>0</v>
      </c>
      <c r="Q2152" t="str">
        <f ca="1">_xlfn.CONCAT(B2152,CHAR(10),C2152,CHAR(10),E2152,CHAR(10),F2152,CHAR(10),H2152,CHAR(10),I2152,CHAR(10),J2152,CHAR(10),K2152,CHAR(10),L2152,CHAR(10),P2152," dias")</f>
        <v>369547
Baixa
001
SIP
05/06/24 16:08
Fechado
gabrielle.marcolino
edson.pereira
LIBERAÇÃO DE ACESSO
0 dias</v>
      </c>
    </row>
    <row r="2153" spans="1:17" x14ac:dyDescent="0.25">
      <c r="A2153" t="s">
        <v>9165</v>
      </c>
      <c r="B2153" t="s">
        <v>9166</v>
      </c>
      <c r="C2153" t="s">
        <v>8058</v>
      </c>
      <c r="D2153" t="s">
        <v>18</v>
      </c>
      <c r="E2153" t="s">
        <v>304</v>
      </c>
      <c r="F2153" t="s">
        <v>173</v>
      </c>
      <c r="G2153" t="s">
        <v>2682</v>
      </c>
      <c r="H2153" t="s">
        <v>9167</v>
      </c>
      <c r="I2153" t="s">
        <v>23</v>
      </c>
      <c r="J2153" t="s">
        <v>1458</v>
      </c>
      <c r="K2153" t="s">
        <v>164</v>
      </c>
      <c r="L2153" t="s">
        <v>9168</v>
      </c>
      <c r="N2153" t="s">
        <v>28</v>
      </c>
      <c r="P2153">
        <f ca="1">IF(I2153 &lt;&gt; "Fechado",ROUND(TODAY()-H2153,0),0)</f>
        <v>0</v>
      </c>
      <c r="Q2153" t="str">
        <f ca="1">_xlfn.CONCAT(B2153,CHAR(10),C2153,CHAR(10),E2153,CHAR(10),F2153,CHAR(10),H2153,CHAR(10),I2153,CHAR(10),J2153,CHAR(10),K2153,CHAR(10),L2153,CHAR(10),P2153," dias")</f>
        <v>369517
Baixa
043
gns
05/06/24 15:02
Fechado
luiz.souza
edson.pereira
estou sem acesso neste modulo na ur 043
0 dias</v>
      </c>
    </row>
    <row r="2154" spans="1:17" x14ac:dyDescent="0.25">
      <c r="A2154" t="s">
        <v>9169</v>
      </c>
      <c r="B2154" t="s">
        <v>9170</v>
      </c>
      <c r="C2154" t="s">
        <v>8058</v>
      </c>
      <c r="D2154" t="s">
        <v>18</v>
      </c>
      <c r="E2154" t="s">
        <v>19</v>
      </c>
      <c r="F2154" t="s">
        <v>2123</v>
      </c>
      <c r="G2154" t="s">
        <v>2682</v>
      </c>
      <c r="H2154" t="s">
        <v>9171</v>
      </c>
      <c r="I2154" t="s">
        <v>23</v>
      </c>
      <c r="J2154" t="s">
        <v>7876</v>
      </c>
      <c r="K2154" t="s">
        <v>169</v>
      </c>
      <c r="L2154" t="s">
        <v>9172</v>
      </c>
      <c r="M2154" t="s">
        <v>27</v>
      </c>
      <c r="N2154" t="s">
        <v>28</v>
      </c>
      <c r="P2154">
        <f ca="1">IF(I2154 &lt;&gt; "Fechado",ROUND(TODAY()-H2154,0),0)</f>
        <v>0</v>
      </c>
      <c r="Q2154" t="str">
        <f ca="1">_xlfn.CONCAT(B2154,CHAR(10),C2154,CHAR(10),E2154,CHAR(10),F2154,CHAR(10),H2154,CHAR(10),I2154,CHAR(10),J2154,CHAR(10),K2154,CHAR(10),L2154,CHAR(10),P2154," dias")</f>
        <v>369458
Baixa
001
Lecom
05/06/24 11:08
Fechado
gabriela.lopes
bruno.coleto
Inserir processo de Solicitação de Cadastro na áre...
0 dias</v>
      </c>
    </row>
    <row r="2155" spans="1:17" x14ac:dyDescent="0.25">
      <c r="A2155" t="s">
        <v>9173</v>
      </c>
      <c r="B2155" t="s">
        <v>9174</v>
      </c>
      <c r="C2155" t="s">
        <v>8058</v>
      </c>
      <c r="D2155" t="s">
        <v>18</v>
      </c>
      <c r="E2155" t="s">
        <v>19</v>
      </c>
      <c r="F2155" t="s">
        <v>68</v>
      </c>
      <c r="G2155" t="s">
        <v>2682</v>
      </c>
      <c r="H2155" t="s">
        <v>9175</v>
      </c>
      <c r="I2155" t="s">
        <v>23</v>
      </c>
      <c r="J2155" t="s">
        <v>235</v>
      </c>
      <c r="K2155" t="s">
        <v>49</v>
      </c>
      <c r="L2155" t="s">
        <v>9176</v>
      </c>
      <c r="M2155" t="s">
        <v>105</v>
      </c>
      <c r="N2155" t="s">
        <v>28</v>
      </c>
      <c r="P2155">
        <f ca="1">IF(I2155 &lt;&gt; "Fechado",ROUND(TODAY()-H2155,0),0)</f>
        <v>0</v>
      </c>
      <c r="Q2155" t="str">
        <f ca="1">_xlfn.CONCAT(B2155,CHAR(10),C2155,CHAR(10),E2155,CHAR(10),F2155,CHAR(10),H2155,CHAR(10),I2155,CHAR(10),J2155,CHAR(10),K2155,CHAR(10),L2155,CHAR(10),P2155," dias")</f>
        <v>369431
Baixa
001
PAP
05/06/24 10:20
Fechado
rosangela.silva
bruno.farinha
Baixa de Credito - CNPJ 241.788.301/0002-52
0 dias</v>
      </c>
    </row>
    <row r="2156" spans="1:17" x14ac:dyDescent="0.25">
      <c r="A2156" t="s">
        <v>9177</v>
      </c>
      <c r="B2156" t="s">
        <v>9178</v>
      </c>
      <c r="C2156" t="s">
        <v>8058</v>
      </c>
      <c r="D2156" t="s">
        <v>18</v>
      </c>
      <c r="E2156" t="s">
        <v>19</v>
      </c>
      <c r="F2156" t="s">
        <v>32</v>
      </c>
      <c r="G2156" t="s">
        <v>2682</v>
      </c>
      <c r="H2156" t="s">
        <v>9179</v>
      </c>
      <c r="I2156" t="s">
        <v>23</v>
      </c>
      <c r="J2156" t="s">
        <v>9060</v>
      </c>
      <c r="K2156" t="s">
        <v>164</v>
      </c>
      <c r="L2156" t="s">
        <v>9180</v>
      </c>
      <c r="N2156" t="s">
        <v>28</v>
      </c>
      <c r="P2156">
        <f ca="1">IF(I2156 &lt;&gt; "Fechado",ROUND(TODAY()-H2156,0),0)</f>
        <v>0</v>
      </c>
      <c r="Q2156" t="str">
        <f ca="1">_xlfn.CONCAT(B2156,CHAR(10),C2156,CHAR(10),E2156,CHAR(10),F2156,CHAR(10),H2156,CHAR(10),I2156,CHAR(10),J2156,CHAR(10),K2156,CHAR(10),L2156,CHAR(10),P2156," dias")</f>
        <v>369410
Baixa
001
Outros
05/06/24 09:38
Fechado
joao.pedro
edson.pereira
LIBERAÇÃO DE ACESSO TELAS DATASUL - CD0205
0 dias</v>
      </c>
    </row>
    <row r="2157" spans="1:17" x14ac:dyDescent="0.25">
      <c r="A2157" t="s">
        <v>9181</v>
      </c>
      <c r="B2157" t="s">
        <v>9182</v>
      </c>
      <c r="C2157" t="s">
        <v>8058</v>
      </c>
      <c r="D2157" t="s">
        <v>18</v>
      </c>
      <c r="E2157" t="s">
        <v>39</v>
      </c>
      <c r="F2157" t="s">
        <v>794</v>
      </c>
      <c r="G2157" t="s">
        <v>2717</v>
      </c>
      <c r="H2157" t="s">
        <v>9183</v>
      </c>
      <c r="I2157" t="s">
        <v>23</v>
      </c>
      <c r="J2157" t="s">
        <v>2486</v>
      </c>
      <c r="K2157" t="s">
        <v>241</v>
      </c>
      <c r="L2157" t="s">
        <v>9184</v>
      </c>
      <c r="M2157" t="s">
        <v>27</v>
      </c>
      <c r="N2157" t="s">
        <v>28</v>
      </c>
      <c r="P2157">
        <f ca="1">IF(I2157 &lt;&gt; "Fechado",ROUND(TODAY()-H2157,0),0)</f>
        <v>0</v>
      </c>
      <c r="Q2157" t="str">
        <f ca="1">_xlfn.CONCAT(B2157,CHAR(10),C2157,CHAR(10),E2157,CHAR(10),F2157,CHAR(10),H2157,CHAR(10),I2157,CHAR(10),J2157,CHAR(10),K2157,CHAR(10),L2157,CHAR(10),P2157," dias")</f>
        <v>369320
Baixa
019
ACR
04/06/24 17:02
Fechado
fatima.marques
lauro.guido
baixa de titulo contra af
0 dias</v>
      </c>
    </row>
    <row r="2158" spans="1:17" x14ac:dyDescent="0.25">
      <c r="A2158" t="s">
        <v>9185</v>
      </c>
      <c r="B2158" t="s">
        <v>9186</v>
      </c>
      <c r="C2158" t="s">
        <v>8058</v>
      </c>
      <c r="D2158" t="s">
        <v>18</v>
      </c>
      <c r="E2158" t="s">
        <v>19</v>
      </c>
      <c r="F2158" t="s">
        <v>80</v>
      </c>
      <c r="G2158" t="s">
        <v>2682</v>
      </c>
      <c r="H2158" t="s">
        <v>9187</v>
      </c>
      <c r="I2158" t="s">
        <v>286</v>
      </c>
      <c r="J2158" t="s">
        <v>676</v>
      </c>
      <c r="K2158" t="s">
        <v>164</v>
      </c>
      <c r="L2158" t="s">
        <v>9188</v>
      </c>
      <c r="N2158" t="s">
        <v>28</v>
      </c>
      <c r="P2158">
        <f ca="1">IF(I2158 &lt;&gt; "Fechado",ROUND(TODAY()-H2158,0),0)</f>
        <v>111</v>
      </c>
      <c r="Q2158" t="str">
        <f ca="1">_xlfn.CONCAT(B2158,CHAR(10),C2158,CHAR(10),E2158,CHAR(10),F2158,CHAR(10),H2158,CHAR(10),I2158,CHAR(10),J2158,CHAR(10),K2158,CHAR(10),L2158,CHAR(10),P2158," dias")</f>
        <v>369304
Baixa
001
fluig
04/06/24 16:23
Em Analise
victoria.garcia
edson.pereira
Solicitação de Relatório
111 dias</v>
      </c>
    </row>
    <row r="2159" spans="1:17" x14ac:dyDescent="0.25">
      <c r="A2159" t="s">
        <v>9189</v>
      </c>
      <c r="B2159" t="s">
        <v>9190</v>
      </c>
      <c r="C2159" t="s">
        <v>8058</v>
      </c>
      <c r="D2159" t="s">
        <v>18</v>
      </c>
      <c r="E2159" t="s">
        <v>206</v>
      </c>
      <c r="F2159" t="s">
        <v>68</v>
      </c>
      <c r="G2159" t="s">
        <v>2682</v>
      </c>
      <c r="H2159" t="s">
        <v>9191</v>
      </c>
      <c r="I2159" t="s">
        <v>23</v>
      </c>
      <c r="J2159" t="s">
        <v>483</v>
      </c>
      <c r="K2159" t="s">
        <v>49</v>
      </c>
      <c r="L2159" t="s">
        <v>9192</v>
      </c>
      <c r="N2159" t="s">
        <v>28</v>
      </c>
      <c r="P2159">
        <f ca="1">IF(I2159 &lt;&gt; "Fechado",ROUND(TODAY()-H2159,0),0)</f>
        <v>0</v>
      </c>
      <c r="Q2159" t="str">
        <f ca="1">_xlfn.CONCAT(B2159,CHAR(10),C2159,CHAR(10),E2159,CHAR(10),F2159,CHAR(10),H2159,CHAR(10),I2159,CHAR(10),J2159,CHAR(10),K2159,CHAR(10),L2159,CHAR(10),P2159," dias")</f>
        <v>369242
Baixa
068
PAP
04/06/24 13:52
Fechado
janaina.brugnari
bruno.farinha
liberar usuário
0 dias</v>
      </c>
    </row>
    <row r="2160" spans="1:17" x14ac:dyDescent="0.25">
      <c r="A2160" t="s">
        <v>9193</v>
      </c>
      <c r="B2160" t="s">
        <v>9194</v>
      </c>
      <c r="C2160" t="s">
        <v>8058</v>
      </c>
      <c r="D2160" t="s">
        <v>18</v>
      </c>
      <c r="E2160" t="s">
        <v>19</v>
      </c>
      <c r="F2160" t="s">
        <v>80</v>
      </c>
      <c r="G2160" t="s">
        <v>2682</v>
      </c>
      <c r="H2160" t="s">
        <v>9195</v>
      </c>
      <c r="I2160" t="s">
        <v>23</v>
      </c>
      <c r="J2160" t="s">
        <v>845</v>
      </c>
      <c r="K2160" t="s">
        <v>164</v>
      </c>
      <c r="L2160" t="s">
        <v>4436</v>
      </c>
      <c r="N2160" t="s">
        <v>28</v>
      </c>
      <c r="P2160">
        <f ca="1">IF(I2160 &lt;&gt; "Fechado",ROUND(TODAY()-H2160,0),0)</f>
        <v>0</v>
      </c>
      <c r="Q2160" t="str">
        <f ca="1">_xlfn.CONCAT(B2160,CHAR(10),C2160,CHAR(10),E2160,CHAR(10),F2160,CHAR(10),H2160,CHAR(10),I2160,CHAR(10),J2160,CHAR(10),K2160,CHAR(10),L2160,CHAR(10),P2160," dias")</f>
        <v>369159
Baixa
001
fluig
04/06/24 09:18
Fechado
jessika.santos
edson.pereira
ACESSO AO FLUIG
0 dias</v>
      </c>
    </row>
    <row r="2161" spans="1:17" x14ac:dyDescent="0.25">
      <c r="A2161" t="s">
        <v>9196</v>
      </c>
      <c r="B2161" t="s">
        <v>9197</v>
      </c>
      <c r="C2161" t="s">
        <v>8058</v>
      </c>
      <c r="D2161" t="s">
        <v>18</v>
      </c>
      <c r="E2161" t="s">
        <v>19</v>
      </c>
      <c r="F2161" t="s">
        <v>173</v>
      </c>
      <c r="G2161" t="s">
        <v>2682</v>
      </c>
      <c r="H2161" t="s">
        <v>9198</v>
      </c>
      <c r="I2161" t="s">
        <v>23</v>
      </c>
      <c r="J2161" t="s">
        <v>845</v>
      </c>
      <c r="K2161" t="s">
        <v>164</v>
      </c>
      <c r="L2161" t="s">
        <v>9199</v>
      </c>
      <c r="N2161" t="s">
        <v>28</v>
      </c>
      <c r="P2161">
        <f ca="1">IF(I2161 &lt;&gt; "Fechado",ROUND(TODAY()-H2161,0),0)</f>
        <v>0</v>
      </c>
      <c r="Q2161" t="str">
        <f ca="1">_xlfn.CONCAT(B2161,CHAR(10),C2161,CHAR(10),E2161,CHAR(10),F2161,CHAR(10),H2161,CHAR(10),I2161,CHAR(10),J2161,CHAR(10),K2161,CHAR(10),L2161,CHAR(10),P2161," dias")</f>
        <v>369138
Baixa
001
gns
04/06/24 08:53
Fechado
jessika.santos
edson.pereira
ACESSO AO GENESIS
0 dias</v>
      </c>
    </row>
    <row r="2162" spans="1:17" x14ac:dyDescent="0.25">
      <c r="A2162" t="s">
        <v>9200</v>
      </c>
      <c r="B2162" t="s">
        <v>9201</v>
      </c>
      <c r="C2162" t="s">
        <v>8058</v>
      </c>
      <c r="D2162" t="s">
        <v>18</v>
      </c>
      <c r="E2162" t="s">
        <v>19</v>
      </c>
      <c r="F2162" t="s">
        <v>68</v>
      </c>
      <c r="G2162" t="s">
        <v>2682</v>
      </c>
      <c r="H2162" t="s">
        <v>9202</v>
      </c>
      <c r="I2162" t="s">
        <v>23</v>
      </c>
      <c r="J2162" t="s">
        <v>235</v>
      </c>
      <c r="K2162" t="s">
        <v>164</v>
      </c>
      <c r="L2162" t="s">
        <v>9203</v>
      </c>
      <c r="N2162" t="s">
        <v>28</v>
      </c>
      <c r="P2162">
        <f ca="1">IF(I2162 &lt;&gt; "Fechado",ROUND(TODAY()-H2162,0),0)</f>
        <v>0</v>
      </c>
      <c r="Q2162" t="str">
        <f ca="1">_xlfn.CONCAT(B2162,CHAR(10),C2162,CHAR(10),E2162,CHAR(10),F2162,CHAR(10),H2162,CHAR(10),I2162,CHAR(10),J2162,CHAR(10),K2162,CHAR(10),L2162,CHAR(10),P2162," dias")</f>
        <v>369104
Baixa
001
PAP
04/06/24 08:15
Fechado
rosangela.silva
edson.pereira
ACESSO PA2075
0 dias</v>
      </c>
    </row>
    <row r="2163" spans="1:17" x14ac:dyDescent="0.25">
      <c r="A2163" t="s">
        <v>9204</v>
      </c>
      <c r="B2163" t="s">
        <v>9205</v>
      </c>
      <c r="C2163" t="s">
        <v>8058</v>
      </c>
      <c r="D2163" t="s">
        <v>18</v>
      </c>
      <c r="E2163" t="s">
        <v>19</v>
      </c>
      <c r="F2163" t="s">
        <v>312</v>
      </c>
      <c r="G2163" t="s">
        <v>2682</v>
      </c>
      <c r="H2163" t="s">
        <v>9206</v>
      </c>
      <c r="I2163" t="s">
        <v>23</v>
      </c>
      <c r="J2163" t="s">
        <v>9207</v>
      </c>
      <c r="K2163" t="s">
        <v>164</v>
      </c>
      <c r="L2163" t="s">
        <v>9208</v>
      </c>
      <c r="N2163" t="s">
        <v>28</v>
      </c>
      <c r="P2163">
        <f ca="1">IF(I2163 &lt;&gt; "Fechado",ROUND(TODAY()-H2163,0),0)</f>
        <v>0</v>
      </c>
      <c r="Q2163" t="str">
        <f ca="1">_xlfn.CONCAT(B2163,CHAR(10),C2163,CHAR(10),E2163,CHAR(10),F2163,CHAR(10),H2163,CHAR(10),I2163,CHAR(10),J2163,CHAR(10),K2163,CHAR(10),L2163,CHAR(10),P2163," dias")</f>
        <v>369081
Baixa
001
HCM
03/06/24 17:57
Fechado
milton.honda
edson.pereira
acesso a HCM 9468 MAYARA DE OLIVEIRA FREITA da un...
0 dias</v>
      </c>
    </row>
    <row r="2164" spans="1:17" x14ac:dyDescent="0.25">
      <c r="A2164" t="s">
        <v>9209</v>
      </c>
      <c r="B2164" t="s">
        <v>9210</v>
      </c>
      <c r="C2164" t="s">
        <v>8058</v>
      </c>
      <c r="D2164" t="s">
        <v>18</v>
      </c>
      <c r="E2164" t="s">
        <v>318</v>
      </c>
      <c r="F2164" t="s">
        <v>312</v>
      </c>
      <c r="G2164" t="s">
        <v>2682</v>
      </c>
      <c r="H2164" t="s">
        <v>9211</v>
      </c>
      <c r="I2164" t="s">
        <v>23</v>
      </c>
      <c r="J2164" t="s">
        <v>9212</v>
      </c>
      <c r="K2164" t="s">
        <v>164</v>
      </c>
      <c r="L2164" t="s">
        <v>9213</v>
      </c>
      <c r="N2164" t="s">
        <v>28</v>
      </c>
      <c r="P2164">
        <f ca="1">IF(I2164 &lt;&gt; "Fechado",ROUND(TODAY()-H2164,0),0)</f>
        <v>0</v>
      </c>
      <c r="Q2164" t="str">
        <f ca="1">_xlfn.CONCAT(B2164,CHAR(10),C2164,CHAR(10),E2164,CHAR(10),F2164,CHAR(10),H2164,CHAR(10),I2164,CHAR(10),J2164,CHAR(10),K2164,CHAR(10),L2164,CHAR(10),P2164," dias")</f>
        <v>368971
Baixa
007
HCM
03/06/24 13:53
Fechado
andrieli.carvalho
edson.pereira
Liberara acesso Meu RH
0 dias</v>
      </c>
    </row>
    <row r="2165" spans="1:17" x14ac:dyDescent="0.25">
      <c r="A2165" t="s">
        <v>9214</v>
      </c>
      <c r="B2165" t="s">
        <v>9215</v>
      </c>
      <c r="C2165" t="s">
        <v>8058</v>
      </c>
      <c r="D2165" t="s">
        <v>18</v>
      </c>
      <c r="E2165" t="s">
        <v>1728</v>
      </c>
      <c r="F2165" t="s">
        <v>622</v>
      </c>
      <c r="G2165" t="s">
        <v>2682</v>
      </c>
      <c r="H2165" t="s">
        <v>9216</v>
      </c>
      <c r="I2165" t="s">
        <v>23</v>
      </c>
      <c r="J2165" t="s">
        <v>5617</v>
      </c>
      <c r="K2165" t="s">
        <v>164</v>
      </c>
      <c r="L2165" t="s">
        <v>9217</v>
      </c>
      <c r="M2165" t="s">
        <v>27</v>
      </c>
      <c r="N2165" t="s">
        <v>28</v>
      </c>
      <c r="P2165">
        <f ca="1">IF(I2165 &lt;&gt; "Fechado",ROUND(TODAY()-H2165,0),0)</f>
        <v>0</v>
      </c>
      <c r="Q2165" t="str">
        <f ca="1">_xlfn.CONCAT(B2165,CHAR(10),C2165,CHAR(10),E2165,CHAR(10),F2165,CHAR(10),H2165,CHAR(10),I2165,CHAR(10),J2165,CHAR(10),K2165,CHAR(10),L2165,CHAR(10),P2165," dias")</f>
        <v>368882
Baixa
029
Produção
03/06/24 09:14
Fechado
keila.santos
edson.pereira
Usuario
0 dias</v>
      </c>
    </row>
    <row r="2166" spans="1:17" x14ac:dyDescent="0.25">
      <c r="A2166" t="s">
        <v>9218</v>
      </c>
      <c r="B2166" t="s">
        <v>9219</v>
      </c>
      <c r="C2166" t="s">
        <v>8058</v>
      </c>
      <c r="D2166" t="s">
        <v>18</v>
      </c>
      <c r="E2166" t="s">
        <v>1988</v>
      </c>
      <c r="F2166" t="s">
        <v>62</v>
      </c>
      <c r="G2166" t="s">
        <v>2682</v>
      </c>
      <c r="H2166" t="s">
        <v>9220</v>
      </c>
      <c r="I2166" t="s">
        <v>23</v>
      </c>
      <c r="J2166" t="s">
        <v>3392</v>
      </c>
      <c r="K2166" t="s">
        <v>49</v>
      </c>
      <c r="L2166" t="s">
        <v>9221</v>
      </c>
      <c r="N2166" t="s">
        <v>28</v>
      </c>
      <c r="P2166">
        <f ca="1">IF(I2166 &lt;&gt; "Fechado",ROUND(TODAY()-H2166,0),0)</f>
        <v>0</v>
      </c>
      <c r="Q2166" t="str">
        <f ca="1">_xlfn.CONCAT(B2166,CHAR(10),C2166,CHAR(10),E2166,CHAR(10),F2166,CHAR(10),H2166,CHAR(10),I2166,CHAR(10),J2166,CHAR(10),K2166,CHAR(10),L2166,CHAR(10),P2166," dias")</f>
        <v>368880
Baixa
059
ADM Datasul
03/06/24 09:13
Fechado
willian.lima
bruno.farinha
liberação
0 dias</v>
      </c>
    </row>
    <row r="2167" spans="1:17" x14ac:dyDescent="0.25">
      <c r="A2167" t="s">
        <v>9222</v>
      </c>
      <c r="B2167" t="s">
        <v>9223</v>
      </c>
      <c r="C2167" t="s">
        <v>8058</v>
      </c>
      <c r="D2167" t="s">
        <v>18</v>
      </c>
      <c r="E2167" t="s">
        <v>19</v>
      </c>
      <c r="F2167" t="s">
        <v>62</v>
      </c>
      <c r="G2167" t="s">
        <v>2682</v>
      </c>
      <c r="H2167" t="s">
        <v>9224</v>
      </c>
      <c r="I2167" t="s">
        <v>23</v>
      </c>
      <c r="J2167" t="s">
        <v>7807</v>
      </c>
      <c r="K2167" t="s">
        <v>164</v>
      </c>
      <c r="L2167" t="s">
        <v>9225</v>
      </c>
      <c r="N2167" t="s">
        <v>28</v>
      </c>
      <c r="P2167">
        <f ca="1">IF(I2167 &lt;&gt; "Fechado",ROUND(TODAY()-H2167,0),0)</f>
        <v>0</v>
      </c>
      <c r="Q2167" t="str">
        <f ca="1">_xlfn.CONCAT(B2167,CHAR(10),C2167,CHAR(10),E2167,CHAR(10),F2167,CHAR(10),H2167,CHAR(10),I2167,CHAR(10),J2167,CHAR(10),K2167,CHAR(10),L2167,CHAR(10),P2167," dias")</f>
        <v>368808
Baixa
001
ADM Datasul
31/05/24 17:51
Fechado
pedro.malanga
edson.pereira
ADIÇÃO DO USUARIO QUE LANÇA NF NO RELATÓRIO ESCC30...
0 dias</v>
      </c>
    </row>
    <row r="2168" spans="1:17" x14ac:dyDescent="0.25">
      <c r="A2168" t="s">
        <v>9226</v>
      </c>
      <c r="B2168" t="s">
        <v>9227</v>
      </c>
      <c r="C2168" t="s">
        <v>8058</v>
      </c>
      <c r="D2168" t="s">
        <v>18</v>
      </c>
      <c r="E2168" t="s">
        <v>245</v>
      </c>
      <c r="F2168" t="s">
        <v>312</v>
      </c>
      <c r="G2168" t="s">
        <v>2682</v>
      </c>
      <c r="H2168" t="s">
        <v>9228</v>
      </c>
      <c r="I2168" t="s">
        <v>23</v>
      </c>
      <c r="J2168" t="s">
        <v>8622</v>
      </c>
      <c r="K2168" t="s">
        <v>164</v>
      </c>
      <c r="L2168" t="s">
        <v>9229</v>
      </c>
      <c r="M2168" t="s">
        <v>27</v>
      </c>
      <c r="N2168" t="s">
        <v>28</v>
      </c>
      <c r="P2168">
        <f ca="1">IF(I2168 &lt;&gt; "Fechado",ROUND(TODAY()-H2168,0),0)</f>
        <v>0</v>
      </c>
      <c r="Q2168" t="str">
        <f ca="1">_xlfn.CONCAT(B2168,CHAR(10),C2168,CHAR(10),E2168,CHAR(10),F2168,CHAR(10),H2168,CHAR(10),I2168,CHAR(10),J2168,CHAR(10),K2168,CHAR(10),L2168,CHAR(10),P2168," dias")</f>
        <v>368770
Baixa
016
HCM
31/05/24 16:11
Fechado
alam.madeira
edson.pereira
LIBERAÇÃO DE ACESSO ATALHO FP3501 PARA O USUARIO 1...
0 dias</v>
      </c>
    </row>
    <row r="2169" spans="1:17" x14ac:dyDescent="0.25">
      <c r="A2169" t="s">
        <v>9230</v>
      </c>
      <c r="B2169" t="s">
        <v>9231</v>
      </c>
      <c r="C2169" t="s">
        <v>8058</v>
      </c>
      <c r="D2169" t="s">
        <v>18</v>
      </c>
      <c r="E2169" t="s">
        <v>245</v>
      </c>
      <c r="F2169" t="s">
        <v>312</v>
      </c>
      <c r="G2169" t="s">
        <v>2682</v>
      </c>
      <c r="H2169" t="s">
        <v>9232</v>
      </c>
      <c r="I2169" t="s">
        <v>23</v>
      </c>
      <c r="J2169" t="s">
        <v>8622</v>
      </c>
      <c r="K2169" t="s">
        <v>164</v>
      </c>
      <c r="L2169" t="s">
        <v>9233</v>
      </c>
      <c r="M2169" t="s">
        <v>27</v>
      </c>
      <c r="N2169" t="s">
        <v>28</v>
      </c>
      <c r="P2169">
        <f ca="1">IF(I2169 &lt;&gt; "Fechado",ROUND(TODAY()-H2169,0),0)</f>
        <v>0</v>
      </c>
      <c r="Q2169" t="str">
        <f ca="1">_xlfn.CONCAT(B2169,CHAR(10),C2169,CHAR(10),E2169,CHAR(10),F2169,CHAR(10),H2169,CHAR(10),I2169,CHAR(10),J2169,CHAR(10),K2169,CHAR(10),L2169,CHAR(10),P2169," dias")</f>
        <v>368742
Baixa
016
HCM
31/05/24 14:59
Fechado
alam.madeira
edson.pereira
liberar acesso ao atalho esrh1013 NO HCM, para o u...
0 dias</v>
      </c>
    </row>
    <row r="2170" spans="1:17" x14ac:dyDescent="0.25">
      <c r="A2170" t="s">
        <v>9234</v>
      </c>
      <c r="B2170" t="s">
        <v>9235</v>
      </c>
      <c r="C2170" t="s">
        <v>8058</v>
      </c>
      <c r="D2170" t="s">
        <v>18</v>
      </c>
      <c r="E2170" t="s">
        <v>1319</v>
      </c>
      <c r="F2170" t="s">
        <v>68</v>
      </c>
      <c r="G2170" t="s">
        <v>2682</v>
      </c>
      <c r="H2170" t="s">
        <v>9236</v>
      </c>
      <c r="I2170" t="s">
        <v>23</v>
      </c>
      <c r="J2170" t="s">
        <v>9040</v>
      </c>
      <c r="K2170" t="s">
        <v>49</v>
      </c>
      <c r="L2170" t="s">
        <v>9237</v>
      </c>
      <c r="N2170" t="s">
        <v>28</v>
      </c>
      <c r="P2170">
        <f ca="1">IF(I2170 &lt;&gt; "Fechado",ROUND(TODAY()-H2170,0),0)</f>
        <v>0</v>
      </c>
      <c r="Q2170" t="str">
        <f ca="1">_xlfn.CONCAT(B2170,CHAR(10),C2170,CHAR(10),E2170,CHAR(10),F2170,CHAR(10),H2170,CHAR(10),I2170,CHAR(10),J2170,CHAR(10),K2170,CHAR(10),L2170,CHAR(10),P2170," dias")</f>
        <v>368721
Baixa
108
PAP
31/05/24 14:18
Fechado
danilo.oliveira
bruno.farinha
Encerramento Diario
0 dias</v>
      </c>
    </row>
    <row r="2171" spans="1:17" x14ac:dyDescent="0.25">
      <c r="A2171" t="s">
        <v>9238</v>
      </c>
      <c r="B2171" t="s">
        <v>9239</v>
      </c>
      <c r="C2171" t="s">
        <v>8058</v>
      </c>
      <c r="D2171" t="s">
        <v>18</v>
      </c>
      <c r="E2171" t="s">
        <v>466</v>
      </c>
      <c r="F2171" t="s">
        <v>62</v>
      </c>
      <c r="G2171" t="s">
        <v>2682</v>
      </c>
      <c r="H2171" t="s">
        <v>9240</v>
      </c>
      <c r="I2171" t="s">
        <v>23</v>
      </c>
      <c r="J2171" t="s">
        <v>947</v>
      </c>
      <c r="K2171" t="s">
        <v>164</v>
      </c>
      <c r="L2171" t="s">
        <v>6182</v>
      </c>
      <c r="N2171" t="s">
        <v>28</v>
      </c>
      <c r="P2171">
        <f ca="1">IF(I2171 &lt;&gt; "Fechado",ROUND(TODAY()-H2171,0),0)</f>
        <v>0</v>
      </c>
      <c r="Q2171" t="str">
        <f ca="1">_xlfn.CONCAT(B2171,CHAR(10),C2171,CHAR(10),E2171,CHAR(10),F2171,CHAR(10),H2171,CHAR(10),I2171,CHAR(10),J2171,CHAR(10),K2171,CHAR(10),L2171,CHAR(10),P2171," dias")</f>
        <v>368700
Baixa
051
ADM Datasul
31/05/24 11:59
Fechado
gabriel.dutra
edson.pereira
LIBERAÇÃO DE ACESSO
0 dias</v>
      </c>
    </row>
    <row r="2172" spans="1:17" x14ac:dyDescent="0.25">
      <c r="A2172" t="s">
        <v>9241</v>
      </c>
      <c r="B2172" t="s">
        <v>9242</v>
      </c>
      <c r="C2172" t="s">
        <v>8058</v>
      </c>
      <c r="D2172" t="s">
        <v>18</v>
      </c>
      <c r="E2172" t="s">
        <v>499</v>
      </c>
      <c r="F2172" t="s">
        <v>448</v>
      </c>
      <c r="G2172" t="s">
        <v>2682</v>
      </c>
      <c r="H2172" t="s">
        <v>9243</v>
      </c>
      <c r="I2172" t="s">
        <v>23</v>
      </c>
      <c r="J2172" t="s">
        <v>502</v>
      </c>
      <c r="K2172" t="s">
        <v>49</v>
      </c>
      <c r="L2172" t="s">
        <v>8924</v>
      </c>
      <c r="N2172" t="s">
        <v>28</v>
      </c>
      <c r="P2172">
        <f ca="1">IF(I2172 &lt;&gt; "Fechado",ROUND(TODAY()-H2172,0),0)</f>
        <v>0</v>
      </c>
      <c r="Q2172" t="str">
        <f ca="1">_xlfn.CONCAT(B2172,CHAR(10),C2172,CHAR(10),E2172,CHAR(10),F2172,CHAR(10),H2172,CHAR(10),I2172,CHAR(10),J2172,CHAR(10),K2172,CHAR(10),L2172,CHAR(10),P2172," dias")</f>
        <v>368658
Baixa
079
Permissão de acesso
31/05/24 10:05
Fechado
giovanna.roco
bruno.farinha
PERMISSÃO DE ACESSO
0 dias</v>
      </c>
    </row>
    <row r="2173" spans="1:17" x14ac:dyDescent="0.25">
      <c r="A2173" t="s">
        <v>9244</v>
      </c>
      <c r="B2173" t="s">
        <v>9245</v>
      </c>
      <c r="C2173" t="s">
        <v>8058</v>
      </c>
      <c r="D2173" t="s">
        <v>18</v>
      </c>
      <c r="E2173" t="s">
        <v>570</v>
      </c>
      <c r="F2173" t="s">
        <v>2717</v>
      </c>
      <c r="G2173" t="s">
        <v>2717</v>
      </c>
      <c r="H2173" t="s">
        <v>9246</v>
      </c>
      <c r="I2173" t="s">
        <v>23</v>
      </c>
      <c r="J2173" t="s">
        <v>5198</v>
      </c>
      <c r="K2173" t="s">
        <v>49</v>
      </c>
      <c r="L2173" t="s">
        <v>9247</v>
      </c>
      <c r="N2173" t="s">
        <v>28</v>
      </c>
      <c r="P2173">
        <f ca="1">IF(I2173 &lt;&gt; "Fechado",ROUND(TODAY()-H2173,0),0)</f>
        <v>0</v>
      </c>
      <c r="Q2173" t="str">
        <f ca="1">_xlfn.CONCAT(B2173,CHAR(10),C2173,CHAR(10),E2173,CHAR(10),F2173,CHAR(10),H2173,CHAR(10),I2173,CHAR(10),J2173,CHAR(10),K2173,CHAR(10),L2173,CHAR(10),P2173," dias")</f>
        <v>368603
Baixa
018
Manutenção
31/05/24 08:31
Fechado
gislaine.berkenbrock
bruno.farinha
colaboradora Adriana não está conseguindo acessar ...
0 dias</v>
      </c>
    </row>
    <row r="2174" spans="1:17" x14ac:dyDescent="0.25">
      <c r="A2174" t="s">
        <v>9248</v>
      </c>
      <c r="B2174" t="s">
        <v>9249</v>
      </c>
      <c r="C2174" t="s">
        <v>8058</v>
      </c>
      <c r="D2174" t="s">
        <v>18</v>
      </c>
      <c r="E2174" t="s">
        <v>19</v>
      </c>
      <c r="F2174" t="s">
        <v>62</v>
      </c>
      <c r="G2174" t="s">
        <v>2717</v>
      </c>
      <c r="H2174" t="s">
        <v>9250</v>
      </c>
      <c r="I2174" t="s">
        <v>23</v>
      </c>
      <c r="J2174" t="s">
        <v>7807</v>
      </c>
      <c r="K2174" t="s">
        <v>49</v>
      </c>
      <c r="L2174" t="s">
        <v>9251</v>
      </c>
      <c r="M2174" t="s">
        <v>27</v>
      </c>
      <c r="N2174" t="s">
        <v>28</v>
      </c>
      <c r="P2174">
        <f ca="1">IF(I2174 &lt;&gt; "Fechado",ROUND(TODAY()-H2174,0),0)</f>
        <v>0</v>
      </c>
      <c r="Q2174" t="str">
        <f ca="1">_xlfn.CONCAT(B2174,CHAR(10),C2174,CHAR(10),E2174,CHAR(10),F2174,CHAR(10),H2174,CHAR(10),I2174,CHAR(10),J2174,CHAR(10),K2174,CHAR(10),L2174,CHAR(10),P2174," dias")</f>
        <v>368547
Baixa
001
ADM Datasul
29/05/24 17:24
Fechado
pedro.malanga
bruno.farinha
PROBLEMAS APRESENTADOS COM TRAVAMENTO DE TELAS POR...
0 dias</v>
      </c>
    </row>
    <row r="2175" spans="1:17" x14ac:dyDescent="0.25">
      <c r="A2175" t="s">
        <v>9252</v>
      </c>
      <c r="B2175" t="s">
        <v>9253</v>
      </c>
      <c r="C2175" t="s">
        <v>8058</v>
      </c>
      <c r="D2175" t="s">
        <v>18</v>
      </c>
      <c r="E2175" t="s">
        <v>2582</v>
      </c>
      <c r="F2175" t="s">
        <v>252</v>
      </c>
      <c r="G2175" t="s">
        <v>2717</v>
      </c>
      <c r="H2175" t="s">
        <v>9254</v>
      </c>
      <c r="I2175" t="s">
        <v>23</v>
      </c>
      <c r="J2175" t="s">
        <v>8944</v>
      </c>
      <c r="K2175" t="s">
        <v>49</v>
      </c>
      <c r="L2175" t="s">
        <v>9255</v>
      </c>
      <c r="N2175" t="s">
        <v>28</v>
      </c>
      <c r="P2175">
        <f ca="1">IF(I2175 &lt;&gt; "Fechado",ROUND(TODAY()-H2175,0),0)</f>
        <v>0</v>
      </c>
      <c r="Q2175" t="str">
        <f ca="1">_xlfn.CONCAT(B2175,CHAR(10),C2175,CHAR(10),E2175,CHAR(10),F2175,CHAR(10),H2175,CHAR(10),I2175,CHAR(10),J2175,CHAR(10),K2175,CHAR(10),L2175,CHAR(10),P2175," dias")</f>
        <v>368408
Baixa
012
SAP
29/05/24 10:30
Fechado
renato.cassiano
bruno.farinha
Projeto de seguro agrícola com número de produtor ...
0 dias</v>
      </c>
    </row>
    <row r="2176" spans="1:17" x14ac:dyDescent="0.25">
      <c r="A2176" t="s">
        <v>9256</v>
      </c>
      <c r="B2176" t="s">
        <v>9257</v>
      </c>
      <c r="C2176" t="s">
        <v>8058</v>
      </c>
      <c r="D2176" t="s">
        <v>18</v>
      </c>
      <c r="E2176" t="s">
        <v>108</v>
      </c>
      <c r="F2176" t="s">
        <v>47</v>
      </c>
      <c r="G2176" t="s">
        <v>1030</v>
      </c>
      <c r="H2176" t="s">
        <v>9258</v>
      </c>
      <c r="I2176" t="s">
        <v>23</v>
      </c>
      <c r="J2176" t="s">
        <v>3333</v>
      </c>
      <c r="K2176" t="s">
        <v>49</v>
      </c>
      <c r="L2176" t="s">
        <v>9259</v>
      </c>
      <c r="N2176" t="s">
        <v>28</v>
      </c>
      <c r="P2176">
        <f ca="1">IF(I2176 &lt;&gt; "Fechado",ROUND(TODAY()-H2176,0),0)</f>
        <v>0</v>
      </c>
      <c r="Q2176" t="str">
        <f ca="1">_xlfn.CONCAT(B2176,CHAR(10),C2176,CHAR(10),E2176,CHAR(10),F2176,CHAR(10),H2176,CHAR(10),I2176,CHAR(10),J2176,CHAR(10),K2176,CHAR(10),L2176,CHAR(10),P2176," dias")</f>
        <v>368298
Baixa
030
Faturamento
28/05/24 16:30
Fechado
claudemir.santos
bruno.farinha
Atualização Nota SEFAZ
0 dias</v>
      </c>
    </row>
    <row r="2177" spans="1:17" x14ac:dyDescent="0.25">
      <c r="A2177" t="s">
        <v>9260</v>
      </c>
      <c r="B2177" t="s">
        <v>9261</v>
      </c>
      <c r="C2177" t="s">
        <v>8058</v>
      </c>
      <c r="D2177" t="s">
        <v>18</v>
      </c>
      <c r="E2177" t="s">
        <v>39</v>
      </c>
      <c r="F2177" t="s">
        <v>446</v>
      </c>
      <c r="G2177" t="s">
        <v>2682</v>
      </c>
      <c r="H2177" t="s">
        <v>9262</v>
      </c>
      <c r="I2177" t="s">
        <v>23</v>
      </c>
      <c r="J2177" t="s">
        <v>8310</v>
      </c>
      <c r="K2177" t="s">
        <v>49</v>
      </c>
      <c r="L2177" t="s">
        <v>9263</v>
      </c>
      <c r="M2177" t="s">
        <v>27</v>
      </c>
      <c r="N2177" t="s">
        <v>28</v>
      </c>
      <c r="P2177">
        <f ca="1">IF(I2177 &lt;&gt; "Fechado",ROUND(TODAY()-H2177,0),0)</f>
        <v>0</v>
      </c>
      <c r="Q2177" t="str">
        <f ca="1">_xlfn.CONCAT(B2177,CHAR(10),C2177,CHAR(10),E2177,CHAR(10),F2177,CHAR(10),H2177,CHAR(10),I2177,CHAR(10),J2177,CHAR(10),K2177,CHAR(10),L2177,CHAR(10),P2177," dias")</f>
        <v>368291
Baixa
019
Estoque
28/05/24 16:13
Fechado
frederico.sousa
bruno.farinha
solicitação de acesso
0 dias</v>
      </c>
    </row>
    <row r="2178" spans="1:17" x14ac:dyDescent="0.25">
      <c r="A2178" t="s">
        <v>9264</v>
      </c>
      <c r="B2178" t="s">
        <v>9265</v>
      </c>
      <c r="C2178" t="s">
        <v>7577</v>
      </c>
      <c r="D2178" t="s">
        <v>18</v>
      </c>
      <c r="E2178" t="s">
        <v>9266</v>
      </c>
      <c r="F2178" t="s">
        <v>305</v>
      </c>
      <c r="G2178" t="s">
        <v>1030</v>
      </c>
      <c r="H2178" t="s">
        <v>9267</v>
      </c>
      <c r="I2178" t="s">
        <v>23</v>
      </c>
      <c r="J2178" t="s">
        <v>9268</v>
      </c>
      <c r="K2178" t="s">
        <v>241</v>
      </c>
      <c r="L2178" t="s">
        <v>9269</v>
      </c>
      <c r="M2178" t="s">
        <v>27</v>
      </c>
      <c r="N2178" t="s">
        <v>28</v>
      </c>
      <c r="P2178">
        <f ca="1">IF(I2178 &lt;&gt; "Fechado",ROUND(TODAY()-H2178,0),0)</f>
        <v>0</v>
      </c>
      <c r="Q2178" t="str">
        <f ca="1">_xlfn.CONCAT(B2178,CHAR(10),C2178,CHAR(10),E2178,CHAR(10),F2178,CHAR(10),H2178,CHAR(10),I2178,CHAR(10),J2178,CHAR(10),K2178,CHAR(10),L2178,CHAR(10),P2178," dias")</f>
        <v>368281
Média
300
TRR
28/05/24 15:48
Fechado
giovanna.pontes
lauro.guido
Baixa com antecipação
0 dias</v>
      </c>
    </row>
    <row r="2179" spans="1:17" x14ac:dyDescent="0.25">
      <c r="A2179" t="s">
        <v>9270</v>
      </c>
      <c r="B2179" t="s">
        <v>9271</v>
      </c>
      <c r="C2179" t="s">
        <v>8058</v>
      </c>
      <c r="D2179" t="s">
        <v>18</v>
      </c>
      <c r="E2179" t="s">
        <v>19</v>
      </c>
      <c r="F2179" t="s">
        <v>127</v>
      </c>
      <c r="G2179" t="s">
        <v>2682</v>
      </c>
      <c r="H2179" t="s">
        <v>9272</v>
      </c>
      <c r="I2179" t="s">
        <v>23</v>
      </c>
      <c r="J2179" t="s">
        <v>5802</v>
      </c>
      <c r="K2179" t="s">
        <v>164</v>
      </c>
      <c r="L2179" t="s">
        <v>1131</v>
      </c>
      <c r="N2179" t="s">
        <v>28</v>
      </c>
      <c r="P2179">
        <f ca="1">IF(I2179 &lt;&gt; "Fechado",ROUND(TODAY()-H2179,0),0)</f>
        <v>0</v>
      </c>
      <c r="Q2179" t="str">
        <f ca="1">_xlfn.CONCAT(B2179,CHAR(10),C2179,CHAR(10),E2179,CHAR(10),F2179,CHAR(10),H2179,CHAR(10),I2179,CHAR(10),J2179,CHAR(10),K2179,CHAR(10),L2179,CHAR(10),P2179," dias")</f>
        <v>368263
Baixa
001
FGL
28/05/24 15:16
Fechado
eliza.souza
edson.pereira
Liberação de acesso
0 dias</v>
      </c>
    </row>
    <row r="2180" spans="1:17" x14ac:dyDescent="0.25">
      <c r="A2180" t="s">
        <v>9273</v>
      </c>
      <c r="B2180" t="s">
        <v>9274</v>
      </c>
      <c r="C2180" t="s">
        <v>8058</v>
      </c>
      <c r="D2180" t="s">
        <v>18</v>
      </c>
      <c r="E2180" t="s">
        <v>19</v>
      </c>
      <c r="F2180" t="s">
        <v>361</v>
      </c>
      <c r="G2180" t="s">
        <v>2682</v>
      </c>
      <c r="H2180" t="s">
        <v>9275</v>
      </c>
      <c r="I2180" t="s">
        <v>23</v>
      </c>
      <c r="J2180" t="s">
        <v>929</v>
      </c>
      <c r="K2180" t="s">
        <v>43</v>
      </c>
      <c r="L2180" t="s">
        <v>9276</v>
      </c>
      <c r="N2180" t="s">
        <v>28</v>
      </c>
      <c r="P2180">
        <f ca="1">IF(I2180 &lt;&gt; "Fechado",ROUND(TODAY()-H2180,0),0)</f>
        <v>0</v>
      </c>
      <c r="Q2180" t="str">
        <f ca="1">_xlfn.CONCAT(B2180,CHAR(10),C2180,CHAR(10),E2180,CHAR(10),F2180,CHAR(10),H2180,CHAR(10),I2180,CHAR(10),J2180,CHAR(10),K2180,CHAR(10),L2180,CHAR(10),P2180," dias")</f>
        <v>368170
Baixa
001
Qlik / Paineis
28/05/24 10:02
Fechado
maura.dalila
luv.jeniffer
Liberar painel Gestão de Férias para SIT
0 dias</v>
      </c>
    </row>
    <row r="2181" spans="1:17" x14ac:dyDescent="0.25">
      <c r="A2181" t="s">
        <v>9277</v>
      </c>
      <c r="B2181" t="s">
        <v>9278</v>
      </c>
      <c r="C2181" t="s">
        <v>8058</v>
      </c>
      <c r="D2181" t="s">
        <v>18</v>
      </c>
      <c r="E2181" t="s">
        <v>39</v>
      </c>
      <c r="F2181" t="s">
        <v>446</v>
      </c>
      <c r="G2181" t="s">
        <v>2717</v>
      </c>
      <c r="H2181" t="s">
        <v>9279</v>
      </c>
      <c r="I2181" t="s">
        <v>23</v>
      </c>
      <c r="J2181" t="s">
        <v>9280</v>
      </c>
      <c r="L2181" t="s">
        <v>9281</v>
      </c>
      <c r="N2181" t="s">
        <v>28</v>
      </c>
      <c r="P2181">
        <f ca="1">IF(I2181 &lt;&gt; "Fechado",ROUND(TODAY()-H2181,0),0)</f>
        <v>0</v>
      </c>
      <c r="Q2181" t="str">
        <f ca="1">_xlfn.CONCAT(B2181,CHAR(10),C2181,CHAR(10),E2181,CHAR(10),F2181,CHAR(10),H2181,CHAR(10),I2181,CHAR(10),J2181,CHAR(10),K2181,CHAR(10),L2181,CHAR(10),P2181," dias")</f>
        <v>368158
Baixa
019
Estoque
28/05/24 09:43
Fechado
pitstone.elias
Sem acesso ao Programa ESPD4050
0 dias</v>
      </c>
    </row>
    <row r="2182" spans="1:17" x14ac:dyDescent="0.25">
      <c r="A2182" t="s">
        <v>9282</v>
      </c>
      <c r="B2182" t="s">
        <v>9283</v>
      </c>
      <c r="C2182" t="s">
        <v>8058</v>
      </c>
      <c r="D2182" t="s">
        <v>18</v>
      </c>
      <c r="E2182" t="s">
        <v>639</v>
      </c>
      <c r="F2182" t="s">
        <v>1035</v>
      </c>
      <c r="G2182" t="s">
        <v>2682</v>
      </c>
      <c r="H2182" t="s">
        <v>9284</v>
      </c>
      <c r="I2182" t="s">
        <v>23</v>
      </c>
      <c r="J2182" t="s">
        <v>9285</v>
      </c>
      <c r="K2182" t="s">
        <v>164</v>
      </c>
      <c r="L2182" t="s">
        <v>9286</v>
      </c>
      <c r="N2182" t="s">
        <v>28</v>
      </c>
      <c r="P2182">
        <f ca="1">IF(I2182 &lt;&gt; "Fechado",ROUND(TODAY()-H2182,0),0)</f>
        <v>0</v>
      </c>
      <c r="Q2182" t="str">
        <f ca="1">_xlfn.CONCAT(B2182,CHAR(10),C2182,CHAR(10),E2182,CHAR(10),F2182,CHAR(10),H2182,CHAR(10),I2182,CHAR(10),J2182,CHAR(10),K2182,CHAR(10),L2182,CHAR(10),P2182," dias")</f>
        <v>368140
Baixa
080
GC
28/05/24 09:05
Fechado
janaina.freitas
edson.pereira
Liberação de Acesso Lecom
0 dias</v>
      </c>
    </row>
    <row r="2183" spans="1:17" x14ac:dyDescent="0.25">
      <c r="A2183" t="s">
        <v>9287</v>
      </c>
      <c r="B2183" t="s">
        <v>9288</v>
      </c>
      <c r="C2183" t="s">
        <v>8058</v>
      </c>
      <c r="D2183" t="s">
        <v>18</v>
      </c>
      <c r="E2183" t="s">
        <v>639</v>
      </c>
      <c r="F2183" t="s">
        <v>681</v>
      </c>
      <c r="G2183" t="s">
        <v>9289</v>
      </c>
      <c r="H2183" t="s">
        <v>9290</v>
      </c>
      <c r="I2183" t="s">
        <v>23</v>
      </c>
      <c r="J2183" t="s">
        <v>9291</v>
      </c>
      <c r="K2183" t="s">
        <v>49</v>
      </c>
      <c r="L2183" t="s">
        <v>9292</v>
      </c>
      <c r="N2183" t="s">
        <v>28</v>
      </c>
      <c r="P2183">
        <f ca="1">IF(I2183 &lt;&gt; "Fechado",ROUND(TODAY()-H2183,0),0)</f>
        <v>0</v>
      </c>
      <c r="Q2183" t="str">
        <f ca="1">_xlfn.CONCAT(B2183,CHAR(10),C2183,CHAR(10),E2183,CHAR(10),F2183,CHAR(10),H2183,CHAR(10),I2183,CHAR(10),J2183,CHAR(10),K2183,CHAR(10),L2183,CHAR(10),P2183," dias")</f>
        <v>368075
Baixa
080
MCD
27/05/24 16:18
Fechado
joao.bruno
bruno.farinha
Alteração de senha
0 dias</v>
      </c>
    </row>
    <row r="2184" spans="1:17" x14ac:dyDescent="0.25">
      <c r="A2184" t="s">
        <v>9293</v>
      </c>
      <c r="B2184" t="s">
        <v>9294</v>
      </c>
      <c r="C2184" t="s">
        <v>8058</v>
      </c>
      <c r="D2184" t="s">
        <v>18</v>
      </c>
      <c r="E2184" t="s">
        <v>991</v>
      </c>
      <c r="F2184" t="s">
        <v>62</v>
      </c>
      <c r="G2184" t="s">
        <v>2682</v>
      </c>
      <c r="H2184" t="s">
        <v>9295</v>
      </c>
      <c r="I2184" t="s">
        <v>23</v>
      </c>
      <c r="J2184" t="s">
        <v>6811</v>
      </c>
      <c r="K2184" t="s">
        <v>49</v>
      </c>
      <c r="L2184" t="s">
        <v>9296</v>
      </c>
      <c r="N2184" t="s">
        <v>28</v>
      </c>
      <c r="P2184">
        <f ca="1">IF(I2184 &lt;&gt; "Fechado",ROUND(TODAY()-H2184,0),0)</f>
        <v>0</v>
      </c>
      <c r="Q2184" t="str">
        <f ca="1">_xlfn.CONCAT(B2184,CHAR(10),C2184,CHAR(10),E2184,CHAR(10),F2184,CHAR(10),H2184,CHAR(10),I2184,CHAR(10),J2184,CHAR(10),K2184,CHAR(10),L2184,CHAR(10),P2184," dias")</f>
        <v>368048
Baixa
009
ADM Datasul
27/05/24 14:33
Fechado
paulo.silva
bruno.farinha
Sem acesso Datasul
0 dias</v>
      </c>
    </row>
    <row r="2185" spans="1:17" x14ac:dyDescent="0.25">
      <c r="A2185" t="s">
        <v>9297</v>
      </c>
      <c r="B2185" t="s">
        <v>9298</v>
      </c>
      <c r="C2185" t="s">
        <v>8058</v>
      </c>
      <c r="D2185" t="s">
        <v>18</v>
      </c>
      <c r="E2185" t="s">
        <v>19</v>
      </c>
      <c r="F2185" t="s">
        <v>62</v>
      </c>
      <c r="G2185" t="s">
        <v>2682</v>
      </c>
      <c r="H2185" t="s">
        <v>9299</v>
      </c>
      <c r="I2185" t="s">
        <v>23</v>
      </c>
      <c r="J2185" t="s">
        <v>7807</v>
      </c>
      <c r="K2185" t="s">
        <v>164</v>
      </c>
      <c r="L2185" t="s">
        <v>9300</v>
      </c>
      <c r="N2185" t="s">
        <v>28</v>
      </c>
      <c r="P2185">
        <f ca="1">IF(I2185 &lt;&gt; "Fechado",ROUND(TODAY()-H2185,0),0)</f>
        <v>0</v>
      </c>
      <c r="Q2185" t="str">
        <f ca="1">_xlfn.CONCAT(B2185,CHAR(10),C2185,CHAR(10),E2185,CHAR(10),F2185,CHAR(10),H2185,CHAR(10),I2185,CHAR(10),J2185,CHAR(10),K2185,CHAR(10),L2185,CHAR(10),P2185," dias")</f>
        <v>367980
Baixa
001
ADM Datasul
27/05/24 09:40
Fechado
pedro.malanga
edson.pereira
LIBERAÇÃO DE ACESSO A RELATÓRIOS EN0205 E EN0204
0 dias</v>
      </c>
    </row>
    <row r="2186" spans="1:17" x14ac:dyDescent="0.25">
      <c r="A2186" t="s">
        <v>9301</v>
      </c>
      <c r="B2186" t="s">
        <v>9302</v>
      </c>
      <c r="C2186" t="s">
        <v>7577</v>
      </c>
      <c r="D2186" t="s">
        <v>18</v>
      </c>
      <c r="E2186" t="s">
        <v>19</v>
      </c>
      <c r="F2186" t="s">
        <v>646</v>
      </c>
      <c r="G2186" t="s">
        <v>1089</v>
      </c>
      <c r="H2186" t="s">
        <v>9303</v>
      </c>
      <c r="I2186" t="s">
        <v>23</v>
      </c>
      <c r="J2186" t="s">
        <v>7807</v>
      </c>
      <c r="K2186" t="s">
        <v>164</v>
      </c>
      <c r="L2186" t="s">
        <v>9304</v>
      </c>
      <c r="M2186" t="s">
        <v>27</v>
      </c>
      <c r="N2186" t="s">
        <v>28</v>
      </c>
      <c r="P2186">
        <f ca="1">IF(I2186 &lt;&gt; "Fechado",ROUND(TODAY()-H2186,0),0)</f>
        <v>0</v>
      </c>
      <c r="Q2186" t="str">
        <f ca="1">_xlfn.CONCAT(B2186,CHAR(10),C2186,CHAR(10),E2186,CHAR(10),F2186,CHAR(10),H2186,CHAR(10),I2186,CHAR(10),J2186,CHAR(10),K2186,CHAR(10),L2186,CHAR(10),P2186," dias")</f>
        <v>367870
Média
001
Compras
24/05/24 14:37
Fechado
pedro.malanga
edson.pereira
TESTES E ATUALIZAÇÃO DAS NOVAS VERSÕES DE SISTEMA ...
0 dias</v>
      </c>
    </row>
    <row r="2187" spans="1:17" x14ac:dyDescent="0.25">
      <c r="A2187" t="s">
        <v>9305</v>
      </c>
      <c r="B2187" t="s">
        <v>9306</v>
      </c>
      <c r="C2187" t="s">
        <v>8058</v>
      </c>
      <c r="D2187" t="s">
        <v>18</v>
      </c>
      <c r="E2187" t="s">
        <v>108</v>
      </c>
      <c r="F2187" t="s">
        <v>68</v>
      </c>
      <c r="G2187" t="s">
        <v>1030</v>
      </c>
      <c r="H2187" t="s">
        <v>9307</v>
      </c>
      <c r="I2187" t="s">
        <v>23</v>
      </c>
      <c r="J2187" t="s">
        <v>3333</v>
      </c>
      <c r="K2187" t="s">
        <v>49</v>
      </c>
      <c r="L2187" t="s">
        <v>9308</v>
      </c>
      <c r="N2187" t="s">
        <v>28</v>
      </c>
      <c r="P2187">
        <f ca="1">IF(I2187 &lt;&gt; "Fechado",ROUND(TODAY()-H2187,0),0)</f>
        <v>0</v>
      </c>
      <c r="Q2187" t="str">
        <f ca="1">_xlfn.CONCAT(B2187,CHAR(10),C2187,CHAR(10),E2187,CHAR(10),F2187,CHAR(10),H2187,CHAR(10),I2187,CHAR(10),J2187,CHAR(10),K2187,CHAR(10),L2187,CHAR(10),P2187," dias")</f>
        <v>367814
Baixa
030
PAP
24/05/24 10:28
Fechado
claudemir.santos
bruno.farinha
Movimentação entre produtores
0 dias</v>
      </c>
    </row>
    <row r="2188" spans="1:17" x14ac:dyDescent="0.25">
      <c r="A2188" t="s">
        <v>9309</v>
      </c>
      <c r="B2188" t="s">
        <v>9310</v>
      </c>
      <c r="C2188" t="s">
        <v>8058</v>
      </c>
      <c r="D2188" t="s">
        <v>18</v>
      </c>
      <c r="E2188" t="s">
        <v>19</v>
      </c>
      <c r="F2188" t="s">
        <v>32</v>
      </c>
      <c r="G2188" t="s">
        <v>2717</v>
      </c>
      <c r="H2188" t="s">
        <v>9311</v>
      </c>
      <c r="I2188" t="s">
        <v>23</v>
      </c>
      <c r="J2188" t="s">
        <v>7924</v>
      </c>
      <c r="K2188" t="s">
        <v>43</v>
      </c>
      <c r="L2188" t="s">
        <v>9312</v>
      </c>
      <c r="N2188" t="s">
        <v>28</v>
      </c>
      <c r="P2188">
        <f ca="1">IF(I2188 &lt;&gt; "Fechado",ROUND(TODAY()-H2188,0),0)</f>
        <v>0</v>
      </c>
      <c r="Q2188" t="str">
        <f ca="1">_xlfn.CONCAT(B2188,CHAR(10),C2188,CHAR(10),E2188,CHAR(10),F2188,CHAR(10),H2188,CHAR(10),I2188,CHAR(10),J2188,CHAR(10),K2188,CHAR(10),L2188,CHAR(10),P2188," dias")</f>
        <v>367697
Baixa
001
Outros
23/05/24 15:51
Fechado
marcos.ribeiro
luv.jeniffer
Ativar Link do Forms, no classificado.
0 dias</v>
      </c>
    </row>
    <row r="2189" spans="1:17" x14ac:dyDescent="0.25">
      <c r="A2189" t="s">
        <v>9313</v>
      </c>
      <c r="B2189" t="s">
        <v>9314</v>
      </c>
      <c r="C2189" t="s">
        <v>8058</v>
      </c>
      <c r="D2189" t="s">
        <v>18</v>
      </c>
      <c r="E2189" t="s">
        <v>2457</v>
      </c>
      <c r="F2189" t="s">
        <v>448</v>
      </c>
      <c r="G2189" t="s">
        <v>2682</v>
      </c>
      <c r="H2189" t="s">
        <v>9315</v>
      </c>
      <c r="I2189" t="s">
        <v>23</v>
      </c>
      <c r="J2189" t="s">
        <v>2459</v>
      </c>
      <c r="K2189" t="s">
        <v>49</v>
      </c>
      <c r="L2189" t="s">
        <v>9316</v>
      </c>
      <c r="M2189" t="s">
        <v>27</v>
      </c>
      <c r="N2189" t="s">
        <v>28</v>
      </c>
      <c r="P2189">
        <f ca="1">IF(I2189 &lt;&gt; "Fechado",ROUND(TODAY()-H2189,0),0)</f>
        <v>0</v>
      </c>
      <c r="Q2189" t="str">
        <f ca="1">_xlfn.CONCAT(B2189,CHAR(10),C2189,CHAR(10),E2189,CHAR(10),F2189,CHAR(10),H2189,CHAR(10),I2189,CHAR(10),J2189,CHAR(10),K2189,CHAR(10),L2189,CHAR(10),P2189," dias")</f>
        <v>367426
Baixa
045
Permissão de acesso
22/05/24 10:51
Fechado
ana.lupatelli
bruno.farinha
PERMISSÃO DE ACESSO - PA1081
0 dias</v>
      </c>
    </row>
    <row r="2190" spans="1:17" x14ac:dyDescent="0.25">
      <c r="A2190" t="s">
        <v>9317</v>
      </c>
      <c r="B2190" t="s">
        <v>9318</v>
      </c>
      <c r="C2190" t="s">
        <v>8058</v>
      </c>
      <c r="D2190" t="s">
        <v>18</v>
      </c>
      <c r="E2190" t="s">
        <v>605</v>
      </c>
      <c r="F2190" t="s">
        <v>448</v>
      </c>
      <c r="G2190" t="s">
        <v>2682</v>
      </c>
      <c r="H2190" t="s">
        <v>9319</v>
      </c>
      <c r="I2190" t="s">
        <v>23</v>
      </c>
      <c r="J2190" t="s">
        <v>3171</v>
      </c>
      <c r="K2190" t="s">
        <v>1038</v>
      </c>
      <c r="L2190" t="s">
        <v>6722</v>
      </c>
      <c r="M2190" t="s">
        <v>27</v>
      </c>
      <c r="N2190" t="s">
        <v>28</v>
      </c>
      <c r="P2190">
        <f ca="1">IF(I2190 &lt;&gt; "Fechado",ROUND(TODAY()-H2190,0),0)</f>
        <v>0</v>
      </c>
      <c r="Q2190" t="str">
        <f ca="1">_xlfn.CONCAT(B2190,CHAR(10),C2190,CHAR(10),E2190,CHAR(10),F2190,CHAR(10),H2190,CHAR(10),I2190,CHAR(10),J2190,CHAR(10),K2190,CHAR(10),L2190,CHAR(10),P2190," dias")</f>
        <v>367350
Baixa
054
Permissão de acesso
22/05/24 08:28
Fechado
veronica.bonato
suporte.qualiit
CD1406
0 dias</v>
      </c>
    </row>
    <row r="2191" spans="1:17" x14ac:dyDescent="0.25">
      <c r="A2191" t="s">
        <v>9320</v>
      </c>
      <c r="B2191" t="s">
        <v>9321</v>
      </c>
      <c r="C2191" t="s">
        <v>7577</v>
      </c>
      <c r="D2191" t="s">
        <v>18</v>
      </c>
      <c r="E2191" t="s">
        <v>19</v>
      </c>
      <c r="F2191" t="s">
        <v>68</v>
      </c>
      <c r="G2191" t="s">
        <v>1030</v>
      </c>
      <c r="H2191" t="s">
        <v>9322</v>
      </c>
      <c r="I2191" t="s">
        <v>23</v>
      </c>
      <c r="J2191" t="s">
        <v>163</v>
      </c>
      <c r="K2191" t="s">
        <v>49</v>
      </c>
      <c r="L2191" t="s">
        <v>9323</v>
      </c>
      <c r="M2191" t="s">
        <v>27</v>
      </c>
      <c r="N2191" t="s">
        <v>28</v>
      </c>
      <c r="P2191">
        <f ca="1">IF(I2191 &lt;&gt; "Fechado",ROUND(TODAY()-H2191,0),0)</f>
        <v>0</v>
      </c>
      <c r="Q2191" t="str">
        <f ca="1">_xlfn.CONCAT(B2191,CHAR(10),C2191,CHAR(10),E2191,CHAR(10),F2191,CHAR(10),H2191,CHAR(10),I2191,CHAR(10),J2191,CHAR(10),K2191,CHAR(10),L2191,CHAR(10),P2191," dias")</f>
        <v>367198
Média
001
PAP
21/05/24 11:00
Fechado
josiane.cordeiro
bruno.farinha
erro RPW
0 dias</v>
      </c>
    </row>
    <row r="2192" spans="1:17" x14ac:dyDescent="0.25">
      <c r="A2192" t="s">
        <v>9324</v>
      </c>
      <c r="B2192" t="s">
        <v>9325</v>
      </c>
      <c r="C2192" t="s">
        <v>8058</v>
      </c>
      <c r="D2192" t="s">
        <v>18</v>
      </c>
      <c r="E2192" t="s">
        <v>19</v>
      </c>
      <c r="F2192" t="s">
        <v>681</v>
      </c>
      <c r="G2192" t="s">
        <v>2682</v>
      </c>
      <c r="H2192" t="s">
        <v>9326</v>
      </c>
      <c r="I2192" t="s">
        <v>23</v>
      </c>
      <c r="J2192" t="s">
        <v>876</v>
      </c>
      <c r="K2192" t="s">
        <v>164</v>
      </c>
      <c r="L2192" t="s">
        <v>9188</v>
      </c>
      <c r="M2192" t="s">
        <v>27</v>
      </c>
      <c r="N2192" t="s">
        <v>28</v>
      </c>
      <c r="P2192">
        <f ca="1">IF(I2192 &lt;&gt; "Fechado",ROUND(TODAY()-H2192,0),0)</f>
        <v>0</v>
      </c>
      <c r="Q2192" t="str">
        <f ca="1">_xlfn.CONCAT(B2192,CHAR(10),C2192,CHAR(10),E2192,CHAR(10),F2192,CHAR(10),H2192,CHAR(10),I2192,CHAR(10),J2192,CHAR(10),K2192,CHAR(10),L2192,CHAR(10),P2192," dias")</f>
        <v>367124
Baixa
001
MCD
21/05/24 08:34
Fechado
thais.eugenio
edson.pereira
Solicitação de Relatório
0 dias</v>
      </c>
    </row>
    <row r="2193" spans="1:17" x14ac:dyDescent="0.25">
      <c r="A2193" t="s">
        <v>9327</v>
      </c>
      <c r="B2193" t="s">
        <v>9328</v>
      </c>
      <c r="C2193" t="s">
        <v>8058</v>
      </c>
      <c r="D2193" t="s">
        <v>18</v>
      </c>
      <c r="E2193" t="s">
        <v>1728</v>
      </c>
      <c r="F2193" t="s">
        <v>622</v>
      </c>
      <c r="G2193" t="s">
        <v>2682</v>
      </c>
      <c r="H2193" t="s">
        <v>9329</v>
      </c>
      <c r="I2193" t="s">
        <v>23</v>
      </c>
      <c r="J2193" t="s">
        <v>5617</v>
      </c>
      <c r="K2193" t="s">
        <v>164</v>
      </c>
      <c r="L2193" t="s">
        <v>4651</v>
      </c>
      <c r="N2193" t="s">
        <v>28</v>
      </c>
      <c r="P2193">
        <f ca="1">IF(I2193 &lt;&gt; "Fechado",ROUND(TODAY()-H2193,0),0)</f>
        <v>0</v>
      </c>
      <c r="Q2193" t="str">
        <f ca="1">_xlfn.CONCAT(B2193,CHAR(10),C2193,CHAR(10),E2193,CHAR(10),F2193,CHAR(10),H2193,CHAR(10),I2193,CHAR(10),J2193,CHAR(10),K2193,CHAR(10),L2193,CHAR(10),P2193," dias")</f>
        <v>367119
Baixa
029
Produção
21/05/24 08:24
Fechado
keila.santos
edson.pereira
LIBERAÇÃO
0 dias</v>
      </c>
    </row>
    <row r="2194" spans="1:17" x14ac:dyDescent="0.25">
      <c r="A2194" t="s">
        <v>9330</v>
      </c>
      <c r="B2194" t="s">
        <v>9331</v>
      </c>
      <c r="C2194" t="s">
        <v>8058</v>
      </c>
      <c r="D2194" t="s">
        <v>18</v>
      </c>
      <c r="E2194" t="s">
        <v>19</v>
      </c>
      <c r="F2194" t="s">
        <v>361</v>
      </c>
      <c r="G2194" t="s">
        <v>1089</v>
      </c>
      <c r="H2194" t="s">
        <v>9332</v>
      </c>
      <c r="I2194" t="s">
        <v>23</v>
      </c>
      <c r="J2194" t="s">
        <v>7807</v>
      </c>
      <c r="K2194" t="s">
        <v>43</v>
      </c>
      <c r="L2194" t="s">
        <v>9333</v>
      </c>
      <c r="N2194" t="s">
        <v>28</v>
      </c>
      <c r="P2194">
        <f ca="1">IF(I2194 &lt;&gt; "Fechado",ROUND(TODAY()-H2194,0),0)</f>
        <v>0</v>
      </c>
      <c r="Q2194" t="str">
        <f ca="1">_xlfn.CONCAT(B2194,CHAR(10),C2194,CHAR(10),E2194,CHAR(10),F2194,CHAR(10),H2194,CHAR(10),I2194,CHAR(10),J2194,CHAR(10),K2194,CHAR(10),L2194,CHAR(10),P2194," dias")</f>
        <v>367031
Baixa
001
Qlik / Paineis
20/05/24 15:28
Fechado
pedro.malanga
luv.jeniffer
Painel de acompanhamento de aprovação de solicitaç...
0 dias</v>
      </c>
    </row>
    <row r="2195" spans="1:17" x14ac:dyDescent="0.25">
      <c r="A2195" t="s">
        <v>9334</v>
      </c>
      <c r="B2195" t="s">
        <v>9335</v>
      </c>
      <c r="C2195" t="s">
        <v>8058</v>
      </c>
      <c r="D2195" t="s">
        <v>18</v>
      </c>
      <c r="E2195" t="s">
        <v>150</v>
      </c>
      <c r="F2195" t="s">
        <v>372</v>
      </c>
      <c r="G2195" t="s">
        <v>2682</v>
      </c>
      <c r="H2195" t="s">
        <v>9336</v>
      </c>
      <c r="I2195" t="s">
        <v>23</v>
      </c>
      <c r="J2195" t="s">
        <v>5617</v>
      </c>
      <c r="K2195" t="s">
        <v>164</v>
      </c>
      <c r="L2195" t="s">
        <v>5618</v>
      </c>
      <c r="N2195" t="s">
        <v>28</v>
      </c>
      <c r="P2195">
        <f ca="1">IF(I2195 &lt;&gt; "Fechado",ROUND(TODAY()-H2195,0),0)</f>
        <v>0</v>
      </c>
      <c r="Q2195" t="str">
        <f ca="1">_xlfn.CONCAT(B2195,CHAR(10),C2195,CHAR(10),E2195,CHAR(10),F2195,CHAR(10),H2195,CHAR(10),I2195,CHAR(10),J2195,CHAR(10),K2195,CHAR(10),L2195,CHAR(10),P2195," dias")</f>
        <v>366939
Baixa
028
MRH
20/05/24 10:47
Fechado
keila.santos
edson.pereira
MEU RH
0 dias</v>
      </c>
    </row>
    <row r="2196" spans="1:17" x14ac:dyDescent="0.25">
      <c r="A2196" t="s">
        <v>9337</v>
      </c>
      <c r="B2196" t="s">
        <v>9338</v>
      </c>
      <c r="C2196" t="s">
        <v>8058</v>
      </c>
      <c r="D2196" t="s">
        <v>18</v>
      </c>
      <c r="E2196" t="s">
        <v>19</v>
      </c>
      <c r="F2196" t="s">
        <v>7797</v>
      </c>
      <c r="G2196" t="s">
        <v>2682</v>
      </c>
      <c r="H2196" t="s">
        <v>9339</v>
      </c>
      <c r="I2196" t="s">
        <v>23</v>
      </c>
      <c r="J2196" t="s">
        <v>4435</v>
      </c>
      <c r="K2196" t="s">
        <v>43</v>
      </c>
      <c r="L2196" t="s">
        <v>9340</v>
      </c>
      <c r="N2196" t="s">
        <v>28</v>
      </c>
      <c r="P2196">
        <f ca="1">IF(I2196 &lt;&gt; "Fechado",ROUND(TODAY()-H2196,0),0)</f>
        <v>0</v>
      </c>
      <c r="Q2196" t="str">
        <f ca="1">_xlfn.CONCAT(B2196,CHAR(10),C2196,CHAR(10),E2196,CHAR(10),F2196,CHAR(10),H2196,CHAR(10),I2196,CHAR(10),J2196,CHAR(10),K2196,CHAR(10),L2196,CHAR(10),P2196," dias")</f>
        <v>366714
Baixa
001
Qlik / QVDS
17/05/24 10:30
Fechado
leonardo.morais
luv.jeniffer
Painel DRE UIM
0 dias</v>
      </c>
    </row>
    <row r="2197" spans="1:17" x14ac:dyDescent="0.25">
      <c r="A2197" t="s">
        <v>9341</v>
      </c>
      <c r="B2197" t="s">
        <v>9342</v>
      </c>
      <c r="C2197" t="s">
        <v>8058</v>
      </c>
      <c r="D2197" t="s">
        <v>18</v>
      </c>
      <c r="E2197" t="s">
        <v>138</v>
      </c>
      <c r="F2197" t="s">
        <v>681</v>
      </c>
      <c r="G2197" t="s">
        <v>2682</v>
      </c>
      <c r="H2197" t="s">
        <v>9343</v>
      </c>
      <c r="I2197" t="s">
        <v>23</v>
      </c>
      <c r="J2197" t="s">
        <v>1185</v>
      </c>
      <c r="K2197" t="s">
        <v>49</v>
      </c>
      <c r="L2197" t="s">
        <v>9344</v>
      </c>
      <c r="N2197" t="s">
        <v>28</v>
      </c>
      <c r="P2197">
        <f ca="1">IF(I2197 &lt;&gt; "Fechado",ROUND(TODAY()-H2197,0),0)</f>
        <v>0</v>
      </c>
      <c r="Q2197" t="str">
        <f ca="1">_xlfn.CONCAT(B2197,CHAR(10),C2197,CHAR(10),E2197,CHAR(10),F2197,CHAR(10),H2197,CHAR(10),I2197,CHAR(10),J2197,CHAR(10),K2197,CHAR(10),L2197,CHAR(10),P2197," dias")</f>
        <v>366405
Baixa
067
MCD
15/05/24 17:13
Fechado
larissa.silva
bruno.farinha
CONSULTA CAPITAL SOCIAL
0 dias</v>
      </c>
    </row>
    <row r="2198" spans="1:17" x14ac:dyDescent="0.25">
      <c r="A2198" t="s">
        <v>9345</v>
      </c>
      <c r="B2198" t="s">
        <v>9346</v>
      </c>
      <c r="C2198" t="s">
        <v>8058</v>
      </c>
      <c r="D2198" t="s">
        <v>18</v>
      </c>
      <c r="E2198" t="s">
        <v>39</v>
      </c>
      <c r="F2198" t="s">
        <v>120</v>
      </c>
      <c r="G2198" t="s">
        <v>2717</v>
      </c>
      <c r="H2198" t="s">
        <v>9347</v>
      </c>
      <c r="I2198" t="s">
        <v>23</v>
      </c>
      <c r="J2198" t="s">
        <v>9348</v>
      </c>
      <c r="K2198" t="s">
        <v>49</v>
      </c>
      <c r="L2198" t="s">
        <v>9349</v>
      </c>
      <c r="M2198" t="s">
        <v>27</v>
      </c>
      <c r="N2198" t="s">
        <v>28</v>
      </c>
      <c r="P2198">
        <f ca="1">IF(I2198 &lt;&gt; "Fechado",ROUND(TODAY()-H2198,0),0)</f>
        <v>0</v>
      </c>
      <c r="Q2198" t="str">
        <f ca="1">_xlfn.CONCAT(B2198,CHAR(10),C2198,CHAR(10),E2198,CHAR(10),F2198,CHAR(10),H2198,CHAR(10),I2198,CHAR(10),J2198,CHAR(10),K2198,CHAR(10),L2198,CHAR(10),P2198," dias")</f>
        <v>366278
Baixa
019
MPD
15/05/24 10:47
Fechado
pedro.mendonca
bruno.farinha
Acesso Bloqueado
0 dias</v>
      </c>
    </row>
    <row r="2199" spans="1:17" x14ac:dyDescent="0.25">
      <c r="A2199" t="s">
        <v>9350</v>
      </c>
      <c r="B2199" t="s">
        <v>9351</v>
      </c>
      <c r="C2199" t="s">
        <v>8058</v>
      </c>
      <c r="D2199" t="s">
        <v>18</v>
      </c>
      <c r="E2199" t="s">
        <v>339</v>
      </c>
      <c r="F2199" t="s">
        <v>54</v>
      </c>
      <c r="G2199" t="s">
        <v>2682</v>
      </c>
      <c r="H2199" t="s">
        <v>9352</v>
      </c>
      <c r="I2199" t="s">
        <v>23</v>
      </c>
      <c r="J2199" t="s">
        <v>1780</v>
      </c>
      <c r="K2199" t="s">
        <v>49</v>
      </c>
      <c r="L2199" t="s">
        <v>1022</v>
      </c>
      <c r="N2199" t="s">
        <v>28</v>
      </c>
      <c r="P2199">
        <f ca="1">IF(I2199 &lt;&gt; "Fechado",ROUND(TODAY()-H2199,0),0)</f>
        <v>0</v>
      </c>
      <c r="Q2199" t="str">
        <f ca="1">_xlfn.CONCAT(B2199,CHAR(10),C2199,CHAR(10),E2199,CHAR(10),F2199,CHAR(10),H2199,CHAR(10),I2199,CHAR(10),J2199,CHAR(10),K2199,CHAR(10),L2199,CHAR(10),P2199," dias")</f>
        <v>366142
Baixa
002
PI
14/05/24 16:59
Fechado
jaqueline.pafume
bruno.farinha
Liberação
0 dias</v>
      </c>
    </row>
    <row r="2200" spans="1:17" x14ac:dyDescent="0.25">
      <c r="A2200" t="s">
        <v>9353</v>
      </c>
      <c r="B2200" t="s">
        <v>9354</v>
      </c>
      <c r="C2200" t="s">
        <v>8058</v>
      </c>
      <c r="D2200" t="s">
        <v>18</v>
      </c>
      <c r="E2200" t="s">
        <v>39</v>
      </c>
      <c r="F2200" t="s">
        <v>40</v>
      </c>
      <c r="G2200" t="s">
        <v>2682</v>
      </c>
      <c r="H2200" t="s">
        <v>9355</v>
      </c>
      <c r="I2200" t="s">
        <v>23</v>
      </c>
      <c r="J2200" t="s">
        <v>7793</v>
      </c>
      <c r="K2200" t="s">
        <v>35</v>
      </c>
      <c r="L2200" t="s">
        <v>9356</v>
      </c>
      <c r="M2200" t="s">
        <v>27</v>
      </c>
      <c r="N2200" t="s">
        <v>28</v>
      </c>
      <c r="P2200">
        <f ca="1">IF(I2200 &lt;&gt; "Fechado",ROUND(TODAY()-H2200,0),0)</f>
        <v>0</v>
      </c>
      <c r="Q2200" t="str">
        <f ca="1">_xlfn.CONCAT(B2200,CHAR(10),C2200,CHAR(10),E2200,CHAR(10),F2200,CHAR(10),H2200,CHAR(10),I2200,CHAR(10),J2200,CHAR(10),K2200,CHAR(10),L2200,CHAR(10),P2200," dias")</f>
        <v>366102
Baixa
019
SYSEED
14/05/24 15:30
Fechado
ariany.cardoso
julio.silva
Relatório de Beneficiamento/Armazenamento
0 dias</v>
      </c>
    </row>
    <row r="2201" spans="1:17" x14ac:dyDescent="0.25">
      <c r="A2201" t="s">
        <v>9357</v>
      </c>
      <c r="B2201" t="s">
        <v>9358</v>
      </c>
      <c r="C2201" t="s">
        <v>8058</v>
      </c>
      <c r="D2201" t="s">
        <v>18</v>
      </c>
      <c r="E2201" t="s">
        <v>19</v>
      </c>
      <c r="F2201" t="s">
        <v>448</v>
      </c>
      <c r="G2201" t="s">
        <v>2682</v>
      </c>
      <c r="H2201" t="s">
        <v>9359</v>
      </c>
      <c r="I2201" t="s">
        <v>23</v>
      </c>
      <c r="J2201" t="s">
        <v>9360</v>
      </c>
      <c r="K2201" t="s">
        <v>35</v>
      </c>
      <c r="L2201" t="s">
        <v>3040</v>
      </c>
      <c r="M2201" t="s">
        <v>27</v>
      </c>
      <c r="N2201" t="s">
        <v>28</v>
      </c>
      <c r="P2201">
        <f ca="1">IF(I2201 &lt;&gt; "Fechado",ROUND(TODAY()-H2201,0),0)</f>
        <v>0</v>
      </c>
      <c r="Q2201" t="str">
        <f ca="1">_xlfn.CONCAT(B2201,CHAR(10),C2201,CHAR(10),E2201,CHAR(10),F2201,CHAR(10),H2201,CHAR(10),I2201,CHAR(10),J2201,CHAR(10),K2201,CHAR(10),L2201,CHAR(10),P2201," dias")</f>
        <v>366044
Baixa
001
Permissão de acesso
14/05/24 13:24
Fechado
maria.fernandes
julio.silva
liberação de acesso
0 dias</v>
      </c>
    </row>
    <row r="2202" spans="1:17" x14ac:dyDescent="0.25">
      <c r="A2202" t="s">
        <v>9361</v>
      </c>
      <c r="B2202" t="s">
        <v>9362</v>
      </c>
      <c r="C2202" t="s">
        <v>8058</v>
      </c>
      <c r="D2202" t="s">
        <v>18</v>
      </c>
      <c r="E2202" t="s">
        <v>19</v>
      </c>
      <c r="F2202" t="s">
        <v>2123</v>
      </c>
      <c r="G2202" t="s">
        <v>2717</v>
      </c>
      <c r="H2202" t="s">
        <v>9363</v>
      </c>
      <c r="I2202" t="s">
        <v>23</v>
      </c>
      <c r="J2202" t="s">
        <v>7876</v>
      </c>
      <c r="K2202" t="s">
        <v>169</v>
      </c>
      <c r="L2202" t="s">
        <v>9364</v>
      </c>
      <c r="M2202" t="s">
        <v>27</v>
      </c>
      <c r="N2202" t="s">
        <v>28</v>
      </c>
      <c r="P2202">
        <f ca="1">IF(I2202 &lt;&gt; "Fechado",ROUND(TODAY()-H2202,0),0)</f>
        <v>0</v>
      </c>
      <c r="Q2202" t="str">
        <f ca="1">_xlfn.CONCAT(B2202,CHAR(10),C2202,CHAR(10),E2202,CHAR(10),F2202,CHAR(10),H2202,CHAR(10),I2202,CHAR(10),J2202,CHAR(10),K2202,CHAR(10),L2202,CHAR(10),P2202," dias")</f>
        <v>366029
Baixa
001
Lecom
14/05/24 11:24
Fechado
gabriela.lopes
bruno.coleto
INSERIR PROCESSO DE SOLICITAÇÃO DE CADASTRO NA ÁRE...
0 dias</v>
      </c>
    </row>
    <row r="2203" spans="1:17" x14ac:dyDescent="0.25">
      <c r="A2203" t="s">
        <v>9365</v>
      </c>
      <c r="B2203" t="s">
        <v>9366</v>
      </c>
      <c r="C2203" t="s">
        <v>8058</v>
      </c>
      <c r="D2203" t="s">
        <v>18</v>
      </c>
      <c r="E2203" t="s">
        <v>639</v>
      </c>
      <c r="F2203" t="s">
        <v>312</v>
      </c>
      <c r="G2203" t="s">
        <v>2682</v>
      </c>
      <c r="H2203" t="s">
        <v>7655</v>
      </c>
      <c r="I2203" t="s">
        <v>23</v>
      </c>
      <c r="J2203" t="s">
        <v>9367</v>
      </c>
      <c r="K2203" t="s">
        <v>241</v>
      </c>
      <c r="L2203" t="s">
        <v>9368</v>
      </c>
      <c r="M2203" t="s">
        <v>27</v>
      </c>
      <c r="N2203" t="s">
        <v>28</v>
      </c>
      <c r="P2203">
        <f ca="1">IF(I2203 &lt;&gt; "Fechado",ROUND(TODAY()-H2203,0),0)</f>
        <v>0</v>
      </c>
      <c r="Q2203" t="str">
        <f ca="1">_xlfn.CONCAT(B2203,CHAR(10),C2203,CHAR(10),E2203,CHAR(10),F2203,CHAR(10),H2203,CHAR(10),I2203,CHAR(10),J2203,CHAR(10),K2203,CHAR(10),L2203,CHAR(10),P2203," dias")</f>
        <v>365898
Baixa
080
HCM
13/05/24 16:47
Fechado
everton.santos
lauro.guido
Autorização para lançamentos nas tarefas de segura...
0 dias</v>
      </c>
    </row>
    <row r="2204" spans="1:17" x14ac:dyDescent="0.25">
      <c r="A2204" t="s">
        <v>9369</v>
      </c>
      <c r="B2204" t="s">
        <v>9370</v>
      </c>
      <c r="C2204" t="s">
        <v>8058</v>
      </c>
      <c r="D2204" t="s">
        <v>18</v>
      </c>
      <c r="E2204" t="s">
        <v>1223</v>
      </c>
      <c r="F2204" t="s">
        <v>89</v>
      </c>
      <c r="G2204" t="s">
        <v>2682</v>
      </c>
      <c r="H2204" t="s">
        <v>9371</v>
      </c>
      <c r="I2204" t="s">
        <v>23</v>
      </c>
      <c r="J2204" t="s">
        <v>1225</v>
      </c>
      <c r="K2204" t="s">
        <v>49</v>
      </c>
      <c r="L2204" t="s">
        <v>9372</v>
      </c>
      <c r="N2204" t="s">
        <v>28</v>
      </c>
      <c r="P2204">
        <f ca="1">IF(I2204 &lt;&gt; "Fechado",ROUND(TODAY()-H2204,0),0)</f>
        <v>0</v>
      </c>
      <c r="Q2204" t="str">
        <f ca="1">_xlfn.CONCAT(B2204,CHAR(10),C2204,CHAR(10),E2204,CHAR(10),F2204,CHAR(10),H2204,CHAR(10),I2204,CHAR(10),J2204,CHAR(10),K2204,CHAR(10),L2204,CHAR(10),P2204," dias")</f>
        <v>365820
Baixa
050
Recebimento
13/05/24 11:48
Fechado
fredy.soler
bruno.farinha
VINCULO DE FIXAÇÃO P.J.
0 dias</v>
      </c>
    </row>
    <row r="2205" spans="1:17" x14ac:dyDescent="0.25">
      <c r="A2205" t="s">
        <v>9373</v>
      </c>
      <c r="B2205" t="s">
        <v>9374</v>
      </c>
      <c r="C2205" t="s">
        <v>8058</v>
      </c>
      <c r="D2205" t="s">
        <v>18</v>
      </c>
      <c r="E2205" t="s">
        <v>19</v>
      </c>
      <c r="F2205" t="s">
        <v>2123</v>
      </c>
      <c r="G2205" t="s">
        <v>2682</v>
      </c>
      <c r="H2205" t="s">
        <v>9375</v>
      </c>
      <c r="I2205" t="s">
        <v>23</v>
      </c>
      <c r="J2205" t="s">
        <v>9360</v>
      </c>
      <c r="K2205" t="s">
        <v>182</v>
      </c>
      <c r="L2205" t="s">
        <v>3040</v>
      </c>
      <c r="M2205" t="s">
        <v>27</v>
      </c>
      <c r="N2205" t="s">
        <v>28</v>
      </c>
      <c r="P2205">
        <f ca="1">IF(I2205 &lt;&gt; "Fechado",ROUND(TODAY()-H2205,0),0)</f>
        <v>0</v>
      </c>
      <c r="Q2205" t="str">
        <f ca="1">_xlfn.CONCAT(B2205,CHAR(10),C2205,CHAR(10),E2205,CHAR(10),F2205,CHAR(10),H2205,CHAR(10),I2205,CHAR(10),J2205,CHAR(10),K2205,CHAR(10),L2205,CHAR(10),P2205," dias")</f>
        <v>365796
Baixa
001
Lecom
13/05/24 10:48
Fechado
maria.fernandes
thiago.carneiro
liberação de acesso
0 dias</v>
      </c>
    </row>
    <row r="2206" spans="1:17" x14ac:dyDescent="0.25">
      <c r="A2206" t="s">
        <v>9376</v>
      </c>
      <c r="B2206" t="s">
        <v>9377</v>
      </c>
      <c r="C2206" t="s">
        <v>8058</v>
      </c>
      <c r="D2206" t="s">
        <v>18</v>
      </c>
      <c r="E2206" t="s">
        <v>19</v>
      </c>
      <c r="F2206" t="s">
        <v>62</v>
      </c>
      <c r="G2206" t="s">
        <v>2682</v>
      </c>
      <c r="H2206" t="s">
        <v>9378</v>
      </c>
      <c r="I2206" t="s">
        <v>23</v>
      </c>
      <c r="J2206" t="s">
        <v>8148</v>
      </c>
      <c r="K2206" t="s">
        <v>164</v>
      </c>
      <c r="L2206" t="s">
        <v>9379</v>
      </c>
      <c r="N2206" t="s">
        <v>28</v>
      </c>
      <c r="P2206">
        <f ca="1">IF(I2206 &lt;&gt; "Fechado",ROUND(TODAY()-H2206,0),0)</f>
        <v>0</v>
      </c>
      <c r="Q2206" t="str">
        <f ca="1">_xlfn.CONCAT(B2206,CHAR(10),C2206,CHAR(10),E2206,CHAR(10),F2206,CHAR(10),H2206,CHAR(10),I2206,CHAR(10),J2206,CHAR(10),K2206,CHAR(10),L2206,CHAR(10),P2206," dias")</f>
        <v>365791
Baixa
001
ADM Datasul
13/05/24 10:45
Fechado
oriana.boschilia
edson.pereira
Instalar Datasul e ter login
0 dias</v>
      </c>
    </row>
    <row r="2207" spans="1:17" x14ac:dyDescent="0.25">
      <c r="A2207" t="s">
        <v>9380</v>
      </c>
      <c r="B2207" t="s">
        <v>9381</v>
      </c>
      <c r="C2207" t="s">
        <v>8058</v>
      </c>
      <c r="D2207" t="s">
        <v>18</v>
      </c>
      <c r="E2207" t="s">
        <v>19</v>
      </c>
      <c r="F2207" t="s">
        <v>2400</v>
      </c>
      <c r="G2207" t="s">
        <v>2682</v>
      </c>
      <c r="H2207" t="s">
        <v>9382</v>
      </c>
      <c r="I2207" t="s">
        <v>23</v>
      </c>
      <c r="J2207" t="s">
        <v>3302</v>
      </c>
      <c r="K2207" t="s">
        <v>164</v>
      </c>
      <c r="L2207" t="s">
        <v>9383</v>
      </c>
      <c r="N2207" t="s">
        <v>28</v>
      </c>
      <c r="P2207">
        <f ca="1">IF(I2207 &lt;&gt; "Fechado",ROUND(TODAY()-H2207,0),0)</f>
        <v>0</v>
      </c>
      <c r="Q2207" t="str">
        <f ca="1">_xlfn.CONCAT(B2207,CHAR(10),C2207,CHAR(10),E2207,CHAR(10),F2207,CHAR(10),H2207,CHAR(10),I2207,CHAR(10),J2207,CHAR(10),K2207,CHAR(10),L2207,CHAR(10),P2207," dias")</f>
        <v>365700
Baixa
001
Aplicações e Empréstimos
13/05/24 08:22
Fechado
marcelo.rosne
edson.pereira
Importação de cotação Bacen
0 dias</v>
      </c>
    </row>
    <row r="2208" spans="1:17" x14ac:dyDescent="0.25">
      <c r="A2208" t="s">
        <v>9384</v>
      </c>
      <c r="B2208" t="s">
        <v>9385</v>
      </c>
      <c r="C2208" t="s">
        <v>8058</v>
      </c>
      <c r="D2208" t="s">
        <v>18</v>
      </c>
      <c r="E2208" t="s">
        <v>206</v>
      </c>
      <c r="F2208" t="s">
        <v>1384</v>
      </c>
      <c r="G2208" t="s">
        <v>2717</v>
      </c>
      <c r="H2208" t="s">
        <v>9386</v>
      </c>
      <c r="I2208" t="s">
        <v>23</v>
      </c>
      <c r="J2208" t="s">
        <v>1662</v>
      </c>
      <c r="K2208" t="s">
        <v>49</v>
      </c>
      <c r="L2208" t="s">
        <v>7217</v>
      </c>
      <c r="M2208" t="s">
        <v>27</v>
      </c>
      <c r="N2208" t="s">
        <v>28</v>
      </c>
      <c r="P2208">
        <f ca="1">IF(I2208 &lt;&gt; "Fechado",ROUND(TODAY()-H2208,0),0)</f>
        <v>0</v>
      </c>
      <c r="Q2208" t="str">
        <f ca="1">_xlfn.CONCAT(B2208,CHAR(10),C2208,CHAR(10),E2208,CHAR(10),F2208,CHAR(10),H2208,CHAR(10),I2208,CHAR(10),J2208,CHAR(10),K2208,CHAR(10),L2208,CHAR(10),P2208," dias")</f>
        <v>365353
Baixa
068
Master Sales
09/05/24 16:00
Fechado
camila.ballestrin
bruno.farinha
Vincular Matriz (cliente/fornecedor)
0 dias</v>
      </c>
    </row>
    <row r="2209" spans="1:17" x14ac:dyDescent="0.25">
      <c r="A2209" t="s">
        <v>9387</v>
      </c>
      <c r="B2209" t="s">
        <v>9388</v>
      </c>
      <c r="C2209" t="s">
        <v>8058</v>
      </c>
      <c r="D2209" t="s">
        <v>18</v>
      </c>
      <c r="E2209" t="s">
        <v>991</v>
      </c>
      <c r="F2209" t="s">
        <v>372</v>
      </c>
      <c r="G2209" t="s">
        <v>2682</v>
      </c>
      <c r="H2209" t="s">
        <v>9389</v>
      </c>
      <c r="I2209" t="s">
        <v>23</v>
      </c>
      <c r="J2209" t="s">
        <v>2099</v>
      </c>
      <c r="K2209" t="s">
        <v>164</v>
      </c>
      <c r="L2209" t="s">
        <v>9390</v>
      </c>
      <c r="N2209" t="s">
        <v>28</v>
      </c>
      <c r="P2209">
        <f ca="1">IF(I2209 &lt;&gt; "Fechado",ROUND(TODAY()-H2209,0),0)</f>
        <v>0</v>
      </c>
      <c r="Q2209" t="str">
        <f ca="1">_xlfn.CONCAT(B2209,CHAR(10),C2209,CHAR(10),E2209,CHAR(10),F2209,CHAR(10),H2209,CHAR(10),I2209,CHAR(10),J2209,CHAR(10),K2209,CHAR(10),L2209,CHAR(10),P2209," dias")</f>
        <v>365206
Baixa
009
MRH
09/05/24 08:51
Fechado
lucas.silva
edson.pereira
CADASTRO USUARIO
0 dias</v>
      </c>
    </row>
    <row r="2210" spans="1:17" x14ac:dyDescent="0.25">
      <c r="A2210" t="s">
        <v>9391</v>
      </c>
      <c r="B2210" t="s">
        <v>9392</v>
      </c>
      <c r="C2210" t="s">
        <v>8058</v>
      </c>
      <c r="D2210" t="s">
        <v>18</v>
      </c>
      <c r="E2210" t="s">
        <v>150</v>
      </c>
      <c r="F2210" t="s">
        <v>312</v>
      </c>
      <c r="G2210" t="s">
        <v>2682</v>
      </c>
      <c r="H2210" t="s">
        <v>9393</v>
      </c>
      <c r="I2210" t="s">
        <v>23</v>
      </c>
      <c r="J2210" t="s">
        <v>5617</v>
      </c>
      <c r="K2210" t="s">
        <v>164</v>
      </c>
      <c r="L2210" t="s">
        <v>9394</v>
      </c>
      <c r="M2210" t="s">
        <v>27</v>
      </c>
      <c r="N2210" t="s">
        <v>28</v>
      </c>
      <c r="P2210">
        <f ca="1">IF(I2210 &lt;&gt; "Fechado",ROUND(TODAY()-H2210,0),0)</f>
        <v>0</v>
      </c>
      <c r="Q2210" t="str">
        <f ca="1">_xlfn.CONCAT(B2210,CHAR(10),C2210,CHAR(10),E2210,CHAR(10),F2210,CHAR(10),H2210,CHAR(10),I2210,CHAR(10),J2210,CHAR(10),K2210,CHAR(10),L2210,CHAR(10),P2210," dias")</f>
        <v>364958
Baixa
028
HCM
07/05/24 18:04
Fechado
keila.santos
edson.pereira
CONSULTA DEPENDENTES
0 dias</v>
      </c>
    </row>
    <row r="2211" spans="1:17" x14ac:dyDescent="0.25">
      <c r="A2211" t="s">
        <v>9395</v>
      </c>
      <c r="B2211" t="s">
        <v>9396</v>
      </c>
      <c r="C2211" t="s">
        <v>8058</v>
      </c>
      <c r="D2211" t="s">
        <v>18</v>
      </c>
      <c r="E2211" t="s">
        <v>1525</v>
      </c>
      <c r="F2211" t="s">
        <v>312</v>
      </c>
      <c r="G2211" t="s">
        <v>2682</v>
      </c>
      <c r="H2211" t="s">
        <v>9397</v>
      </c>
      <c r="I2211" t="s">
        <v>23</v>
      </c>
      <c r="J2211" t="s">
        <v>1527</v>
      </c>
      <c r="K2211" t="s">
        <v>164</v>
      </c>
      <c r="L2211" t="s">
        <v>9398</v>
      </c>
      <c r="M2211" t="s">
        <v>27</v>
      </c>
      <c r="N2211" t="s">
        <v>28</v>
      </c>
      <c r="P2211">
        <f ca="1">IF(I2211 &lt;&gt; "Fechado",ROUND(TODAY()-H2211,0),0)</f>
        <v>0</v>
      </c>
      <c r="Q2211" t="str">
        <f ca="1">_xlfn.CONCAT(B2211,CHAR(10),C2211,CHAR(10),E2211,CHAR(10),F2211,CHAR(10),H2211,CHAR(10),I2211,CHAR(10),J2211,CHAR(10),K2211,CHAR(10),L2211,CHAR(10),P2211," dias")</f>
        <v>364951
Baixa
091
HCM
07/05/24 17:44
Fechado
maria.burim
edson.pereira
Manutenção de usuário
0 dias</v>
      </c>
    </row>
    <row r="2212" spans="1:17" x14ac:dyDescent="0.25">
      <c r="A2212" t="s">
        <v>9399</v>
      </c>
      <c r="B2212" t="s">
        <v>9400</v>
      </c>
      <c r="C2212" t="s">
        <v>8058</v>
      </c>
      <c r="D2212" t="s">
        <v>18</v>
      </c>
      <c r="E2212" t="s">
        <v>639</v>
      </c>
      <c r="F2212" t="s">
        <v>372</v>
      </c>
      <c r="G2212" t="s">
        <v>2682</v>
      </c>
      <c r="H2212" t="s">
        <v>9401</v>
      </c>
      <c r="I2212" t="s">
        <v>23</v>
      </c>
      <c r="J2212" t="s">
        <v>6333</v>
      </c>
      <c r="K2212" t="s">
        <v>164</v>
      </c>
      <c r="L2212" t="s">
        <v>9402</v>
      </c>
      <c r="N2212" t="s">
        <v>28</v>
      </c>
      <c r="P2212">
        <f ca="1">IF(I2212 &lt;&gt; "Fechado",ROUND(TODAY()-H2212,0),0)</f>
        <v>0</v>
      </c>
      <c r="Q2212" t="str">
        <f ca="1">_xlfn.CONCAT(B2212,CHAR(10),C2212,CHAR(10),E2212,CHAR(10),F2212,CHAR(10),H2212,CHAR(10),I2212,CHAR(10),J2212,CHAR(10),K2212,CHAR(10),L2212,CHAR(10),P2212," dias")</f>
        <v>364843
Baixa
080
MRH
07/05/24 13:30
Fechado
roberto.sobreiro
edson.pereira
Reset da Senha
0 dias</v>
      </c>
    </row>
    <row r="2213" spans="1:17" x14ac:dyDescent="0.25">
      <c r="A2213" t="s">
        <v>9403</v>
      </c>
      <c r="B2213" t="s">
        <v>9404</v>
      </c>
      <c r="C2213" t="s">
        <v>8058</v>
      </c>
      <c r="D2213" t="s">
        <v>18</v>
      </c>
      <c r="E2213" t="s">
        <v>339</v>
      </c>
      <c r="F2213" t="s">
        <v>922</v>
      </c>
      <c r="G2213" t="s">
        <v>2682</v>
      </c>
      <c r="H2213" t="s">
        <v>9405</v>
      </c>
      <c r="I2213" t="s">
        <v>23</v>
      </c>
      <c r="J2213" t="s">
        <v>9406</v>
      </c>
      <c r="K2213" t="s">
        <v>49</v>
      </c>
      <c r="L2213" t="s">
        <v>1022</v>
      </c>
      <c r="N2213" t="s">
        <v>28</v>
      </c>
      <c r="P2213">
        <f ca="1">IF(I2213 &lt;&gt; "Fechado",ROUND(TODAY()-H2213,0),0)</f>
        <v>0</v>
      </c>
      <c r="Q2213" t="str">
        <f ca="1">_xlfn.CONCAT(B2213,CHAR(10),C2213,CHAR(10),E2213,CHAR(10),F2213,CHAR(10),H2213,CHAR(10),I2213,CHAR(10),J2213,CHAR(10),K2213,CHAR(10),L2213,CHAR(10),P2213," dias")</f>
        <v>364746
Baixa
002
CRM
07/05/24 08:42
Fechado
rodrigo.ambrosio
bruno.farinha
Liberação
0 dias</v>
      </c>
    </row>
    <row r="2214" spans="1:17" x14ac:dyDescent="0.25">
      <c r="A2214" t="s">
        <v>9407</v>
      </c>
      <c r="B2214" t="s">
        <v>9408</v>
      </c>
      <c r="C2214" t="s">
        <v>8058</v>
      </c>
      <c r="D2214" t="s">
        <v>18</v>
      </c>
      <c r="E2214" t="s">
        <v>206</v>
      </c>
      <c r="F2214" t="s">
        <v>448</v>
      </c>
      <c r="G2214" t="s">
        <v>2682</v>
      </c>
      <c r="H2214" t="s">
        <v>9409</v>
      </c>
      <c r="I2214" t="s">
        <v>23</v>
      </c>
      <c r="J2214" t="s">
        <v>209</v>
      </c>
      <c r="K2214" t="s">
        <v>164</v>
      </c>
      <c r="L2214" t="s">
        <v>9410</v>
      </c>
      <c r="N2214" t="s">
        <v>28</v>
      </c>
      <c r="P2214">
        <f ca="1">IF(I2214 &lt;&gt; "Fechado",ROUND(TODAY()-H2214,0),0)</f>
        <v>0</v>
      </c>
      <c r="Q2214" t="str">
        <f ca="1">_xlfn.CONCAT(B2214,CHAR(10),C2214,CHAR(10),E2214,CHAR(10),F2214,CHAR(10),H2214,CHAR(10),I2214,CHAR(10),J2214,CHAR(10),K2214,CHAR(10),L2214,CHAR(10),P2214," dias")</f>
        <v>364720
Baixa
068
Permissão de acesso
07/05/24 07:47
Fechado
danilo.silva
edson.pereira
Permitir usuario em outra Unidade
0 dias</v>
      </c>
    </row>
    <row r="2215" spans="1:17" x14ac:dyDescent="0.25">
      <c r="A2215" t="s">
        <v>9411</v>
      </c>
      <c r="B2215" t="s">
        <v>9412</v>
      </c>
      <c r="C2215" t="s">
        <v>8058</v>
      </c>
      <c r="D2215" t="s">
        <v>18</v>
      </c>
      <c r="E2215" t="s">
        <v>809</v>
      </c>
      <c r="F2215" t="s">
        <v>68</v>
      </c>
      <c r="G2215" t="s">
        <v>2682</v>
      </c>
      <c r="H2215" t="s">
        <v>9413</v>
      </c>
      <c r="I2215" t="s">
        <v>23</v>
      </c>
      <c r="J2215" t="s">
        <v>6057</v>
      </c>
      <c r="K2215" t="s">
        <v>49</v>
      </c>
      <c r="L2215" t="s">
        <v>9414</v>
      </c>
      <c r="N2215" t="s">
        <v>28</v>
      </c>
      <c r="P2215">
        <f ca="1">IF(I2215 &lt;&gt; "Fechado",ROUND(TODAY()-H2215,0),0)</f>
        <v>0</v>
      </c>
      <c r="Q2215" t="str">
        <f ca="1">_xlfn.CONCAT(B2215,CHAR(10),C2215,CHAR(10),E2215,CHAR(10),F2215,CHAR(10),H2215,CHAR(10),I2215,CHAR(10),J2215,CHAR(10),K2215,CHAR(10),L2215,CHAR(10),P2215," dias")</f>
        <v>364612
Baixa
040
PAP
06/05/24 14:43
Fechado
carlos.pecorare
bruno.farinha
agendar e fixar produção
0 dias</v>
      </c>
    </row>
    <row r="2216" spans="1:17" x14ac:dyDescent="0.25">
      <c r="A2216" t="s">
        <v>9415</v>
      </c>
      <c r="B2216" t="s">
        <v>9416</v>
      </c>
      <c r="C2216" t="s">
        <v>8058</v>
      </c>
      <c r="D2216" t="s">
        <v>18</v>
      </c>
      <c r="E2216" t="s">
        <v>179</v>
      </c>
      <c r="F2216" t="s">
        <v>372</v>
      </c>
      <c r="G2216" t="s">
        <v>2682</v>
      </c>
      <c r="H2216" t="s">
        <v>9417</v>
      </c>
      <c r="I2216" t="s">
        <v>23</v>
      </c>
      <c r="J2216" t="s">
        <v>5915</v>
      </c>
      <c r="K2216" t="s">
        <v>164</v>
      </c>
      <c r="L2216" t="s">
        <v>9418</v>
      </c>
      <c r="N2216" t="s">
        <v>28</v>
      </c>
      <c r="P2216">
        <f ca="1">IF(I2216 &lt;&gt; "Fechado",ROUND(TODAY()-H2216,0),0)</f>
        <v>0</v>
      </c>
      <c r="Q2216" t="str">
        <f ca="1">_xlfn.CONCAT(B2216,CHAR(10),C2216,CHAR(10),E2216,CHAR(10),F2216,CHAR(10),H2216,CHAR(10),I2216,CHAR(10),J2216,CHAR(10),K2216,CHAR(10),L2216,CHAR(10),P2216," dias")</f>
        <v>364575
Baixa
004
MRH
06/05/24 13:37
Fechado
cristina.mussi
edson.pereira
SOLICITAÇÃO DE SENHA
0 dias</v>
      </c>
    </row>
    <row r="2217" spans="1:17" x14ac:dyDescent="0.25">
      <c r="A2217" t="s">
        <v>9419</v>
      </c>
      <c r="B2217" t="s">
        <v>9420</v>
      </c>
      <c r="C2217" t="s">
        <v>8058</v>
      </c>
      <c r="D2217" t="s">
        <v>18</v>
      </c>
      <c r="E2217" t="s">
        <v>19</v>
      </c>
      <c r="F2217" t="s">
        <v>120</v>
      </c>
      <c r="G2217" t="s">
        <v>1030</v>
      </c>
      <c r="H2217" t="s">
        <v>9421</v>
      </c>
      <c r="I2217" t="s">
        <v>23</v>
      </c>
      <c r="J2217" t="s">
        <v>2172</v>
      </c>
      <c r="K2217" t="s">
        <v>164</v>
      </c>
      <c r="L2217" t="s">
        <v>9422</v>
      </c>
      <c r="M2217" t="s">
        <v>27</v>
      </c>
      <c r="N2217" t="s">
        <v>28</v>
      </c>
      <c r="P2217">
        <f ca="1">IF(I2217 &lt;&gt; "Fechado",ROUND(TODAY()-H2217,0),0)</f>
        <v>0</v>
      </c>
      <c r="Q2217" t="str">
        <f ca="1">_xlfn.CONCAT(B2217,CHAR(10),C2217,CHAR(10),E2217,CHAR(10),F2217,CHAR(10),H2217,CHAR(10),I2217,CHAR(10),J2217,CHAR(10),K2217,CHAR(10),L2217,CHAR(10),P2217," dias")</f>
        <v>364451
Baixa
001
MPD
06/05/24 08:55
Fechado
marislane.silva
edson.pereira
FIXAÇÃO CARGILL - CI 6620
0 dias</v>
      </c>
    </row>
    <row r="2218" spans="1:17" x14ac:dyDescent="0.25">
      <c r="A2218" t="s">
        <v>9423</v>
      </c>
      <c r="B2218" t="s">
        <v>9424</v>
      </c>
      <c r="C2218" t="s">
        <v>8058</v>
      </c>
      <c r="D2218" t="s">
        <v>18</v>
      </c>
      <c r="E2218" t="s">
        <v>179</v>
      </c>
      <c r="F2218" t="s">
        <v>47</v>
      </c>
      <c r="G2218" t="s">
        <v>2682</v>
      </c>
      <c r="H2218" t="s">
        <v>9425</v>
      </c>
      <c r="I2218" t="s">
        <v>23</v>
      </c>
      <c r="J2218" t="s">
        <v>9426</v>
      </c>
      <c r="K2218" t="s">
        <v>164</v>
      </c>
      <c r="L2218" t="s">
        <v>9427</v>
      </c>
      <c r="M2218" t="s">
        <v>27</v>
      </c>
      <c r="N2218" t="s">
        <v>28</v>
      </c>
      <c r="P2218">
        <f ca="1">IF(I2218 &lt;&gt; "Fechado",ROUND(TODAY()-H2218,0),0)</f>
        <v>0</v>
      </c>
      <c r="Q2218" t="str">
        <f ca="1">_xlfn.CONCAT(B2218,CHAR(10),C2218,CHAR(10),E2218,CHAR(10),F2218,CHAR(10),H2218,CHAR(10),I2218,CHAR(10),J2218,CHAR(10),K2218,CHAR(10),L2218,CHAR(10),P2218," dias")</f>
        <v>364405
Baixa
004
Faturamento
04/05/24 12:11
Fechado
everson.novaski
edson.pereira
LIBERAÇÃO ESPD003 TABELA DE PREÇO
0 dias</v>
      </c>
    </row>
    <row r="2219" spans="1:17" x14ac:dyDescent="0.25">
      <c r="A2219" t="s">
        <v>9428</v>
      </c>
      <c r="B2219" t="s">
        <v>9429</v>
      </c>
      <c r="C2219" t="s">
        <v>8058</v>
      </c>
      <c r="D2219" t="s">
        <v>18</v>
      </c>
      <c r="E2219" t="s">
        <v>245</v>
      </c>
      <c r="F2219" t="s">
        <v>68</v>
      </c>
      <c r="G2219" t="s">
        <v>2682</v>
      </c>
      <c r="H2219" t="s">
        <v>9430</v>
      </c>
      <c r="I2219" t="s">
        <v>23</v>
      </c>
      <c r="J2219" t="s">
        <v>405</v>
      </c>
      <c r="K2219" t="s">
        <v>49</v>
      </c>
      <c r="L2219" t="s">
        <v>9431</v>
      </c>
      <c r="N2219" t="s">
        <v>28</v>
      </c>
      <c r="P2219">
        <f ca="1">IF(I2219 &lt;&gt; "Fechado",ROUND(TODAY()-H2219,0),0)</f>
        <v>0</v>
      </c>
      <c r="Q2219" t="str">
        <f ca="1">_xlfn.CONCAT(B2219,CHAR(10),C2219,CHAR(10),E2219,CHAR(10),F2219,CHAR(10),H2219,CHAR(10),I2219,CHAR(10),J2219,CHAR(10),K2219,CHAR(10),L2219,CHAR(10),P2219," dias")</f>
        <v>364350
Baixa
016
PAP
03/05/24 16:15
Fechado
miriane.kobori
bruno.farinha
erro fixação
0 dias</v>
      </c>
    </row>
    <row r="2220" spans="1:17" x14ac:dyDescent="0.25">
      <c r="A2220" t="s">
        <v>9432</v>
      </c>
      <c r="B2220" t="s">
        <v>9433</v>
      </c>
      <c r="C2220" t="s">
        <v>8058</v>
      </c>
      <c r="D2220" t="s">
        <v>18</v>
      </c>
      <c r="E2220" t="s">
        <v>506</v>
      </c>
      <c r="F2220" t="s">
        <v>47</v>
      </c>
      <c r="G2220" t="s">
        <v>1089</v>
      </c>
      <c r="H2220" t="s">
        <v>9434</v>
      </c>
      <c r="I2220" t="s">
        <v>23</v>
      </c>
      <c r="J2220" t="s">
        <v>9435</v>
      </c>
      <c r="K2220" t="s">
        <v>49</v>
      </c>
      <c r="L2220" t="s">
        <v>9436</v>
      </c>
      <c r="N2220" t="s">
        <v>28</v>
      </c>
      <c r="P2220">
        <f ca="1">IF(I2220 &lt;&gt; "Fechado",ROUND(TODAY()-H2220,0),0)</f>
        <v>0</v>
      </c>
      <c r="Q2220" t="str">
        <f ca="1">_xlfn.CONCAT(B2220,CHAR(10),C2220,CHAR(10),E2220,CHAR(10),F2220,CHAR(10),H2220,CHAR(10),I2220,CHAR(10),J2220,CHAR(10),K2220,CHAR(10),L2220,CHAR(10),P2220," dias")</f>
        <v>364329
Baixa
084
Faturamento
03/05/24 15:29
Fechado
dorzani.junior
bruno.farinha
Liberar acesso a carta de correção eletrônica
0 dias</v>
      </c>
    </row>
    <row r="2221" spans="1:17" x14ac:dyDescent="0.25">
      <c r="A2221" t="s">
        <v>9437</v>
      </c>
      <c r="B2221" t="s">
        <v>9438</v>
      </c>
      <c r="C2221" t="s">
        <v>8058</v>
      </c>
      <c r="D2221" t="s">
        <v>18</v>
      </c>
      <c r="E2221" t="s">
        <v>541</v>
      </c>
      <c r="F2221" t="s">
        <v>32</v>
      </c>
      <c r="G2221" t="s">
        <v>2682</v>
      </c>
      <c r="H2221" t="s">
        <v>9439</v>
      </c>
      <c r="I2221" t="s">
        <v>23</v>
      </c>
      <c r="J2221" t="s">
        <v>1909</v>
      </c>
      <c r="K2221" t="s">
        <v>49</v>
      </c>
      <c r="L2221" t="s">
        <v>9440</v>
      </c>
      <c r="N2221" t="s">
        <v>28</v>
      </c>
      <c r="P2221">
        <f ca="1">IF(I2221 &lt;&gt; "Fechado",ROUND(TODAY()-H2221,0),0)</f>
        <v>0</v>
      </c>
      <c r="Q2221" t="str">
        <f ca="1">_xlfn.CONCAT(B2221,CHAR(10),C2221,CHAR(10),E2221,CHAR(10),F2221,CHAR(10),H2221,CHAR(10),I2221,CHAR(10),J2221,CHAR(10),K2221,CHAR(10),L2221,CHAR(10),P2221," dias")</f>
        <v>364254
Baixa
048
Outros
03/05/24 11:36
Fechado
vania.guerreiro
bruno.farinha
CADASTRO CNPJ
0 dias</v>
      </c>
    </row>
    <row r="2222" spans="1:17" x14ac:dyDescent="0.25">
      <c r="A2222" t="s">
        <v>9441</v>
      </c>
      <c r="B2222" t="s">
        <v>9442</v>
      </c>
      <c r="C2222" t="s">
        <v>8058</v>
      </c>
      <c r="D2222" t="s">
        <v>18</v>
      </c>
      <c r="E2222" t="s">
        <v>138</v>
      </c>
      <c r="F2222" t="s">
        <v>448</v>
      </c>
      <c r="G2222" t="s">
        <v>2682</v>
      </c>
      <c r="H2222" t="s">
        <v>9443</v>
      </c>
      <c r="I2222" t="s">
        <v>23</v>
      </c>
      <c r="J2222" t="s">
        <v>3608</v>
      </c>
      <c r="K2222" t="s">
        <v>164</v>
      </c>
      <c r="L2222" t="s">
        <v>1131</v>
      </c>
      <c r="N2222" t="s">
        <v>28</v>
      </c>
      <c r="P2222">
        <f ca="1">IF(I2222 &lt;&gt; "Fechado",ROUND(TODAY()-H2222,0),0)</f>
        <v>0</v>
      </c>
      <c r="Q2222" t="str">
        <f ca="1">_xlfn.CONCAT(B2222,CHAR(10),C2222,CHAR(10),E2222,CHAR(10),F2222,CHAR(10),H2222,CHAR(10),I2222,CHAR(10),J2222,CHAR(10),K2222,CHAR(10),L2222,CHAR(10),P2222," dias")</f>
        <v>364068
Baixa
067
Permissão de acesso
02/05/24 17:26
Fechado
vagner.silva
edson.pereira
Liberação de acesso
0 dias</v>
      </c>
    </row>
    <row r="2223" spans="1:17" x14ac:dyDescent="0.25">
      <c r="A2223" t="s">
        <v>9444</v>
      </c>
      <c r="B2223" t="s">
        <v>9445</v>
      </c>
      <c r="C2223" t="s">
        <v>8058</v>
      </c>
      <c r="D2223" t="s">
        <v>18</v>
      </c>
      <c r="E2223" t="s">
        <v>108</v>
      </c>
      <c r="F2223" t="s">
        <v>68</v>
      </c>
      <c r="G2223" t="s">
        <v>1030</v>
      </c>
      <c r="H2223" t="s">
        <v>9446</v>
      </c>
      <c r="I2223" t="s">
        <v>23</v>
      </c>
      <c r="J2223" t="s">
        <v>3333</v>
      </c>
      <c r="K2223" t="s">
        <v>49</v>
      </c>
      <c r="L2223" t="s">
        <v>9447</v>
      </c>
      <c r="N2223" t="s">
        <v>28</v>
      </c>
      <c r="P2223">
        <f ca="1">IF(I2223 &lt;&gt; "Fechado",ROUND(TODAY()-H2223,0),0)</f>
        <v>0</v>
      </c>
      <c r="Q2223" t="str">
        <f ca="1">_xlfn.CONCAT(B2223,CHAR(10),C2223,CHAR(10),E2223,CHAR(10),F2223,CHAR(10),H2223,CHAR(10),I2223,CHAR(10),J2223,CHAR(10),K2223,CHAR(10),L2223,CHAR(10),P2223," dias")</f>
        <v>363879
Baixa
030
PAP
02/05/24 09:36
Fechado
claudemir.santos
bruno.farinha
Solicitação estorno de fixaçãop
0 dias</v>
      </c>
    </row>
    <row r="2224" spans="1:17" x14ac:dyDescent="0.25">
      <c r="A2224" t="s">
        <v>9448</v>
      </c>
      <c r="B2224" t="s">
        <v>9449</v>
      </c>
      <c r="C2224" t="s">
        <v>8058</v>
      </c>
      <c r="D2224" t="s">
        <v>18</v>
      </c>
      <c r="E2224" t="s">
        <v>290</v>
      </c>
      <c r="F2224" t="s">
        <v>372</v>
      </c>
      <c r="G2224" t="s">
        <v>2682</v>
      </c>
      <c r="H2224" t="s">
        <v>9450</v>
      </c>
      <c r="I2224" t="s">
        <v>23</v>
      </c>
      <c r="J2224" t="s">
        <v>1155</v>
      </c>
      <c r="K2224" t="s">
        <v>164</v>
      </c>
      <c r="L2224" t="s">
        <v>1156</v>
      </c>
      <c r="M2224" t="s">
        <v>27</v>
      </c>
      <c r="N2224" t="s">
        <v>28</v>
      </c>
      <c r="P2224">
        <f ca="1">IF(I2224 &lt;&gt; "Fechado",ROUND(TODAY()-H2224,0),0)</f>
        <v>0</v>
      </c>
      <c r="Q2224" t="str">
        <f ca="1">_xlfn.CONCAT(B2224,CHAR(10),C2224,CHAR(10),E2224,CHAR(10),F2224,CHAR(10),H2224,CHAR(10),I2224,CHAR(10),J2224,CHAR(10),K2224,CHAR(10),L2224,CHAR(10),P2224," dias")</f>
        <v>363796
Baixa
023
MRH
02/05/24 08:07
Fechado
rodrigo.velho
edson.pereira
CADASTRO APP MEU RH
0 dias</v>
      </c>
    </row>
    <row r="2225" spans="1:17" x14ac:dyDescent="0.25">
      <c r="A2225" t="s">
        <v>9451</v>
      </c>
      <c r="B2225" t="s">
        <v>9452</v>
      </c>
      <c r="C2225" t="s">
        <v>8058</v>
      </c>
      <c r="D2225" t="s">
        <v>18</v>
      </c>
      <c r="E2225" t="s">
        <v>418</v>
      </c>
      <c r="F2225" t="s">
        <v>794</v>
      </c>
      <c r="G2225" t="s">
        <v>2682</v>
      </c>
      <c r="H2225" t="s">
        <v>9453</v>
      </c>
      <c r="I2225" t="s">
        <v>23</v>
      </c>
      <c r="J2225" t="s">
        <v>8426</v>
      </c>
      <c r="K2225" t="s">
        <v>164</v>
      </c>
      <c r="L2225" t="s">
        <v>9454</v>
      </c>
      <c r="N2225" t="s">
        <v>28</v>
      </c>
      <c r="P2225">
        <f ca="1">IF(I2225 &lt;&gt; "Fechado",ROUND(TODAY()-H2225,0),0)</f>
        <v>0</v>
      </c>
      <c r="Q2225" t="str">
        <f ca="1">_xlfn.CONCAT(B2225,CHAR(10),C2225,CHAR(10),E2225,CHAR(10),F2225,CHAR(10),H2225,CHAR(10),I2225,CHAR(10),J2225,CHAR(10),K2225,CHAR(10),L2225,CHAR(10),P2225," dias")</f>
        <v>363782
Baixa
086
ACR
01/05/24 09:26
Fechado
josiane.silva
edson.pereira
LIBERAÇÃO USUÁRIO
0 dias</v>
      </c>
    </row>
    <row r="2226" spans="1:17" x14ac:dyDescent="0.25">
      <c r="A2226" t="s">
        <v>9455</v>
      </c>
      <c r="B2226" t="s">
        <v>9456</v>
      </c>
      <c r="C2226" t="s">
        <v>8058</v>
      </c>
      <c r="D2226" t="s">
        <v>18</v>
      </c>
      <c r="E2226" t="s">
        <v>639</v>
      </c>
      <c r="F2226" t="s">
        <v>89</v>
      </c>
      <c r="G2226" t="s">
        <v>2682</v>
      </c>
      <c r="H2226" t="s">
        <v>9457</v>
      </c>
      <c r="I2226" t="s">
        <v>23</v>
      </c>
      <c r="J2226" t="s">
        <v>943</v>
      </c>
      <c r="K2226" t="s">
        <v>182</v>
      </c>
      <c r="L2226" t="s">
        <v>9458</v>
      </c>
      <c r="M2226" t="s">
        <v>27</v>
      </c>
      <c r="N2226" t="s">
        <v>28</v>
      </c>
      <c r="P2226">
        <f ca="1">IF(I2226 &lt;&gt; "Fechado",ROUND(TODAY()-H2226,0),0)</f>
        <v>0</v>
      </c>
      <c r="Q2226" t="str">
        <f ca="1">_xlfn.CONCAT(B2226,CHAR(10),C2226,CHAR(10),E2226,CHAR(10),F2226,CHAR(10),H2226,CHAR(10),I2226,CHAR(10),J2226,CHAR(10),K2226,CHAR(10),L2226,CHAR(10),P2226," dias")</f>
        <v>363641
Baixa
080
Recebimento
30/04/24 14:13
Fechado
nadia.negrao
thiago.carneiro
Nota com erro na conta
0 dias</v>
      </c>
    </row>
    <row r="2227" spans="1:17" x14ac:dyDescent="0.25">
      <c r="A2227" t="s">
        <v>9459</v>
      </c>
      <c r="B2227" t="s">
        <v>9460</v>
      </c>
      <c r="C2227" t="s">
        <v>8058</v>
      </c>
      <c r="D2227" t="s">
        <v>18</v>
      </c>
      <c r="E2227" t="s">
        <v>809</v>
      </c>
      <c r="F2227" t="s">
        <v>312</v>
      </c>
      <c r="G2227" t="s">
        <v>2682</v>
      </c>
      <c r="H2227" t="s">
        <v>9461</v>
      </c>
      <c r="I2227" t="s">
        <v>23</v>
      </c>
      <c r="J2227" t="s">
        <v>6057</v>
      </c>
      <c r="K2227" t="s">
        <v>241</v>
      </c>
      <c r="L2227" t="s">
        <v>2755</v>
      </c>
      <c r="M2227" t="s">
        <v>27</v>
      </c>
      <c r="N2227" t="s">
        <v>28</v>
      </c>
      <c r="P2227">
        <f ca="1">IF(I2227 &lt;&gt; "Fechado",ROUND(TODAY()-H2227,0),0)</f>
        <v>0</v>
      </c>
      <c r="Q2227" t="str">
        <f ca="1">_xlfn.CONCAT(B2227,CHAR(10),C2227,CHAR(10),E2227,CHAR(10),F2227,CHAR(10),H2227,CHAR(10),I2227,CHAR(10),J2227,CHAR(10),K2227,CHAR(10),L2227,CHAR(10),P2227," dias")</f>
        <v>363574
Baixa
040
HCM
30/04/24 10:35
Fechado
carlos.pecorare
lauro.guido
Senha
0 dias</v>
      </c>
    </row>
    <row r="2228" spans="1:17" x14ac:dyDescent="0.25">
      <c r="A2228" t="s">
        <v>9462</v>
      </c>
      <c r="B2228" t="s">
        <v>9463</v>
      </c>
      <c r="C2228" t="s">
        <v>8058</v>
      </c>
      <c r="D2228" t="s">
        <v>18</v>
      </c>
      <c r="E2228" t="s">
        <v>245</v>
      </c>
      <c r="F2228" t="s">
        <v>89</v>
      </c>
      <c r="G2228" t="s">
        <v>2682</v>
      </c>
      <c r="H2228" t="s">
        <v>9464</v>
      </c>
      <c r="I2228" t="s">
        <v>23</v>
      </c>
      <c r="J2228" t="s">
        <v>8231</v>
      </c>
      <c r="K2228" t="s">
        <v>49</v>
      </c>
      <c r="L2228" t="s">
        <v>9465</v>
      </c>
      <c r="N2228" t="s">
        <v>28</v>
      </c>
      <c r="P2228">
        <f ca="1">IF(I2228 &lt;&gt; "Fechado",ROUND(TODAY()-H2228,0),0)</f>
        <v>0</v>
      </c>
      <c r="Q2228" t="str">
        <f ca="1">_xlfn.CONCAT(B2228,CHAR(10),C2228,CHAR(10),E2228,CHAR(10),F2228,CHAR(10),H2228,CHAR(10),I2228,CHAR(10),J2228,CHAR(10),K2228,CHAR(10),L2228,CHAR(10),P2228," dias")</f>
        <v>363411
Baixa
016
Recebimento
29/04/24 15:33
Fechado
nivaldo.jordao
bruno.farinha
Item 5016777 não relacionado ao local 055
0 dias</v>
      </c>
    </row>
    <row r="2229" spans="1:17" x14ac:dyDescent="0.25">
      <c r="A2229" t="s">
        <v>9466</v>
      </c>
      <c r="B2229" t="s">
        <v>9467</v>
      </c>
      <c r="C2229" t="s">
        <v>8058</v>
      </c>
      <c r="D2229" t="s">
        <v>18</v>
      </c>
      <c r="E2229" t="s">
        <v>19</v>
      </c>
      <c r="F2229" t="s">
        <v>372</v>
      </c>
      <c r="G2229" t="s">
        <v>2682</v>
      </c>
      <c r="H2229" t="s">
        <v>9468</v>
      </c>
      <c r="I2229" t="s">
        <v>23</v>
      </c>
      <c r="J2229" t="s">
        <v>9469</v>
      </c>
      <c r="K2229" t="s">
        <v>241</v>
      </c>
      <c r="L2229" t="s">
        <v>9470</v>
      </c>
      <c r="M2229" t="s">
        <v>27</v>
      </c>
      <c r="N2229" t="s">
        <v>28</v>
      </c>
      <c r="P2229">
        <f ca="1">IF(I2229 &lt;&gt; "Fechado",ROUND(TODAY()-H2229,0),0)</f>
        <v>0</v>
      </c>
      <c r="Q2229" t="str">
        <f ca="1">_xlfn.CONCAT(B2229,CHAR(10),C2229,CHAR(10),E2229,CHAR(10),F2229,CHAR(10),H2229,CHAR(10),I2229,CHAR(10),J2229,CHAR(10),K2229,CHAR(10),L2229,CHAR(10),P2229," dias")</f>
        <v>363340
Baixa
001
MRH
29/04/24 13:44
Fechado
fellipe.ledis
lauro.guido
Solicito acesso ao meu RH
0 dias</v>
      </c>
    </row>
    <row r="2230" spans="1:17" x14ac:dyDescent="0.25">
      <c r="A2230" t="s">
        <v>9471</v>
      </c>
      <c r="B2230" t="s">
        <v>9472</v>
      </c>
      <c r="C2230" t="s">
        <v>8058</v>
      </c>
      <c r="D2230" t="s">
        <v>18</v>
      </c>
      <c r="E2230" t="s">
        <v>605</v>
      </c>
      <c r="F2230" t="s">
        <v>794</v>
      </c>
      <c r="G2230" t="s">
        <v>2682</v>
      </c>
      <c r="H2230" t="s">
        <v>9473</v>
      </c>
      <c r="I2230" t="s">
        <v>23</v>
      </c>
      <c r="J2230" t="s">
        <v>9474</v>
      </c>
      <c r="K2230" t="s">
        <v>35</v>
      </c>
      <c r="L2230" t="s">
        <v>9475</v>
      </c>
      <c r="N2230" t="s">
        <v>28</v>
      </c>
      <c r="P2230">
        <f ca="1">IF(I2230 &lt;&gt; "Fechado",ROUND(TODAY()-H2230,0),0)</f>
        <v>0</v>
      </c>
      <c r="Q2230" t="str">
        <f ca="1">_xlfn.CONCAT(B2230,CHAR(10),C2230,CHAR(10),E2230,CHAR(10),F2230,CHAR(10),H2230,CHAR(10),I2230,CHAR(10),J2230,CHAR(10),K2230,CHAR(10),L2230,CHAR(10),P2230," dias")</f>
        <v>363010
Baixa
054
ACR
26/04/24 10:53
Fechado
ana.gabriel
julio.silva
Solicitar acesso
0 dias</v>
      </c>
    </row>
    <row r="2231" spans="1:17" x14ac:dyDescent="0.25">
      <c r="A2231" t="s">
        <v>9476</v>
      </c>
      <c r="B2231" t="s">
        <v>9477</v>
      </c>
      <c r="C2231" t="s">
        <v>8058</v>
      </c>
      <c r="D2231" t="s">
        <v>18</v>
      </c>
      <c r="E2231" t="s">
        <v>19</v>
      </c>
      <c r="F2231" t="s">
        <v>68</v>
      </c>
      <c r="G2231" t="s">
        <v>2682</v>
      </c>
      <c r="H2231" t="s">
        <v>9478</v>
      </c>
      <c r="I2231" t="s">
        <v>23</v>
      </c>
      <c r="J2231" t="s">
        <v>1801</v>
      </c>
      <c r="K2231" t="s">
        <v>35</v>
      </c>
      <c r="L2231" t="s">
        <v>9479</v>
      </c>
      <c r="N2231" t="s">
        <v>28</v>
      </c>
      <c r="P2231">
        <f ca="1">IF(I2231 &lt;&gt; "Fechado",ROUND(TODAY()-H2231,0),0)</f>
        <v>0</v>
      </c>
      <c r="Q2231" t="str">
        <f ca="1">_xlfn.CONCAT(B2231,CHAR(10),C2231,CHAR(10),E2231,CHAR(10),F2231,CHAR(10),H2231,CHAR(10),I2231,CHAR(10),J2231,CHAR(10),K2231,CHAR(10),L2231,CHAR(10),P2231," dias")</f>
        <v>362889
Baixa
001
PAP
25/04/24 17:28
Fechado
alexsandro.pereira
julio.silva
Acesso a Colaboradores
0 dias</v>
      </c>
    </row>
    <row r="2232" spans="1:17" x14ac:dyDescent="0.25">
      <c r="A2232" t="s">
        <v>9480</v>
      </c>
      <c r="B2232" t="s">
        <v>9481</v>
      </c>
      <c r="C2232" t="s">
        <v>8058</v>
      </c>
      <c r="D2232" t="s">
        <v>18</v>
      </c>
      <c r="E2232" t="s">
        <v>435</v>
      </c>
      <c r="F2232" t="s">
        <v>372</v>
      </c>
      <c r="G2232" t="s">
        <v>1089</v>
      </c>
      <c r="H2232" t="s">
        <v>9482</v>
      </c>
      <c r="I2232" t="s">
        <v>23</v>
      </c>
      <c r="J2232" t="s">
        <v>4074</v>
      </c>
      <c r="K2232" t="s">
        <v>241</v>
      </c>
      <c r="L2232" t="s">
        <v>9483</v>
      </c>
      <c r="M2232" t="s">
        <v>27</v>
      </c>
      <c r="N2232" t="s">
        <v>28</v>
      </c>
      <c r="P2232">
        <f ca="1">IF(I2232 &lt;&gt; "Fechado",ROUND(TODAY()-H2232,0),0)</f>
        <v>0</v>
      </c>
      <c r="Q2232" t="str">
        <f ca="1">_xlfn.CONCAT(B2232,CHAR(10),C2232,CHAR(10),E2232,CHAR(10),F2232,CHAR(10),H2232,CHAR(10),I2232,CHAR(10),J2232,CHAR(10),K2232,CHAR(10),L2232,CHAR(10),P2232," dias")</f>
        <v>362797
Baixa
057
MRH
25/04/24 14:29
Fechado
matheus.cassamalli
lauro.guido
acesso ao aplicativo meu rh
0 dias</v>
      </c>
    </row>
    <row r="2233" spans="1:17" x14ac:dyDescent="0.25">
      <c r="A2233" t="s">
        <v>9484</v>
      </c>
      <c r="B2233" t="s">
        <v>9485</v>
      </c>
      <c r="C2233" t="s">
        <v>8058</v>
      </c>
      <c r="D2233" t="s">
        <v>18</v>
      </c>
      <c r="E2233" t="s">
        <v>119</v>
      </c>
      <c r="F2233" t="s">
        <v>47</v>
      </c>
      <c r="G2233" t="s">
        <v>2717</v>
      </c>
      <c r="H2233" t="s">
        <v>9486</v>
      </c>
      <c r="I2233" t="s">
        <v>23</v>
      </c>
      <c r="J2233" t="s">
        <v>4717</v>
      </c>
      <c r="K2233" t="s">
        <v>49</v>
      </c>
      <c r="L2233" t="s">
        <v>9487</v>
      </c>
      <c r="N2233" t="s">
        <v>28</v>
      </c>
      <c r="P2233">
        <f ca="1">IF(I2233 &lt;&gt; "Fechado",ROUND(TODAY()-H2233,0),0)</f>
        <v>0</v>
      </c>
      <c r="Q2233" t="str">
        <f ca="1">_xlfn.CONCAT(B2233,CHAR(10),C2233,CHAR(10),E2233,CHAR(10),F2233,CHAR(10),H2233,CHAR(10),I2233,CHAR(10),J2233,CHAR(10),K2233,CHAR(10),L2233,CHAR(10),P2233," dias")</f>
        <v>362677
Baixa
089
Faturamento
25/04/24 08:28
Fechado
flavia.alcantara
bruno.farinha
Erro ao trocar data do sistema
0 dias</v>
      </c>
    </row>
    <row r="2234" spans="1:17" x14ac:dyDescent="0.25">
      <c r="A2234" t="s">
        <v>9488</v>
      </c>
      <c r="B2234" t="s">
        <v>9489</v>
      </c>
      <c r="C2234" t="s">
        <v>8058</v>
      </c>
      <c r="D2234" t="s">
        <v>18</v>
      </c>
      <c r="E2234" t="s">
        <v>186</v>
      </c>
      <c r="F2234" t="s">
        <v>62</v>
      </c>
      <c r="G2234" t="s">
        <v>2682</v>
      </c>
      <c r="H2234" t="s">
        <v>9490</v>
      </c>
      <c r="I2234" t="s">
        <v>23</v>
      </c>
      <c r="J2234" t="s">
        <v>2606</v>
      </c>
      <c r="K2234" t="s">
        <v>49</v>
      </c>
      <c r="L2234" t="s">
        <v>9491</v>
      </c>
      <c r="N2234" t="s">
        <v>28</v>
      </c>
      <c r="P2234">
        <f ca="1">IF(I2234 &lt;&gt; "Fechado",ROUND(TODAY()-H2234,0),0)</f>
        <v>0</v>
      </c>
      <c r="Q2234" t="str">
        <f ca="1">_xlfn.CONCAT(B2234,CHAR(10),C2234,CHAR(10),E2234,CHAR(10),F2234,CHAR(10),H2234,CHAR(10),I2234,CHAR(10),J2234,CHAR(10),K2234,CHAR(10),L2234,CHAR(10),P2234," dias")</f>
        <v>362539
Baixa
031
ADM Datasul
24/04/24 14:05
Fechado
erica.santos
bruno.farinha
permissão de usuário
0 dias</v>
      </c>
    </row>
    <row r="2235" spans="1:17" x14ac:dyDescent="0.25">
      <c r="A2235" t="s">
        <v>9492</v>
      </c>
      <c r="B2235" t="s">
        <v>9493</v>
      </c>
      <c r="C2235" t="s">
        <v>8058</v>
      </c>
      <c r="D2235" t="s">
        <v>18</v>
      </c>
      <c r="E2235" t="s">
        <v>758</v>
      </c>
      <c r="F2235" t="s">
        <v>448</v>
      </c>
      <c r="G2235" t="s">
        <v>1089</v>
      </c>
      <c r="H2235" t="s">
        <v>9494</v>
      </c>
      <c r="I2235" t="s">
        <v>23</v>
      </c>
      <c r="J2235" t="s">
        <v>8969</v>
      </c>
      <c r="K2235" t="s">
        <v>49</v>
      </c>
      <c r="L2235" t="s">
        <v>9495</v>
      </c>
      <c r="N2235" t="s">
        <v>28</v>
      </c>
      <c r="P2235">
        <f ca="1">IF(I2235 &lt;&gt; "Fechado",ROUND(TODAY()-H2235,0),0)</f>
        <v>0</v>
      </c>
      <c r="Q2235" t="str">
        <f ca="1">_xlfn.CONCAT(B2235,CHAR(10),C2235,CHAR(10),E2235,CHAR(10),F2235,CHAR(10),H2235,CHAR(10),I2235,CHAR(10),J2235,CHAR(10),K2235,CHAR(10),L2235,CHAR(10),P2235," dias")</f>
        <v>362519
Baixa
103
Permissão de acesso
24/04/24 11:18
Fechado
maisa.martins
bruno.farinha
Permissão para fazer agendamento
0 dias</v>
      </c>
    </row>
    <row r="2236" spans="1:17" x14ac:dyDescent="0.25">
      <c r="A2236" t="s">
        <v>9496</v>
      </c>
      <c r="B2236" t="s">
        <v>9497</v>
      </c>
      <c r="C2236" t="s">
        <v>8058</v>
      </c>
      <c r="D2236" t="s">
        <v>18</v>
      </c>
      <c r="E2236" t="s">
        <v>19</v>
      </c>
      <c r="F2236" t="s">
        <v>80</v>
      </c>
      <c r="G2236" t="s">
        <v>2682</v>
      </c>
      <c r="H2236" t="s">
        <v>9498</v>
      </c>
      <c r="I2236" t="s">
        <v>23</v>
      </c>
      <c r="J2236" t="s">
        <v>1801</v>
      </c>
      <c r="K2236" t="s">
        <v>49</v>
      </c>
      <c r="L2236" t="s">
        <v>9479</v>
      </c>
      <c r="N2236" t="s">
        <v>28</v>
      </c>
      <c r="P2236">
        <f ca="1">IF(I2236 &lt;&gt; "Fechado",ROUND(TODAY()-H2236,0),0)</f>
        <v>0</v>
      </c>
      <c r="Q2236" t="str">
        <f ca="1">_xlfn.CONCAT(B2236,CHAR(10),C2236,CHAR(10),E2236,CHAR(10),F2236,CHAR(10),H2236,CHAR(10),I2236,CHAR(10),J2236,CHAR(10),K2236,CHAR(10),L2236,CHAR(10),P2236," dias")</f>
        <v>362514
Baixa
001
fluig
24/04/24 10:53
Fechado
alexsandro.pereira
bruno.farinha
Acesso a Colaboradores
0 dias</v>
      </c>
    </row>
    <row r="2237" spans="1:17" x14ac:dyDescent="0.25">
      <c r="A2237" t="s">
        <v>9499</v>
      </c>
      <c r="B2237" t="s">
        <v>9500</v>
      </c>
      <c r="C2237" t="s">
        <v>8058</v>
      </c>
      <c r="D2237" t="s">
        <v>18</v>
      </c>
      <c r="E2237" t="s">
        <v>19</v>
      </c>
      <c r="F2237" t="s">
        <v>120</v>
      </c>
      <c r="G2237" t="s">
        <v>2682</v>
      </c>
      <c r="H2237" t="s">
        <v>9501</v>
      </c>
      <c r="I2237" t="s">
        <v>23</v>
      </c>
      <c r="J2237" t="s">
        <v>9502</v>
      </c>
      <c r="K2237" t="s">
        <v>49</v>
      </c>
      <c r="L2237" t="s">
        <v>6617</v>
      </c>
      <c r="N2237" t="s">
        <v>28</v>
      </c>
      <c r="P2237">
        <f ca="1">IF(I2237 &lt;&gt; "Fechado",ROUND(TODAY()-H2237,0),0)</f>
        <v>0</v>
      </c>
      <c r="Q2237" t="str">
        <f ca="1">_xlfn.CONCAT(B2237,CHAR(10),C2237,CHAR(10),E2237,CHAR(10),F2237,CHAR(10),H2237,CHAR(10),I2237,CHAR(10),J2237,CHAR(10),K2237,CHAR(10),L2237,CHAR(10),P2237," dias")</f>
        <v>362511
Baixa
001
MPD
24/04/24 10:48
Fechado
raquel.barros
bruno.farinha
Acesso ao Datasul
0 dias</v>
      </c>
    </row>
    <row r="2238" spans="1:17" x14ac:dyDescent="0.25">
      <c r="A2238" t="s">
        <v>9503</v>
      </c>
      <c r="B2238" t="s">
        <v>9504</v>
      </c>
      <c r="C2238" t="s">
        <v>8058</v>
      </c>
      <c r="D2238" t="s">
        <v>18</v>
      </c>
      <c r="E2238" t="s">
        <v>19</v>
      </c>
      <c r="F2238" t="s">
        <v>68</v>
      </c>
      <c r="G2238" t="s">
        <v>2717</v>
      </c>
      <c r="H2238" t="s">
        <v>9505</v>
      </c>
      <c r="I2238" t="s">
        <v>56</v>
      </c>
      <c r="J2238" t="s">
        <v>71</v>
      </c>
      <c r="K2238" t="s">
        <v>9506</v>
      </c>
      <c r="L2238" t="s">
        <v>9507</v>
      </c>
      <c r="M2238" t="s">
        <v>27</v>
      </c>
      <c r="N2238" t="s">
        <v>28</v>
      </c>
      <c r="P2238">
        <f ca="1">IF(I2238 &lt;&gt; "Fechado",ROUND(TODAY()-H2238,0),0)</f>
        <v>153</v>
      </c>
      <c r="Q2238" t="str">
        <f ca="1">_xlfn.CONCAT(B2238,CHAR(10),C2238,CHAR(10),E2238,CHAR(10),F2238,CHAR(10),H2238,CHAR(10),I2238,CHAR(10),J2238,CHAR(10),K2238,CHAR(10),L2238,CHAR(10),P2238," dias")</f>
        <v>362503
Baixa
001
PAP
24/04/24 10:29
Aguard. estimativa de horas
silvana.vechia
originacao
Fechamento de contrato
153 dias</v>
      </c>
    </row>
    <row r="2239" spans="1:17" x14ac:dyDescent="0.25">
      <c r="A2239" t="s">
        <v>9508</v>
      </c>
      <c r="B2239" t="s">
        <v>9509</v>
      </c>
      <c r="C2239" t="s">
        <v>8058</v>
      </c>
      <c r="D2239" t="s">
        <v>18</v>
      </c>
      <c r="E2239" t="s">
        <v>506</v>
      </c>
      <c r="F2239" t="s">
        <v>32</v>
      </c>
      <c r="G2239" t="s">
        <v>2717</v>
      </c>
      <c r="H2239" t="s">
        <v>9510</v>
      </c>
      <c r="I2239" t="s">
        <v>23</v>
      </c>
      <c r="J2239" t="s">
        <v>4761</v>
      </c>
      <c r="K2239" t="s">
        <v>182</v>
      </c>
      <c r="L2239" t="s">
        <v>9511</v>
      </c>
      <c r="M2239" t="s">
        <v>27</v>
      </c>
      <c r="N2239" t="s">
        <v>28</v>
      </c>
      <c r="P2239">
        <f ca="1">IF(I2239 &lt;&gt; "Fechado",ROUND(TODAY()-H2239,0),0)</f>
        <v>0</v>
      </c>
      <c r="Q2239" t="str">
        <f ca="1">_xlfn.CONCAT(B2239,CHAR(10),C2239,CHAR(10),E2239,CHAR(10),F2239,CHAR(10),H2239,CHAR(10),I2239,CHAR(10),J2239,CHAR(10),K2239,CHAR(10),L2239,CHAR(10),P2239," dias")</f>
        <v>362501
Baixa
084
Outros
24/04/24 10:23
Fechado
debora.cristina
thiago.carneiro
Concur
0 dias</v>
      </c>
    </row>
    <row r="2240" spans="1:17" x14ac:dyDescent="0.25">
      <c r="A2240" t="s">
        <v>9512</v>
      </c>
      <c r="B2240" t="s">
        <v>9513</v>
      </c>
      <c r="C2240" t="s">
        <v>8058</v>
      </c>
      <c r="D2240" t="s">
        <v>18</v>
      </c>
      <c r="E2240" t="s">
        <v>506</v>
      </c>
      <c r="F2240" t="s">
        <v>32</v>
      </c>
      <c r="G2240" t="s">
        <v>2717</v>
      </c>
      <c r="H2240" t="s">
        <v>9514</v>
      </c>
      <c r="I2240" t="s">
        <v>23</v>
      </c>
      <c r="J2240" t="s">
        <v>4761</v>
      </c>
      <c r="K2240" t="s">
        <v>182</v>
      </c>
      <c r="L2240" t="s">
        <v>4762</v>
      </c>
      <c r="M2240" t="s">
        <v>27</v>
      </c>
      <c r="N2240" t="s">
        <v>28</v>
      </c>
      <c r="P2240">
        <f ca="1">IF(I2240 &lt;&gt; "Fechado",ROUND(TODAY()-H2240,0),0)</f>
        <v>0</v>
      </c>
      <c r="Q2240" t="str">
        <f ca="1">_xlfn.CONCAT(B2240,CHAR(10),C2240,CHAR(10),E2240,CHAR(10),F2240,CHAR(10),H2240,CHAR(10),I2240,CHAR(10),J2240,CHAR(10),K2240,CHAR(10),L2240,CHAR(10),P2240," dias")</f>
        <v>362497
Baixa
084
Outros
24/04/24 10:18
Fechado
debora.cristina
thiago.carneiro
CONCUR
0 dias</v>
      </c>
    </row>
    <row r="2241" spans="1:17" x14ac:dyDescent="0.25">
      <c r="A2241" t="s">
        <v>9515</v>
      </c>
      <c r="B2241" t="s">
        <v>9516</v>
      </c>
      <c r="C2241" t="s">
        <v>8058</v>
      </c>
      <c r="D2241" t="s">
        <v>18</v>
      </c>
      <c r="E2241" t="s">
        <v>304</v>
      </c>
      <c r="F2241" t="s">
        <v>794</v>
      </c>
      <c r="G2241" t="s">
        <v>2717</v>
      </c>
      <c r="H2241" t="s">
        <v>9517</v>
      </c>
      <c r="I2241" t="s">
        <v>23</v>
      </c>
      <c r="J2241" t="s">
        <v>307</v>
      </c>
      <c r="K2241" t="s">
        <v>49</v>
      </c>
      <c r="L2241" t="s">
        <v>9518</v>
      </c>
      <c r="N2241" t="s">
        <v>28</v>
      </c>
      <c r="P2241">
        <f ca="1">IF(I2241 &lt;&gt; "Fechado",ROUND(TODAY()-H2241,0),0)</f>
        <v>0</v>
      </c>
      <c r="Q2241" t="str">
        <f ca="1">_xlfn.CONCAT(B2241,CHAR(10),C2241,CHAR(10),E2241,CHAR(10),F2241,CHAR(10),H2241,CHAR(10),I2241,CHAR(10),J2241,CHAR(10),K2241,CHAR(10),L2241,CHAR(10),P2241," dias")</f>
        <v>362271
Baixa
043
ACR
23/04/24 11:07
Fechado
juliana.guergolet
bruno.farinha
Caixa liquidaçao
0 dias</v>
      </c>
    </row>
    <row r="2242" spans="1:17" x14ac:dyDescent="0.25">
      <c r="A2242" t="s">
        <v>9519</v>
      </c>
      <c r="B2242" t="s">
        <v>9520</v>
      </c>
      <c r="C2242" t="s">
        <v>8058</v>
      </c>
      <c r="D2242" t="s">
        <v>18</v>
      </c>
      <c r="E2242" t="s">
        <v>227</v>
      </c>
      <c r="F2242" t="s">
        <v>139</v>
      </c>
      <c r="G2242" t="s">
        <v>2717</v>
      </c>
      <c r="H2242" t="s">
        <v>9521</v>
      </c>
      <c r="I2242" t="s">
        <v>23</v>
      </c>
      <c r="J2242" t="s">
        <v>9522</v>
      </c>
      <c r="K2242" t="s">
        <v>35</v>
      </c>
      <c r="L2242" t="s">
        <v>9523</v>
      </c>
      <c r="M2242" t="s">
        <v>27</v>
      </c>
      <c r="N2242" t="s">
        <v>28</v>
      </c>
      <c r="P2242">
        <f ca="1">IF(I2242 &lt;&gt; "Fechado",ROUND(TODAY()-H2242,0),0)</f>
        <v>0</v>
      </c>
      <c r="Q2242" t="str">
        <f ca="1">_xlfn.CONCAT(B2242,CHAR(10),C2242,CHAR(10),E2242,CHAR(10),F2242,CHAR(10),H2242,CHAR(10),I2242,CHAR(10),J2242,CHAR(10),K2242,CHAR(10),L2242,CHAR(10),P2242," dias")</f>
        <v>362256
Baixa
092
SIP
23/04/24 10:27
Fechado
fabio.camilo
julio.silva
CONFIGURAR MOTOMCO COM SISTEMA SIP
0 dias</v>
      </c>
    </row>
    <row r="2243" spans="1:17" x14ac:dyDescent="0.25">
      <c r="A2243" t="s">
        <v>9524</v>
      </c>
      <c r="B2243" t="s">
        <v>9525</v>
      </c>
      <c r="C2243" t="s">
        <v>8058</v>
      </c>
      <c r="D2243" t="s">
        <v>18</v>
      </c>
      <c r="E2243" t="s">
        <v>19</v>
      </c>
      <c r="F2243" t="s">
        <v>120</v>
      </c>
      <c r="G2243" t="s">
        <v>1089</v>
      </c>
      <c r="H2243" t="s">
        <v>9526</v>
      </c>
      <c r="I2243" t="s">
        <v>23</v>
      </c>
      <c r="J2243" t="s">
        <v>2172</v>
      </c>
      <c r="K2243" t="s">
        <v>182</v>
      </c>
      <c r="L2243" t="s">
        <v>9527</v>
      </c>
      <c r="M2243" t="s">
        <v>27</v>
      </c>
      <c r="N2243" t="s">
        <v>28</v>
      </c>
      <c r="P2243">
        <f ca="1">IF(I2243 &lt;&gt; "Fechado",ROUND(TODAY()-H2243,0),0)</f>
        <v>0</v>
      </c>
      <c r="Q2243" t="str">
        <f ca="1">_xlfn.CONCAT(B2243,CHAR(10),C2243,CHAR(10),E2243,CHAR(10),F2243,CHAR(10),H2243,CHAR(10),I2243,CHAR(10),J2243,CHAR(10),K2243,CHAR(10),L2243,CHAR(10),P2243," dias")</f>
        <v>362151
Baixa
001
MPD
22/04/24 16:44
Fechado
marislane.silva
thiago.carneiro
FIXAÇÃO CI 6621 - CARGILL
0 dias</v>
      </c>
    </row>
    <row r="2244" spans="1:17" x14ac:dyDescent="0.25">
      <c r="A2244" t="s">
        <v>9528</v>
      </c>
      <c r="B2244" t="s">
        <v>9529</v>
      </c>
      <c r="C2244" t="s">
        <v>8058</v>
      </c>
      <c r="D2244" t="s">
        <v>18</v>
      </c>
      <c r="E2244" t="s">
        <v>605</v>
      </c>
      <c r="F2244" t="s">
        <v>794</v>
      </c>
      <c r="G2244" t="s">
        <v>2682</v>
      </c>
      <c r="H2244" t="s">
        <v>9530</v>
      </c>
      <c r="I2244" t="s">
        <v>23</v>
      </c>
      <c r="J2244" t="s">
        <v>9474</v>
      </c>
      <c r="K2244" t="s">
        <v>49</v>
      </c>
      <c r="L2244" t="s">
        <v>9531</v>
      </c>
      <c r="N2244" t="s">
        <v>28</v>
      </c>
      <c r="P2244">
        <f ca="1">IF(I2244 &lt;&gt; "Fechado",ROUND(TODAY()-H2244,0),0)</f>
        <v>0</v>
      </c>
      <c r="Q2244" t="str">
        <f ca="1">_xlfn.CONCAT(B2244,CHAR(10),C2244,CHAR(10),E2244,CHAR(10),F2244,CHAR(10),H2244,CHAR(10),I2244,CHAR(10),J2244,CHAR(10),K2244,CHAR(10),L2244,CHAR(10),P2244," dias")</f>
        <v>362020
Baixa
054
ACR
22/04/24 10:17
Fechado
ana.gabriel
bruno.farinha
liberar acesso
0 dias</v>
      </c>
    </row>
    <row r="2245" spans="1:17" x14ac:dyDescent="0.25">
      <c r="A2245" t="s">
        <v>9532</v>
      </c>
      <c r="B2245" t="s">
        <v>9533</v>
      </c>
      <c r="C2245" t="s">
        <v>8058</v>
      </c>
      <c r="D2245" t="s">
        <v>18</v>
      </c>
      <c r="E2245" t="s">
        <v>605</v>
      </c>
      <c r="F2245" t="s">
        <v>89</v>
      </c>
      <c r="G2245" t="s">
        <v>1089</v>
      </c>
      <c r="H2245" t="s">
        <v>9534</v>
      </c>
      <c r="I2245" t="s">
        <v>23</v>
      </c>
      <c r="J2245" t="s">
        <v>607</v>
      </c>
      <c r="K2245" t="s">
        <v>49</v>
      </c>
      <c r="L2245" t="s">
        <v>9475</v>
      </c>
      <c r="N2245" t="s">
        <v>28</v>
      </c>
      <c r="P2245">
        <f ca="1">IF(I2245 &lt;&gt; "Fechado",ROUND(TODAY()-H2245,0),0)</f>
        <v>0</v>
      </c>
      <c r="Q2245" t="str">
        <f ca="1">_xlfn.CONCAT(B2245,CHAR(10),C2245,CHAR(10),E2245,CHAR(10),F2245,CHAR(10),H2245,CHAR(10),I2245,CHAR(10),J2245,CHAR(10),K2245,CHAR(10),L2245,CHAR(10),P2245," dias")</f>
        <v>362004
Baixa
054
Recebimento
22/04/24 09:56
Fechado
ana.covre
bruno.farinha
Solicitar acesso
0 dias</v>
      </c>
    </row>
    <row r="2246" spans="1:17" x14ac:dyDescent="0.25">
      <c r="A2246" t="s">
        <v>9535</v>
      </c>
      <c r="B2246" t="s">
        <v>9536</v>
      </c>
      <c r="C2246" t="s">
        <v>8058</v>
      </c>
      <c r="D2246" t="s">
        <v>18</v>
      </c>
      <c r="E2246" t="s">
        <v>499</v>
      </c>
      <c r="F2246" t="s">
        <v>372</v>
      </c>
      <c r="G2246" t="s">
        <v>2717</v>
      </c>
      <c r="H2246" t="s">
        <v>9537</v>
      </c>
      <c r="I2246" t="s">
        <v>23</v>
      </c>
      <c r="J2246" t="s">
        <v>3185</v>
      </c>
      <c r="K2246" t="s">
        <v>241</v>
      </c>
      <c r="L2246" t="s">
        <v>3186</v>
      </c>
      <c r="M2246" t="s">
        <v>27</v>
      </c>
      <c r="N2246" t="s">
        <v>28</v>
      </c>
      <c r="P2246">
        <f ca="1">IF(I2246 &lt;&gt; "Fechado",ROUND(TODAY()-H2246,0),0)</f>
        <v>0</v>
      </c>
      <c r="Q2246" t="str">
        <f ca="1">_xlfn.CONCAT(B2246,CHAR(10),C2246,CHAR(10),E2246,CHAR(10),F2246,CHAR(10),H2246,CHAR(10),I2246,CHAR(10),J2246,CHAR(10),K2246,CHAR(10),L2246,CHAR(10),P2246," dias")</f>
        <v>361689
Baixa
079
MRH
19/04/24 08:22
Fechado
juliana.peruzi
lauro.guido
Liberar acesso - meu RH
0 dias</v>
      </c>
    </row>
    <row r="2247" spans="1:17" x14ac:dyDescent="0.25">
      <c r="A2247" t="s">
        <v>9538</v>
      </c>
      <c r="B2247" t="s">
        <v>9539</v>
      </c>
      <c r="C2247" t="s">
        <v>8058</v>
      </c>
      <c r="D2247" t="s">
        <v>18</v>
      </c>
      <c r="E2247" t="s">
        <v>19</v>
      </c>
      <c r="F2247" t="s">
        <v>32</v>
      </c>
      <c r="G2247" t="s">
        <v>2682</v>
      </c>
      <c r="H2247" t="s">
        <v>9540</v>
      </c>
      <c r="I2247" t="s">
        <v>23</v>
      </c>
      <c r="J2247" t="s">
        <v>4995</v>
      </c>
      <c r="K2247" t="s">
        <v>241</v>
      </c>
      <c r="L2247" t="s">
        <v>9541</v>
      </c>
      <c r="M2247" t="s">
        <v>27</v>
      </c>
      <c r="N2247" t="s">
        <v>28</v>
      </c>
      <c r="P2247">
        <f ca="1">IF(I2247 &lt;&gt; "Fechado",ROUND(TODAY()-H2247,0),0)</f>
        <v>0</v>
      </c>
      <c r="Q2247" t="str">
        <f ca="1">_xlfn.CONCAT(B2247,CHAR(10),C2247,CHAR(10),E2247,CHAR(10),F2247,CHAR(10),H2247,CHAR(10),I2247,CHAR(10),J2247,CHAR(10),K2247,CHAR(10),L2247,CHAR(10),P2247," dias")</f>
        <v>361646
Baixa
001
Outros
18/04/24 17:24
Fechado
angela.almeida
lauro.guido
inclusão de e-mail
0 dias</v>
      </c>
    </row>
    <row r="2248" spans="1:17" x14ac:dyDescent="0.25">
      <c r="A2248" t="s">
        <v>9542</v>
      </c>
      <c r="B2248" t="s">
        <v>9543</v>
      </c>
      <c r="C2248" t="s">
        <v>8058</v>
      </c>
      <c r="D2248" t="s">
        <v>18</v>
      </c>
      <c r="E2248" t="s">
        <v>186</v>
      </c>
      <c r="F2248" t="s">
        <v>68</v>
      </c>
      <c r="G2248" t="s">
        <v>1089</v>
      </c>
      <c r="H2248" t="s">
        <v>9544</v>
      </c>
      <c r="I2248" t="s">
        <v>23</v>
      </c>
      <c r="J2248" t="s">
        <v>805</v>
      </c>
      <c r="K2248" t="s">
        <v>49</v>
      </c>
      <c r="L2248" t="s">
        <v>9545</v>
      </c>
      <c r="N2248" t="s">
        <v>28</v>
      </c>
      <c r="P2248">
        <f ca="1">IF(I2248 &lt;&gt; "Fechado",ROUND(TODAY()-H2248,0),0)</f>
        <v>0</v>
      </c>
      <c r="Q2248" t="str">
        <f ca="1">_xlfn.CONCAT(B2248,CHAR(10),C2248,CHAR(10),E2248,CHAR(10),F2248,CHAR(10),H2248,CHAR(10),I2248,CHAR(10),J2248,CHAR(10),K2248,CHAR(10),L2248,CHAR(10),P2248," dias")</f>
        <v>361600
Baixa
031
PAP
18/04/24 15:25
Fechado
sidnei.cunha
bruno.farinha
acesso ao estabelecimento para movimentação
0 dias</v>
      </c>
    </row>
    <row r="2249" spans="1:17" x14ac:dyDescent="0.25">
      <c r="A2249" t="s">
        <v>9546</v>
      </c>
      <c r="B2249" t="s">
        <v>9547</v>
      </c>
      <c r="C2249" t="s">
        <v>8058</v>
      </c>
      <c r="D2249" t="s">
        <v>18</v>
      </c>
      <c r="E2249" t="s">
        <v>639</v>
      </c>
      <c r="F2249" t="s">
        <v>89</v>
      </c>
      <c r="G2249" t="s">
        <v>2682</v>
      </c>
      <c r="H2249" t="s">
        <v>9548</v>
      </c>
      <c r="I2249" t="s">
        <v>23</v>
      </c>
      <c r="J2249" t="s">
        <v>943</v>
      </c>
      <c r="K2249" t="s">
        <v>49</v>
      </c>
      <c r="L2249" t="s">
        <v>9549</v>
      </c>
      <c r="N2249" t="s">
        <v>28</v>
      </c>
      <c r="P2249">
        <f ca="1">IF(I2249 &lt;&gt; "Fechado",ROUND(TODAY()-H2249,0),0)</f>
        <v>0</v>
      </c>
      <c r="Q2249" t="str">
        <f ca="1">_xlfn.CONCAT(B2249,CHAR(10),C2249,CHAR(10),E2249,CHAR(10),F2249,CHAR(10),H2249,CHAR(10),I2249,CHAR(10),J2249,CHAR(10),K2249,CHAR(10),L2249,CHAR(10),P2249," dias")</f>
        <v>361531
Baixa
080
Recebimento
18/04/24 11:58
Fechado
nadia.negrao
bruno.farinha
Nota não consta no ct monitor
0 dias</v>
      </c>
    </row>
    <row r="2250" spans="1:17" x14ac:dyDescent="0.25">
      <c r="A2250" t="s">
        <v>9550</v>
      </c>
      <c r="B2250" t="s">
        <v>9551</v>
      </c>
      <c r="C2250" t="s">
        <v>8058</v>
      </c>
      <c r="D2250" t="s">
        <v>18</v>
      </c>
      <c r="E2250" t="s">
        <v>19</v>
      </c>
      <c r="F2250" t="s">
        <v>32</v>
      </c>
      <c r="G2250" t="s">
        <v>21</v>
      </c>
      <c r="H2250" t="s">
        <v>9552</v>
      </c>
      <c r="I2250" t="s">
        <v>23</v>
      </c>
      <c r="J2250" t="s">
        <v>1262</v>
      </c>
      <c r="K2250" t="s">
        <v>49</v>
      </c>
      <c r="L2250" t="s">
        <v>9553</v>
      </c>
      <c r="M2250" t="s">
        <v>27</v>
      </c>
      <c r="N2250" t="s">
        <v>28</v>
      </c>
      <c r="P2250">
        <f ca="1">IF(I2250 &lt;&gt; "Fechado",ROUND(TODAY()-H2250,0),0)</f>
        <v>0</v>
      </c>
      <c r="Q2250" t="str">
        <f ca="1">_xlfn.CONCAT(B2250,CHAR(10),C2250,CHAR(10),E2250,CHAR(10),F2250,CHAR(10),H2250,CHAR(10),I2250,CHAR(10),J2250,CHAR(10),K2250,CHAR(10),L2250,CHAR(10),P2250," dias")</f>
        <v>361405
Baixa
001
Outros
17/04/24 17:40
Fechado
eder.barbosa
bruno.farinha
Erro Datasul base 10.10.1.9 ao Habilitar Período
0 dias</v>
      </c>
    </row>
    <row r="2251" spans="1:17" x14ac:dyDescent="0.25">
      <c r="A2251" t="s">
        <v>9554</v>
      </c>
      <c r="B2251" t="s">
        <v>9555</v>
      </c>
      <c r="C2251" t="s">
        <v>8058</v>
      </c>
      <c r="D2251" t="s">
        <v>18</v>
      </c>
      <c r="E2251" t="s">
        <v>19</v>
      </c>
      <c r="F2251" t="s">
        <v>740</v>
      </c>
      <c r="G2251" t="s">
        <v>2682</v>
      </c>
      <c r="H2251" t="s">
        <v>9556</v>
      </c>
      <c r="I2251" t="s">
        <v>23</v>
      </c>
      <c r="J2251" t="s">
        <v>3302</v>
      </c>
      <c r="K2251" t="s">
        <v>64</v>
      </c>
      <c r="L2251" t="s">
        <v>9557</v>
      </c>
      <c r="M2251" t="s">
        <v>27</v>
      </c>
      <c r="N2251" t="s">
        <v>28</v>
      </c>
      <c r="P2251">
        <f ca="1">IF(I2251 &lt;&gt; "Fechado",ROUND(TODAY()-H2251,0),0)</f>
        <v>0</v>
      </c>
      <c r="Q2251" t="str">
        <f ca="1">_xlfn.CONCAT(B2251,CHAR(10),C2251,CHAR(10),E2251,CHAR(10),F2251,CHAR(10),H2251,CHAR(10),I2251,CHAR(10),J2251,CHAR(10),K2251,CHAR(10),L2251,CHAR(10),P2251," dias")</f>
        <v>361245
Baixa
001
CMG
17/04/24 09:36
Fechado
marcelo.rosne
leonardo.ferrareto
Conciliação de Valores
0 dias</v>
      </c>
    </row>
    <row r="2252" spans="1:17" x14ac:dyDescent="0.25">
      <c r="A2252" t="s">
        <v>9558</v>
      </c>
      <c r="B2252" t="s">
        <v>9559</v>
      </c>
      <c r="C2252" t="s">
        <v>8058</v>
      </c>
      <c r="D2252" t="s">
        <v>18</v>
      </c>
      <c r="E2252" t="s">
        <v>108</v>
      </c>
      <c r="F2252" t="s">
        <v>32</v>
      </c>
      <c r="G2252" t="s">
        <v>2682</v>
      </c>
      <c r="H2252" t="s">
        <v>9560</v>
      </c>
      <c r="I2252" t="s">
        <v>23</v>
      </c>
      <c r="J2252" t="s">
        <v>957</v>
      </c>
      <c r="K2252" t="s">
        <v>49</v>
      </c>
      <c r="L2252" t="s">
        <v>9561</v>
      </c>
      <c r="N2252" t="s">
        <v>28</v>
      </c>
      <c r="P2252">
        <f ca="1">IF(I2252 &lt;&gt; "Fechado",ROUND(TODAY()-H2252,0),0)</f>
        <v>0</v>
      </c>
      <c r="Q2252" t="str">
        <f ca="1">_xlfn.CONCAT(B2252,CHAR(10),C2252,CHAR(10),E2252,CHAR(10),F2252,CHAR(10),H2252,CHAR(10),I2252,CHAR(10),J2252,CHAR(10),K2252,CHAR(10),L2252,CHAR(10),P2252," dias")</f>
        <v>361103
Baixa
030
Outros
16/04/24 14:27
Fechado
suemi.rodrigues
bruno.farinha
Problema para fazer transferência
0 dias</v>
      </c>
    </row>
    <row r="2253" spans="1:17" x14ac:dyDescent="0.25">
      <c r="A2253" t="s">
        <v>9562</v>
      </c>
      <c r="B2253" t="s">
        <v>9563</v>
      </c>
      <c r="C2253" t="s">
        <v>8058</v>
      </c>
      <c r="D2253" t="s">
        <v>18</v>
      </c>
      <c r="E2253" t="s">
        <v>616</v>
      </c>
      <c r="F2253" t="s">
        <v>261</v>
      </c>
      <c r="G2253" t="s">
        <v>2717</v>
      </c>
      <c r="H2253" t="s">
        <v>9564</v>
      </c>
      <c r="I2253" t="s">
        <v>23</v>
      </c>
      <c r="J2253" t="s">
        <v>3730</v>
      </c>
      <c r="K2253" t="s">
        <v>49</v>
      </c>
      <c r="L2253" t="s">
        <v>1339</v>
      </c>
      <c r="N2253" t="s">
        <v>28</v>
      </c>
      <c r="P2253">
        <f ca="1">IF(I2253 &lt;&gt; "Fechado",ROUND(TODAY()-H2253,0),0)</f>
        <v>0</v>
      </c>
      <c r="Q2253" t="str">
        <f ca="1">_xlfn.CONCAT(B2253,CHAR(10),C2253,CHAR(10),E2253,CHAR(10),F2253,CHAR(10),H2253,CHAR(10),I2253,CHAR(10),J2253,CHAR(10),K2253,CHAR(10),L2253,CHAR(10),P2253," dias")</f>
        <v>361097
Baixa
005
SAT
16/04/24 14:07
Fechado
maikon.figueredo
bruno.farinha
Erro
0 dias</v>
      </c>
    </row>
    <row r="2254" spans="1:17" x14ac:dyDescent="0.25">
      <c r="A2254" t="s">
        <v>9565</v>
      </c>
      <c r="B2254" t="s">
        <v>9566</v>
      </c>
      <c r="C2254" t="s">
        <v>8058</v>
      </c>
      <c r="D2254" t="s">
        <v>18</v>
      </c>
      <c r="E2254" t="s">
        <v>19</v>
      </c>
      <c r="F2254" t="s">
        <v>9567</v>
      </c>
      <c r="G2254" t="s">
        <v>2717</v>
      </c>
      <c r="H2254" t="s">
        <v>9568</v>
      </c>
      <c r="I2254" t="s">
        <v>23</v>
      </c>
      <c r="J2254" t="s">
        <v>9569</v>
      </c>
      <c r="K2254" t="s">
        <v>49</v>
      </c>
      <c r="L2254" t="s">
        <v>9570</v>
      </c>
      <c r="N2254" t="s">
        <v>28</v>
      </c>
      <c r="P2254">
        <f ca="1">IF(I2254 &lt;&gt; "Fechado",ROUND(TODAY()-H2254,0),0)</f>
        <v>0</v>
      </c>
      <c r="Q2254" t="str">
        <f ca="1">_xlfn.CONCAT(B2254,CHAR(10),C2254,CHAR(10),E2254,CHAR(10),F2254,CHAR(10),H2254,CHAR(10),I2254,CHAR(10),J2254,CHAR(10),K2254,CHAR(10),L2254,CHAR(10),P2254," dias")</f>
        <v>360836
Baixa
001
SK
15/04/24 14:00
Fechado
renato.tsuda
bruno.farinha
atualização senha
0 dias</v>
      </c>
    </row>
    <row r="2255" spans="1:17" x14ac:dyDescent="0.25">
      <c r="A2255" t="s">
        <v>9571</v>
      </c>
      <c r="B2255" t="s">
        <v>9572</v>
      </c>
      <c r="C2255" t="s">
        <v>8058</v>
      </c>
      <c r="D2255" t="s">
        <v>18</v>
      </c>
      <c r="E2255" t="s">
        <v>150</v>
      </c>
      <c r="F2255" t="s">
        <v>372</v>
      </c>
      <c r="G2255" t="s">
        <v>2682</v>
      </c>
      <c r="H2255" t="s">
        <v>9573</v>
      </c>
      <c r="I2255" t="s">
        <v>23</v>
      </c>
      <c r="J2255" t="s">
        <v>5617</v>
      </c>
      <c r="K2255" t="s">
        <v>241</v>
      </c>
      <c r="L2255" t="s">
        <v>5618</v>
      </c>
      <c r="M2255" t="s">
        <v>27</v>
      </c>
      <c r="N2255" t="s">
        <v>28</v>
      </c>
      <c r="P2255">
        <f ca="1">IF(I2255 &lt;&gt; "Fechado",ROUND(TODAY()-H2255,0),0)</f>
        <v>0</v>
      </c>
      <c r="Q2255" t="str">
        <f ca="1">_xlfn.CONCAT(B2255,CHAR(10),C2255,CHAR(10),E2255,CHAR(10),F2255,CHAR(10),H2255,CHAR(10),I2255,CHAR(10),J2255,CHAR(10),K2255,CHAR(10),L2255,CHAR(10),P2255," dias")</f>
        <v>360782
Baixa
028
MRH
15/04/24 10:41
Fechado
keila.santos
lauro.guido
MEU RH
0 dias</v>
      </c>
    </row>
    <row r="2256" spans="1:17" x14ac:dyDescent="0.25">
      <c r="A2256" t="s">
        <v>9574</v>
      </c>
      <c r="B2256" t="s">
        <v>9575</v>
      </c>
      <c r="C2256" t="s">
        <v>8058</v>
      </c>
      <c r="D2256" t="s">
        <v>18</v>
      </c>
      <c r="E2256" t="s">
        <v>19</v>
      </c>
      <c r="F2256" t="s">
        <v>646</v>
      </c>
      <c r="G2256" t="s">
        <v>2717</v>
      </c>
      <c r="H2256" t="s">
        <v>9576</v>
      </c>
      <c r="I2256" t="s">
        <v>23</v>
      </c>
      <c r="J2256" t="s">
        <v>2518</v>
      </c>
      <c r="K2256" t="s">
        <v>72</v>
      </c>
      <c r="L2256" t="s">
        <v>9577</v>
      </c>
      <c r="M2256" t="s">
        <v>27</v>
      </c>
      <c r="N2256" t="s">
        <v>28</v>
      </c>
      <c r="P2256">
        <f ca="1">IF(I2256 &lt;&gt; "Fechado",ROUND(TODAY()-H2256,0),0)</f>
        <v>0</v>
      </c>
      <c r="Q2256" t="str">
        <f ca="1">_xlfn.CONCAT(B2256,CHAR(10),C2256,CHAR(10),E2256,CHAR(10),F2256,CHAR(10),H2256,CHAR(10),I2256,CHAR(10),J2256,CHAR(10),K2256,CHAR(10),L2256,CHAR(10),P2256," dias")</f>
        <v>360773
Baixa
001
Compras
15/04/24 10:23
Fechado
elisangela.barbieri
cleber.paixao
[DELSUST2-103] CC0300 - VISUALIZAR VALOR TOTAL
0 dias</v>
      </c>
    </row>
    <row r="2257" spans="1:17" x14ac:dyDescent="0.25">
      <c r="A2257" t="s">
        <v>9578</v>
      </c>
      <c r="B2257" t="s">
        <v>9579</v>
      </c>
      <c r="C2257" t="s">
        <v>8058</v>
      </c>
      <c r="D2257" t="s">
        <v>18</v>
      </c>
      <c r="E2257" t="s">
        <v>318</v>
      </c>
      <c r="F2257" t="s">
        <v>312</v>
      </c>
      <c r="G2257" t="s">
        <v>1089</v>
      </c>
      <c r="H2257" t="s">
        <v>9580</v>
      </c>
      <c r="I2257" t="s">
        <v>23</v>
      </c>
      <c r="J2257" t="s">
        <v>9212</v>
      </c>
      <c r="K2257" t="s">
        <v>241</v>
      </c>
      <c r="L2257" t="s">
        <v>9581</v>
      </c>
      <c r="M2257" t="s">
        <v>27</v>
      </c>
      <c r="N2257" t="s">
        <v>28</v>
      </c>
      <c r="P2257">
        <f ca="1">IF(I2257 &lt;&gt; "Fechado",ROUND(TODAY()-H2257,0),0)</f>
        <v>0</v>
      </c>
      <c r="Q2257" t="str">
        <f ca="1">_xlfn.CONCAT(B2257,CHAR(10),C2257,CHAR(10),E2257,CHAR(10),F2257,CHAR(10),H2257,CHAR(10),I2257,CHAR(10),J2257,CHAR(10),K2257,CHAR(10),L2257,CHAR(10),P2257," dias")</f>
        <v>360738
Baixa
007
HCM
15/04/24 09:18
Fechado
andrieli.carvalho
lauro.guido
Liberar acesso Meu RH
0 dias</v>
      </c>
    </row>
    <row r="2258" spans="1:17" x14ac:dyDescent="0.25">
      <c r="A2258" t="s">
        <v>9582</v>
      </c>
      <c r="B2258" t="s">
        <v>9583</v>
      </c>
      <c r="C2258" t="s">
        <v>8058</v>
      </c>
      <c r="D2258" t="s">
        <v>18</v>
      </c>
      <c r="E2258" t="s">
        <v>349</v>
      </c>
      <c r="F2258" t="s">
        <v>62</v>
      </c>
      <c r="G2258" t="s">
        <v>2682</v>
      </c>
      <c r="H2258" t="s">
        <v>7516</v>
      </c>
      <c r="I2258" t="s">
        <v>23</v>
      </c>
      <c r="J2258" t="s">
        <v>1719</v>
      </c>
      <c r="K2258" t="s">
        <v>49</v>
      </c>
      <c r="L2258" t="s">
        <v>9584</v>
      </c>
      <c r="N2258" t="s">
        <v>28</v>
      </c>
      <c r="P2258">
        <f ca="1">IF(I2258 &lt;&gt; "Fechado",ROUND(TODAY()-H2258,0),0)</f>
        <v>0</v>
      </c>
      <c r="Q2258" t="str">
        <f ca="1">_xlfn.CONCAT(B2258,CHAR(10),C2258,CHAR(10),E2258,CHAR(10),F2258,CHAR(10),H2258,CHAR(10),I2258,CHAR(10),J2258,CHAR(10),K2258,CHAR(10),L2258,CHAR(10),P2258," dias")</f>
        <v>360531
Baixa
106
ADM Datasul
12/04/24 10:45
Fechado
maria.farias
bruno.farinha
LIBERAR ACESSO AO ESPD003
0 dias</v>
      </c>
    </row>
    <row r="2259" spans="1:17" x14ac:dyDescent="0.25">
      <c r="A2259" t="s">
        <v>9585</v>
      </c>
      <c r="B2259" t="s">
        <v>9586</v>
      </c>
      <c r="C2259" t="s">
        <v>8058</v>
      </c>
      <c r="D2259" t="s">
        <v>18</v>
      </c>
      <c r="E2259" t="s">
        <v>311</v>
      </c>
      <c r="F2259" t="s">
        <v>68</v>
      </c>
      <c r="G2259" t="s">
        <v>2682</v>
      </c>
      <c r="H2259" t="s">
        <v>9587</v>
      </c>
      <c r="I2259" t="s">
        <v>23</v>
      </c>
      <c r="J2259" t="s">
        <v>1007</v>
      </c>
      <c r="K2259" t="s">
        <v>35</v>
      </c>
      <c r="L2259" t="s">
        <v>9588</v>
      </c>
      <c r="N2259" t="s">
        <v>28</v>
      </c>
      <c r="P2259">
        <f ca="1">IF(I2259 &lt;&gt; "Fechado",ROUND(TODAY()-H2259,0),0)</f>
        <v>0</v>
      </c>
      <c r="Q2259" t="str">
        <f ca="1">_xlfn.CONCAT(B2259,CHAR(10),C2259,CHAR(10),E2259,CHAR(10),F2259,CHAR(10),H2259,CHAR(10),I2259,CHAR(10),J2259,CHAR(10),K2259,CHAR(10),L2259,CHAR(10),P2259," dias")</f>
        <v>360412
Baixa
073
PAP
11/04/24 16:41
Fechado
renata.minato
julio.silva
Transferencia Pessoa Juridica
0 dias</v>
      </c>
    </row>
    <row r="2260" spans="1:17" x14ac:dyDescent="0.25">
      <c r="A2260" t="s">
        <v>9589</v>
      </c>
      <c r="B2260" t="s">
        <v>9590</v>
      </c>
      <c r="C2260" t="s">
        <v>8058</v>
      </c>
      <c r="D2260" t="s">
        <v>18</v>
      </c>
      <c r="E2260" t="s">
        <v>809</v>
      </c>
      <c r="F2260" t="s">
        <v>448</v>
      </c>
      <c r="G2260" t="s">
        <v>2682</v>
      </c>
      <c r="H2260" t="s">
        <v>9591</v>
      </c>
      <c r="I2260" t="s">
        <v>23</v>
      </c>
      <c r="J2260" t="s">
        <v>2230</v>
      </c>
      <c r="K2260" t="s">
        <v>49</v>
      </c>
      <c r="L2260" t="s">
        <v>9592</v>
      </c>
      <c r="N2260" t="s">
        <v>28</v>
      </c>
      <c r="P2260">
        <f ca="1">IF(I2260 &lt;&gt; "Fechado",ROUND(TODAY()-H2260,0),0)</f>
        <v>0</v>
      </c>
      <c r="Q2260" t="str">
        <f ca="1">_xlfn.CONCAT(B2260,CHAR(10),C2260,CHAR(10),E2260,CHAR(10),F2260,CHAR(10),H2260,CHAR(10),I2260,CHAR(10),J2260,CHAR(10),K2260,CHAR(10),L2260,CHAR(10),P2260," dias")</f>
        <v>360206
Baixa
040
Permissão de acesso
10/04/24 17:46
Fechado
cassia.camiloti
bruno.farinha
Liberação do programa ERE3001
0 dias</v>
      </c>
    </row>
    <row r="2261" spans="1:17" x14ac:dyDescent="0.25">
      <c r="A2261" t="s">
        <v>9593</v>
      </c>
      <c r="B2261" t="s">
        <v>9594</v>
      </c>
      <c r="C2261" t="s">
        <v>8058</v>
      </c>
      <c r="D2261" t="s">
        <v>18</v>
      </c>
      <c r="E2261" t="s">
        <v>2778</v>
      </c>
      <c r="F2261" t="s">
        <v>62</v>
      </c>
      <c r="G2261" t="s">
        <v>2682</v>
      </c>
      <c r="H2261" t="s">
        <v>9595</v>
      </c>
      <c r="I2261" t="s">
        <v>23</v>
      </c>
      <c r="J2261" t="s">
        <v>4007</v>
      </c>
      <c r="K2261" t="s">
        <v>49</v>
      </c>
      <c r="L2261" t="s">
        <v>9596</v>
      </c>
      <c r="N2261" t="s">
        <v>28</v>
      </c>
      <c r="P2261">
        <f ca="1">IF(I2261 &lt;&gt; "Fechado",ROUND(TODAY()-H2261,0),0)</f>
        <v>0</v>
      </c>
      <c r="Q2261" t="str">
        <f ca="1">_xlfn.CONCAT(B2261,CHAR(10),C2261,CHAR(10),E2261,CHAR(10),F2261,CHAR(10),H2261,CHAR(10),I2261,CHAR(10),J2261,CHAR(10),K2261,CHAR(10),L2261,CHAR(10),P2261," dias")</f>
        <v>360182
Baixa
099
ADM Datasul
10/04/24 17:07
Fechado
diego.alves
bruno.farinha
LIBERAÇÃO DE USUÁRIO
0 dias</v>
      </c>
    </row>
    <row r="2262" spans="1:17" x14ac:dyDescent="0.25">
      <c r="A2262" t="s">
        <v>9597</v>
      </c>
      <c r="B2262" t="s">
        <v>9598</v>
      </c>
      <c r="C2262" t="s">
        <v>8058</v>
      </c>
      <c r="D2262" t="s">
        <v>18</v>
      </c>
      <c r="E2262" t="s">
        <v>333</v>
      </c>
      <c r="F2262" t="s">
        <v>80</v>
      </c>
      <c r="G2262" t="s">
        <v>2717</v>
      </c>
      <c r="H2262" t="s">
        <v>9599</v>
      </c>
      <c r="I2262" t="s">
        <v>23</v>
      </c>
      <c r="J2262" t="s">
        <v>865</v>
      </c>
      <c r="K2262" t="s">
        <v>49</v>
      </c>
      <c r="L2262" t="s">
        <v>9600</v>
      </c>
      <c r="M2262" t="s">
        <v>27</v>
      </c>
      <c r="N2262" t="s">
        <v>28</v>
      </c>
      <c r="P2262">
        <f ca="1">IF(I2262 &lt;&gt; "Fechado",ROUND(TODAY()-H2262,0),0)</f>
        <v>0</v>
      </c>
      <c r="Q2262" t="str">
        <f ca="1">_xlfn.CONCAT(B2262,CHAR(10),C2262,CHAR(10),E2262,CHAR(10),F2262,CHAR(10),H2262,CHAR(10),I2262,CHAR(10),J2262,CHAR(10),K2262,CHAR(10),L2262,CHAR(10),P2262," dias")</f>
        <v>360145
Baixa
047
fluig
10/04/24 15:59
Fechado
otavio.milani
bruno.farinha
PERMISSÃO PARA VISUALIZAR ANEXO NO FLUIG
0 dias</v>
      </c>
    </row>
    <row r="2263" spans="1:17" x14ac:dyDescent="0.25">
      <c r="A2263" t="s">
        <v>9601</v>
      </c>
      <c r="B2263" t="s">
        <v>9602</v>
      </c>
      <c r="C2263" t="s">
        <v>8058</v>
      </c>
      <c r="D2263" t="s">
        <v>18</v>
      </c>
      <c r="E2263" t="s">
        <v>245</v>
      </c>
      <c r="F2263" t="s">
        <v>32</v>
      </c>
      <c r="G2263" t="s">
        <v>2682</v>
      </c>
      <c r="H2263" t="s">
        <v>9603</v>
      </c>
      <c r="I2263" t="s">
        <v>23</v>
      </c>
      <c r="J2263" t="s">
        <v>8231</v>
      </c>
      <c r="K2263" t="s">
        <v>49</v>
      </c>
      <c r="L2263" t="s">
        <v>9604</v>
      </c>
      <c r="M2263" t="s">
        <v>27</v>
      </c>
      <c r="N2263" t="s">
        <v>28</v>
      </c>
      <c r="P2263">
        <f ca="1">IF(I2263 &lt;&gt; "Fechado",ROUND(TODAY()-H2263,0),0)</f>
        <v>0</v>
      </c>
      <c r="Q2263" t="str">
        <f ca="1">_xlfn.CONCAT(B2263,CHAR(10),C2263,CHAR(10),E2263,CHAR(10),F2263,CHAR(10),H2263,CHAR(10),I2263,CHAR(10),J2263,CHAR(10),K2263,CHAR(10),L2263,CHAR(10),P2263," dias")</f>
        <v>360084
Baixa
016
Outros
10/04/24 13:58
Fechado
nivaldo.jordao
bruno.farinha
Entrada de CTe de Obras com Pedido/Ordem
0 dias</v>
      </c>
    </row>
    <row r="2264" spans="1:17" x14ac:dyDescent="0.25">
      <c r="A2264" t="s">
        <v>9605</v>
      </c>
      <c r="B2264" t="s">
        <v>9606</v>
      </c>
      <c r="C2264" t="s">
        <v>8058</v>
      </c>
      <c r="D2264" t="s">
        <v>18</v>
      </c>
      <c r="E2264" t="s">
        <v>39</v>
      </c>
      <c r="F2264" t="s">
        <v>62</v>
      </c>
      <c r="G2264" t="s">
        <v>2717</v>
      </c>
      <c r="H2264" t="s">
        <v>9603</v>
      </c>
      <c r="I2264" t="s">
        <v>23</v>
      </c>
      <c r="J2264" t="s">
        <v>42</v>
      </c>
      <c r="K2264" t="s">
        <v>49</v>
      </c>
      <c r="L2264" t="s">
        <v>9607</v>
      </c>
      <c r="N2264" t="s">
        <v>28</v>
      </c>
      <c r="P2264">
        <f ca="1">IF(I2264 &lt;&gt; "Fechado",ROUND(TODAY()-H2264,0),0)</f>
        <v>0</v>
      </c>
      <c r="Q2264" t="str">
        <f ca="1">_xlfn.CONCAT(B2264,CHAR(10),C2264,CHAR(10),E2264,CHAR(10),F2264,CHAR(10),H2264,CHAR(10),I2264,CHAR(10),J2264,CHAR(10),K2264,CHAR(10),L2264,CHAR(10),P2264," dias")</f>
        <v>360083
Baixa
019
ADM Datasul
10/04/24 13:58
Fechado
amanda.zulianelli
bruno.farinha
Autorização de acesso
0 dias</v>
      </c>
    </row>
    <row r="2265" spans="1:17" x14ac:dyDescent="0.25">
      <c r="A2265" t="s">
        <v>9608</v>
      </c>
      <c r="B2265" t="s">
        <v>9609</v>
      </c>
      <c r="C2265" t="s">
        <v>8058</v>
      </c>
      <c r="D2265" t="s">
        <v>18</v>
      </c>
      <c r="E2265" t="s">
        <v>19</v>
      </c>
      <c r="F2265" t="s">
        <v>284</v>
      </c>
      <c r="G2265" t="s">
        <v>2682</v>
      </c>
      <c r="H2265" t="s">
        <v>9610</v>
      </c>
      <c r="I2265" t="s">
        <v>23</v>
      </c>
      <c r="J2265" t="s">
        <v>9611</v>
      </c>
      <c r="K2265" t="s">
        <v>49</v>
      </c>
      <c r="L2265" t="s">
        <v>9612</v>
      </c>
      <c r="N2265" t="s">
        <v>28</v>
      </c>
      <c r="P2265">
        <f ca="1">IF(I2265 &lt;&gt; "Fechado",ROUND(TODAY()-H2265,0),0)</f>
        <v>0</v>
      </c>
      <c r="Q2265" t="str">
        <f ca="1">_xlfn.CONCAT(B2265,CHAR(10),C2265,CHAR(10),E2265,CHAR(10),F2265,CHAR(10),H2265,CHAR(10),I2265,CHAR(10),J2265,CHAR(10),K2265,CHAR(10),L2265,CHAR(10),P2265," dias")</f>
        <v>360026
Baixa
001
PU
10/04/24 10:40
Fechado
taciana.lopes
bruno.farinha
Consulta cooperado 360
0 dias</v>
      </c>
    </row>
    <row r="2266" spans="1:17" x14ac:dyDescent="0.25">
      <c r="A2266" t="s">
        <v>9613</v>
      </c>
      <c r="B2266" t="s">
        <v>9614</v>
      </c>
      <c r="C2266" t="s">
        <v>8058</v>
      </c>
      <c r="D2266" t="s">
        <v>18</v>
      </c>
      <c r="E2266" t="s">
        <v>19</v>
      </c>
      <c r="F2266" t="s">
        <v>62</v>
      </c>
      <c r="G2266" t="s">
        <v>2682</v>
      </c>
      <c r="H2266" t="s">
        <v>9615</v>
      </c>
      <c r="I2266" t="s">
        <v>23</v>
      </c>
      <c r="J2266" t="s">
        <v>677</v>
      </c>
      <c r="K2266" t="s">
        <v>35</v>
      </c>
      <c r="L2266" t="s">
        <v>9616</v>
      </c>
      <c r="M2266" t="s">
        <v>27</v>
      </c>
      <c r="N2266" t="s">
        <v>28</v>
      </c>
      <c r="P2266">
        <f ca="1">IF(I2266 &lt;&gt; "Fechado",ROUND(TODAY()-H2266,0),0)</f>
        <v>0</v>
      </c>
      <c r="Q2266" t="str">
        <f ca="1">_xlfn.CONCAT(B2266,CHAR(10),C2266,CHAR(10),E2266,CHAR(10),F2266,CHAR(10),H2266,CHAR(10),I2266,CHAR(10),J2266,CHAR(10),K2266,CHAR(10),L2266,CHAR(10),P2266," dias")</f>
        <v>359959
Baixa
001
ADM Datasul
10/04/24 08:45
Fechado
caia.konai
julio.silva
Criação / Alteração / Deleção
0 dias</v>
      </c>
    </row>
    <row r="2267" spans="1:17" x14ac:dyDescent="0.25">
      <c r="A2267" t="s">
        <v>9617</v>
      </c>
      <c r="B2267" t="s">
        <v>9618</v>
      </c>
      <c r="C2267" t="s">
        <v>8058</v>
      </c>
      <c r="D2267" t="s">
        <v>18</v>
      </c>
      <c r="E2267" t="s">
        <v>150</v>
      </c>
      <c r="F2267" t="s">
        <v>284</v>
      </c>
      <c r="G2267" t="s">
        <v>2682</v>
      </c>
      <c r="H2267" t="s">
        <v>9619</v>
      </c>
      <c r="I2267" t="s">
        <v>23</v>
      </c>
      <c r="J2267" t="s">
        <v>1048</v>
      </c>
      <c r="K2267" t="s">
        <v>49</v>
      </c>
      <c r="L2267" t="s">
        <v>9620</v>
      </c>
      <c r="N2267" t="s">
        <v>28</v>
      </c>
      <c r="P2267">
        <f ca="1">IF(I2267 &lt;&gt; "Fechado",ROUND(TODAY()-H2267,0),0)</f>
        <v>0</v>
      </c>
      <c r="Q2267" t="str">
        <f ca="1">_xlfn.CONCAT(B2267,CHAR(10),C2267,CHAR(10),E2267,CHAR(10),F2267,CHAR(10),H2267,CHAR(10),I2267,CHAR(10),J2267,CHAR(10),K2267,CHAR(10),L2267,CHAR(10),P2267," dias")</f>
        <v>359917
Baixa
028
PU
09/04/24 18:00
Fechado
marcia.ferreira
bruno.farinha
CONSULTA COOPERADO
0 dias</v>
      </c>
    </row>
    <row r="2268" spans="1:17" x14ac:dyDescent="0.25">
      <c r="A2268" t="s">
        <v>9621</v>
      </c>
      <c r="B2268" t="s">
        <v>9622</v>
      </c>
      <c r="C2268" t="s">
        <v>8058</v>
      </c>
      <c r="D2268" t="s">
        <v>18</v>
      </c>
      <c r="E2268" t="s">
        <v>696</v>
      </c>
      <c r="F2268" t="s">
        <v>32</v>
      </c>
      <c r="G2268" t="s">
        <v>1089</v>
      </c>
      <c r="H2268" t="s">
        <v>9623</v>
      </c>
      <c r="I2268" t="s">
        <v>23</v>
      </c>
      <c r="J2268" t="s">
        <v>698</v>
      </c>
      <c r="K2268" t="s">
        <v>241</v>
      </c>
      <c r="L2268" t="s">
        <v>9624</v>
      </c>
      <c r="M2268" t="s">
        <v>27</v>
      </c>
      <c r="N2268" t="s">
        <v>28</v>
      </c>
      <c r="P2268">
        <f ca="1">IF(I2268 &lt;&gt; "Fechado",ROUND(TODAY()-H2268,0),0)</f>
        <v>0</v>
      </c>
      <c r="Q2268" t="str">
        <f ca="1">_xlfn.CONCAT(B2268,CHAR(10),C2268,CHAR(10),E2268,CHAR(10),F2268,CHAR(10),H2268,CHAR(10),I2268,CHAR(10),J2268,CHAR(10),K2268,CHAR(10),L2268,CHAR(10),P2268," dias")</f>
        <v>359899
Baixa
090
Outros
09/04/24 16:59
Fechado
leticia.figueiredo
lauro.guido
SOLICITAÇÃO DE FICAHA DE EPI
0 dias</v>
      </c>
    </row>
    <row r="2269" spans="1:17" x14ac:dyDescent="0.25">
      <c r="A2269" t="s">
        <v>9625</v>
      </c>
      <c r="B2269" t="s">
        <v>9626</v>
      </c>
      <c r="C2269" t="s">
        <v>8058</v>
      </c>
      <c r="D2269" t="s">
        <v>18</v>
      </c>
      <c r="E2269" t="s">
        <v>333</v>
      </c>
      <c r="F2269" t="s">
        <v>68</v>
      </c>
      <c r="G2269" t="s">
        <v>2682</v>
      </c>
      <c r="H2269" t="s">
        <v>9627</v>
      </c>
      <c r="I2269" t="s">
        <v>23</v>
      </c>
      <c r="J2269" t="s">
        <v>865</v>
      </c>
      <c r="K2269" t="s">
        <v>49</v>
      </c>
      <c r="L2269" t="s">
        <v>9628</v>
      </c>
      <c r="N2269" t="s">
        <v>28</v>
      </c>
      <c r="P2269">
        <f ca="1">IF(I2269 &lt;&gt; "Fechado",ROUND(TODAY()-H2269,0),0)</f>
        <v>0</v>
      </c>
      <c r="Q2269" t="str">
        <f ca="1">_xlfn.CONCAT(B2269,CHAR(10),C2269,CHAR(10),E2269,CHAR(10),F2269,CHAR(10),H2269,CHAR(10),I2269,CHAR(10),J2269,CHAR(10),K2269,CHAR(10),L2269,CHAR(10),P2269," dias")</f>
        <v>359841
Baixa
047
PAP
09/04/24 15:02
Fechado
otavio.milani
bruno.farinha
MUDANÇA DE ESTABELECIMENTO DE R.E. DE CAFÉ
0 dias</v>
      </c>
    </row>
    <row r="2270" spans="1:17" x14ac:dyDescent="0.25">
      <c r="A2270" t="s">
        <v>9629</v>
      </c>
      <c r="B2270" t="s">
        <v>9630</v>
      </c>
      <c r="C2270" t="s">
        <v>8058</v>
      </c>
      <c r="D2270" t="s">
        <v>18</v>
      </c>
      <c r="E2270" t="s">
        <v>339</v>
      </c>
      <c r="F2270" t="s">
        <v>120</v>
      </c>
      <c r="G2270" t="s">
        <v>2682</v>
      </c>
      <c r="H2270" t="s">
        <v>9631</v>
      </c>
      <c r="I2270" t="s">
        <v>23</v>
      </c>
      <c r="J2270" t="s">
        <v>9632</v>
      </c>
      <c r="K2270" t="s">
        <v>49</v>
      </c>
      <c r="L2270" t="s">
        <v>1022</v>
      </c>
      <c r="N2270" t="s">
        <v>28</v>
      </c>
      <c r="P2270">
        <f ca="1">IF(I2270 &lt;&gt; "Fechado",ROUND(TODAY()-H2270,0),0)</f>
        <v>0</v>
      </c>
      <c r="Q2270" t="str">
        <f ca="1">_xlfn.CONCAT(B2270,CHAR(10),C2270,CHAR(10),E2270,CHAR(10),F2270,CHAR(10),H2270,CHAR(10),I2270,CHAR(10),J2270,CHAR(10),K2270,CHAR(10),L2270,CHAR(10),P2270," dias")</f>
        <v>359756
Baixa
002
MPD
09/04/24 10:16
Fechado
felipe.oliveira
bruno.farinha
Liberação
0 dias</v>
      </c>
    </row>
    <row r="2271" spans="1:17" x14ac:dyDescent="0.25">
      <c r="A2271" t="s">
        <v>9633</v>
      </c>
      <c r="B2271" t="s">
        <v>9634</v>
      </c>
      <c r="C2271" t="s">
        <v>8058</v>
      </c>
      <c r="D2271" t="s">
        <v>18</v>
      </c>
      <c r="E2271" t="s">
        <v>1447</v>
      </c>
      <c r="F2271" t="s">
        <v>80</v>
      </c>
      <c r="G2271" t="s">
        <v>2682</v>
      </c>
      <c r="H2271" t="s">
        <v>9635</v>
      </c>
      <c r="I2271" t="s">
        <v>23</v>
      </c>
      <c r="J2271" t="s">
        <v>1449</v>
      </c>
      <c r="K2271" t="s">
        <v>49</v>
      </c>
      <c r="L2271" t="s">
        <v>1131</v>
      </c>
      <c r="N2271" t="s">
        <v>28</v>
      </c>
      <c r="P2271">
        <f ca="1">IF(I2271 &lt;&gt; "Fechado",ROUND(TODAY()-H2271,0),0)</f>
        <v>0</v>
      </c>
      <c r="Q2271" t="str">
        <f ca="1">_xlfn.CONCAT(B2271,CHAR(10),C2271,CHAR(10),E2271,CHAR(10),F2271,CHAR(10),H2271,CHAR(10),I2271,CHAR(10),J2271,CHAR(10),K2271,CHAR(10),L2271,CHAR(10),P2271," dias")</f>
        <v>359673
Baixa
041
fluig
09/04/24 07:54
Fechado
taisa.gomes
bruno.farinha
Liberação de acesso
0 dias</v>
      </c>
    </row>
    <row r="2272" spans="1:17" x14ac:dyDescent="0.25">
      <c r="A2272" t="s">
        <v>9636</v>
      </c>
      <c r="B2272" t="s">
        <v>9637</v>
      </c>
      <c r="C2272" t="s">
        <v>8058</v>
      </c>
      <c r="D2272" t="s">
        <v>18</v>
      </c>
      <c r="E2272" t="s">
        <v>418</v>
      </c>
      <c r="F2272" t="s">
        <v>68</v>
      </c>
      <c r="G2272" t="s">
        <v>2682</v>
      </c>
      <c r="H2272" t="s">
        <v>9638</v>
      </c>
      <c r="I2272" t="s">
        <v>23</v>
      </c>
      <c r="J2272" t="s">
        <v>420</v>
      </c>
      <c r="K2272" t="s">
        <v>49</v>
      </c>
      <c r="L2272" t="s">
        <v>9639</v>
      </c>
      <c r="N2272" t="s">
        <v>28</v>
      </c>
      <c r="P2272">
        <f ca="1">IF(I2272 &lt;&gt; "Fechado",ROUND(TODAY()-H2272,0),0)</f>
        <v>0</v>
      </c>
      <c r="Q2272" t="str">
        <f ca="1">_xlfn.CONCAT(B2272,CHAR(10),C2272,CHAR(10),E2272,CHAR(10),F2272,CHAR(10),H2272,CHAR(10),I2272,CHAR(10),J2272,CHAR(10),K2272,CHAR(10),L2272,CHAR(10),P2272," dias")</f>
        <v>359609
Baixa
086
PAP
08/04/24 15:45
Fechado
everton.ferreira
bruno.farinha
nota rejeitada não permitindo a inutilização
0 dias</v>
      </c>
    </row>
    <row r="2273" spans="1:17" x14ac:dyDescent="0.25">
      <c r="A2273" t="s">
        <v>9640</v>
      </c>
      <c r="B2273" t="s">
        <v>9641</v>
      </c>
      <c r="C2273" t="s">
        <v>8058</v>
      </c>
      <c r="D2273" t="s">
        <v>18</v>
      </c>
      <c r="E2273" t="s">
        <v>2778</v>
      </c>
      <c r="F2273" t="s">
        <v>62</v>
      </c>
      <c r="G2273" t="s">
        <v>2682</v>
      </c>
      <c r="H2273" t="s">
        <v>9642</v>
      </c>
      <c r="I2273" t="s">
        <v>23</v>
      </c>
      <c r="J2273" t="s">
        <v>4007</v>
      </c>
      <c r="K2273" t="s">
        <v>49</v>
      </c>
      <c r="L2273" t="s">
        <v>9596</v>
      </c>
      <c r="N2273" t="s">
        <v>28</v>
      </c>
      <c r="P2273">
        <f ca="1">IF(I2273 &lt;&gt; "Fechado",ROUND(TODAY()-H2273,0),0)</f>
        <v>0</v>
      </c>
      <c r="Q2273" t="str">
        <f ca="1">_xlfn.CONCAT(B2273,CHAR(10),C2273,CHAR(10),E2273,CHAR(10),F2273,CHAR(10),H2273,CHAR(10),I2273,CHAR(10),J2273,CHAR(10),K2273,CHAR(10),L2273,CHAR(10),P2273," dias")</f>
        <v>359426
Baixa
099
ADM Datasul
08/04/24 08:43
Fechado
diego.alves
bruno.farinha
LIBERAÇÃO DE USUÁRIO
0 dias</v>
      </c>
    </row>
    <row r="2274" spans="1:17" x14ac:dyDescent="0.25">
      <c r="A2274" t="s">
        <v>9643</v>
      </c>
      <c r="B2274" t="s">
        <v>9644</v>
      </c>
      <c r="C2274" t="s">
        <v>8058</v>
      </c>
      <c r="D2274" t="s">
        <v>18</v>
      </c>
      <c r="E2274" t="s">
        <v>108</v>
      </c>
      <c r="F2274" t="s">
        <v>68</v>
      </c>
      <c r="G2274" t="s">
        <v>1030</v>
      </c>
      <c r="H2274" t="s">
        <v>9645</v>
      </c>
      <c r="I2274" t="s">
        <v>23</v>
      </c>
      <c r="J2274" t="s">
        <v>3333</v>
      </c>
      <c r="K2274" t="s">
        <v>49</v>
      </c>
      <c r="L2274" t="s">
        <v>3917</v>
      </c>
      <c r="N2274" t="s">
        <v>28</v>
      </c>
      <c r="P2274">
        <f ca="1">IF(I2274 &lt;&gt; "Fechado",ROUND(TODAY()-H2274,0),0)</f>
        <v>0</v>
      </c>
      <c r="Q2274" t="str">
        <f ca="1">_xlfn.CONCAT(B2274,CHAR(10),C2274,CHAR(10),E2274,CHAR(10),F2274,CHAR(10),H2274,CHAR(10),I2274,CHAR(10),J2274,CHAR(10),K2274,CHAR(10),L2274,CHAR(10),P2274," dias")</f>
        <v>359127
Baixa
030
PAP
05/04/24 08:10
Fechado
claudemir.santos
bruno.farinha
Encerramento diario
0 dias</v>
      </c>
    </row>
    <row r="2275" spans="1:17" x14ac:dyDescent="0.25">
      <c r="A2275" t="s">
        <v>9646</v>
      </c>
      <c r="B2275" t="s">
        <v>9647</v>
      </c>
      <c r="C2275" t="s">
        <v>8058</v>
      </c>
      <c r="D2275" t="s">
        <v>18</v>
      </c>
      <c r="E2275" t="s">
        <v>19</v>
      </c>
      <c r="F2275" t="s">
        <v>646</v>
      </c>
      <c r="G2275" t="s">
        <v>2682</v>
      </c>
      <c r="H2275" t="s">
        <v>9648</v>
      </c>
      <c r="I2275" t="s">
        <v>23</v>
      </c>
      <c r="J2275" t="s">
        <v>8631</v>
      </c>
      <c r="K2275" t="s">
        <v>49</v>
      </c>
      <c r="L2275" t="s">
        <v>6182</v>
      </c>
      <c r="N2275" t="s">
        <v>28</v>
      </c>
      <c r="P2275">
        <f ca="1">IF(I2275 &lt;&gt; "Fechado",ROUND(TODAY()-H2275,0),0)</f>
        <v>0</v>
      </c>
      <c r="Q2275" t="str">
        <f ca="1">_xlfn.CONCAT(B2275,CHAR(10),C2275,CHAR(10),E2275,CHAR(10),F2275,CHAR(10),H2275,CHAR(10),I2275,CHAR(10),J2275,CHAR(10),K2275,CHAR(10),L2275,CHAR(10),P2275," dias")</f>
        <v>359116
Baixa
001
Compras
04/04/24 18:22
Fechado
luciano.coutinho
bruno.farinha
LIBERAÇÃO DE ACESSO
0 dias</v>
      </c>
    </row>
    <row r="2276" spans="1:17" x14ac:dyDescent="0.25">
      <c r="A2276" t="s">
        <v>9649</v>
      </c>
      <c r="B2276" t="s">
        <v>9650</v>
      </c>
      <c r="C2276" t="s">
        <v>8058</v>
      </c>
      <c r="D2276" t="s">
        <v>18</v>
      </c>
      <c r="E2276" t="s">
        <v>179</v>
      </c>
      <c r="F2276" t="s">
        <v>68</v>
      </c>
      <c r="G2276" t="s">
        <v>2682</v>
      </c>
      <c r="H2276" t="s">
        <v>9651</v>
      </c>
      <c r="I2276" t="s">
        <v>23</v>
      </c>
      <c r="J2276" t="s">
        <v>9652</v>
      </c>
      <c r="K2276" t="s">
        <v>49</v>
      </c>
      <c r="L2276" t="s">
        <v>9653</v>
      </c>
      <c r="N2276" t="s">
        <v>28</v>
      </c>
      <c r="P2276">
        <f ca="1">IF(I2276 &lt;&gt; "Fechado",ROUND(TODAY()-H2276,0),0)</f>
        <v>0</v>
      </c>
      <c r="Q2276" t="str">
        <f ca="1">_xlfn.CONCAT(B2276,CHAR(10),C2276,CHAR(10),E2276,CHAR(10),F2276,CHAR(10),H2276,CHAR(10),I2276,CHAR(10),J2276,CHAR(10),K2276,CHAR(10),L2276,CHAR(10),P2276," dias")</f>
        <v>358932
Baixa
004
PAP
04/04/24 10:27
Fechado
ivanise.traqueto
bruno.farinha
Ref. Transferencia REejeitada
0 dias</v>
      </c>
    </row>
    <row r="2277" spans="1:17" x14ac:dyDescent="0.25">
      <c r="A2277" t="s">
        <v>9654</v>
      </c>
      <c r="B2277" t="s">
        <v>9655</v>
      </c>
      <c r="C2277" t="s">
        <v>7577</v>
      </c>
      <c r="D2277" t="s">
        <v>18</v>
      </c>
      <c r="E2277" t="s">
        <v>19</v>
      </c>
      <c r="F2277" t="s">
        <v>62</v>
      </c>
      <c r="G2277" t="s">
        <v>2682</v>
      </c>
      <c r="H2277" t="s">
        <v>9656</v>
      </c>
      <c r="I2277" t="s">
        <v>23</v>
      </c>
      <c r="J2277" t="s">
        <v>4491</v>
      </c>
      <c r="K2277" t="s">
        <v>49</v>
      </c>
      <c r="L2277" t="s">
        <v>9657</v>
      </c>
      <c r="M2277" t="s">
        <v>27</v>
      </c>
      <c r="N2277" t="s">
        <v>28</v>
      </c>
      <c r="P2277">
        <f ca="1">IF(I2277 &lt;&gt; "Fechado",ROUND(TODAY()-H2277,0),0)</f>
        <v>0</v>
      </c>
      <c r="Q2277" t="str">
        <f ca="1">_xlfn.CONCAT(B2277,CHAR(10),C2277,CHAR(10),E2277,CHAR(10),F2277,CHAR(10),H2277,CHAR(10),I2277,CHAR(10),J2277,CHAR(10),K2277,CHAR(10),L2277,CHAR(10),P2277," dias")</f>
        <v>358901
Média
001
ADM Datasul
04/04/24 09:31
Fechado
nathalie.messias
bruno.farinha
leberacao
0 dias</v>
      </c>
    </row>
    <row r="2278" spans="1:17" x14ac:dyDescent="0.25">
      <c r="A2278" t="s">
        <v>9658</v>
      </c>
      <c r="B2278" t="s">
        <v>9659</v>
      </c>
      <c r="C2278" t="s">
        <v>8058</v>
      </c>
      <c r="D2278" t="s">
        <v>18</v>
      </c>
      <c r="E2278" t="s">
        <v>108</v>
      </c>
      <c r="F2278" t="s">
        <v>68</v>
      </c>
      <c r="G2278" t="s">
        <v>1030</v>
      </c>
      <c r="H2278" t="s">
        <v>9660</v>
      </c>
      <c r="I2278" t="s">
        <v>23</v>
      </c>
      <c r="J2278" t="s">
        <v>3333</v>
      </c>
      <c r="K2278" t="s">
        <v>49</v>
      </c>
      <c r="L2278" t="s">
        <v>9661</v>
      </c>
      <c r="N2278" t="s">
        <v>28</v>
      </c>
      <c r="P2278">
        <f ca="1">IF(I2278 &lt;&gt; "Fechado",ROUND(TODAY()-H2278,0),0)</f>
        <v>0</v>
      </c>
      <c r="Q2278" t="str">
        <f ca="1">_xlfn.CONCAT(B2278,CHAR(10),C2278,CHAR(10),E2278,CHAR(10),F2278,CHAR(10),H2278,CHAR(10),I2278,CHAR(10),J2278,CHAR(10),K2278,CHAR(10),L2278,CHAR(10),P2278," dias")</f>
        <v>358871
Baixa
030
PAP
04/04/24 08:41
Fechado
claudemir.santos
bruno.farinha
Transferência de PJ - Nota rejeitada
0 dias</v>
      </c>
    </row>
    <row r="2279" spans="1:17" x14ac:dyDescent="0.25">
      <c r="A2279" t="s">
        <v>9662</v>
      </c>
      <c r="B2279" t="s">
        <v>9663</v>
      </c>
      <c r="C2279" t="s">
        <v>8058</v>
      </c>
      <c r="D2279" t="s">
        <v>18</v>
      </c>
      <c r="E2279" t="s">
        <v>179</v>
      </c>
      <c r="F2279" t="s">
        <v>20</v>
      </c>
      <c r="G2279" t="s">
        <v>2717</v>
      </c>
      <c r="H2279" t="s">
        <v>9664</v>
      </c>
      <c r="I2279" t="s">
        <v>23</v>
      </c>
      <c r="J2279" t="s">
        <v>5915</v>
      </c>
      <c r="K2279" t="s">
        <v>49</v>
      </c>
      <c r="L2279" t="s">
        <v>9665</v>
      </c>
      <c r="N2279" t="s">
        <v>28</v>
      </c>
      <c r="P2279">
        <f ca="1">IF(I2279 &lt;&gt; "Fechado",ROUND(TODAY()-H2279,0),0)</f>
        <v>0</v>
      </c>
      <c r="Q2279" t="str">
        <f ca="1">_xlfn.CONCAT(B2279,CHAR(10),C2279,CHAR(10),E2279,CHAR(10),F2279,CHAR(10),H2279,CHAR(10),I2279,CHAR(10),J2279,CHAR(10),K2279,CHAR(10),L2279,CHAR(10),P2279," dias")</f>
        <v>358824
Baixa
004
APB
04/04/24 07:34
Fechado
cristina.mussi
bruno.farinha
SOLICITAÇÃO DE ACESSO DE USUÁRIO AO ESTAB 043 - BO...
0 dias</v>
      </c>
    </row>
    <row r="2280" spans="1:17" x14ac:dyDescent="0.25">
      <c r="A2280" t="s">
        <v>9666</v>
      </c>
      <c r="B2280" t="s">
        <v>9667</v>
      </c>
      <c r="C2280" t="s">
        <v>8058</v>
      </c>
      <c r="D2280" t="s">
        <v>18</v>
      </c>
      <c r="E2280" t="s">
        <v>227</v>
      </c>
      <c r="F2280" t="s">
        <v>448</v>
      </c>
      <c r="G2280" t="s">
        <v>2682</v>
      </c>
      <c r="H2280" t="s">
        <v>3940</v>
      </c>
      <c r="I2280" t="s">
        <v>23</v>
      </c>
      <c r="J2280" t="s">
        <v>4930</v>
      </c>
      <c r="K2280" t="s">
        <v>49</v>
      </c>
      <c r="L2280" t="s">
        <v>9668</v>
      </c>
      <c r="N2280" t="s">
        <v>28</v>
      </c>
      <c r="P2280">
        <f ca="1">IF(I2280 &lt;&gt; "Fechado",ROUND(TODAY()-H2280,0),0)</f>
        <v>0</v>
      </c>
      <c r="Q2280" t="str">
        <f ca="1">_xlfn.CONCAT(B2280,CHAR(10),C2280,CHAR(10),E2280,CHAR(10),F2280,CHAR(10),H2280,CHAR(10),I2280,CHAR(10),J2280,CHAR(10),K2280,CHAR(10),L2280,CHAR(10),P2280," dias")</f>
        <v>358791
Baixa
092
Permissão de acesso
03/04/24 17:22
Fechado
marcela.anholetti
bruno.farinha
PERMISSÃO DE ACESSO PA2081
0 dias</v>
      </c>
    </row>
    <row r="2281" spans="1:17" x14ac:dyDescent="0.25">
      <c r="A2281" t="s">
        <v>9669</v>
      </c>
      <c r="B2281" t="s">
        <v>9670</v>
      </c>
      <c r="C2281" t="s">
        <v>8058</v>
      </c>
      <c r="D2281" t="s">
        <v>18</v>
      </c>
      <c r="E2281" t="s">
        <v>809</v>
      </c>
      <c r="F2281" t="s">
        <v>32</v>
      </c>
      <c r="G2281" t="s">
        <v>2682</v>
      </c>
      <c r="H2281" t="s">
        <v>9671</v>
      </c>
      <c r="I2281" t="s">
        <v>23</v>
      </c>
      <c r="J2281" t="s">
        <v>3970</v>
      </c>
      <c r="K2281" t="s">
        <v>49</v>
      </c>
      <c r="L2281" t="s">
        <v>9672</v>
      </c>
      <c r="N2281" t="s">
        <v>28</v>
      </c>
      <c r="P2281">
        <f ca="1">IF(I2281 &lt;&gt; "Fechado",ROUND(TODAY()-H2281,0),0)</f>
        <v>0</v>
      </c>
      <c r="Q2281" t="str">
        <f ca="1">_xlfn.CONCAT(B2281,CHAR(10),C2281,CHAR(10),E2281,CHAR(10),F2281,CHAR(10),H2281,CHAR(10),I2281,CHAR(10),J2281,CHAR(10),K2281,CHAR(10),L2281,CHAR(10),P2281," dias")</f>
        <v>358717
Baixa
040
Outros
03/04/24 14:33
Fechado
tamara.carmo
bruno.farinha
FATURAMENTO EM TC
0 dias</v>
      </c>
    </row>
    <row r="2282" spans="1:17" x14ac:dyDescent="0.25">
      <c r="A2282" t="s">
        <v>9673</v>
      </c>
      <c r="B2282" t="s">
        <v>9674</v>
      </c>
      <c r="C2282" t="s">
        <v>8058</v>
      </c>
      <c r="D2282" t="s">
        <v>18</v>
      </c>
      <c r="E2282" t="s">
        <v>991</v>
      </c>
      <c r="F2282" t="s">
        <v>127</v>
      </c>
      <c r="G2282" t="s">
        <v>2682</v>
      </c>
      <c r="H2282" t="s">
        <v>9675</v>
      </c>
      <c r="I2282" t="s">
        <v>23</v>
      </c>
      <c r="J2282" t="s">
        <v>2099</v>
      </c>
      <c r="K2282" t="s">
        <v>49</v>
      </c>
      <c r="L2282" t="s">
        <v>9676</v>
      </c>
      <c r="N2282" t="s">
        <v>28</v>
      </c>
      <c r="P2282">
        <f ca="1">IF(I2282 &lt;&gt; "Fechado",ROUND(TODAY()-H2282,0),0)</f>
        <v>0</v>
      </c>
      <c r="Q2282" t="str">
        <f ca="1">_xlfn.CONCAT(B2282,CHAR(10),C2282,CHAR(10),E2282,CHAR(10),F2282,CHAR(10),H2282,CHAR(10),I2282,CHAR(10),J2282,CHAR(10),K2282,CHAR(10),L2282,CHAR(10),P2282," dias")</f>
        <v>358710
Baixa
009
FGL
03/04/24 14:20
Fechado
lucas.silva
bruno.farinha
DRONIZAÇÃO NATUREZAS DE OPERAÇÕES - NOTAS FISCAIS ...
0 dias</v>
      </c>
    </row>
    <row r="2283" spans="1:17" x14ac:dyDescent="0.25">
      <c r="A2283" t="s">
        <v>9677</v>
      </c>
      <c r="B2283" t="s">
        <v>9678</v>
      </c>
      <c r="C2283" t="s">
        <v>8058</v>
      </c>
      <c r="D2283" t="s">
        <v>18</v>
      </c>
      <c r="E2283" t="s">
        <v>435</v>
      </c>
      <c r="F2283" t="s">
        <v>312</v>
      </c>
      <c r="G2283" t="s">
        <v>1089</v>
      </c>
      <c r="H2283" t="s">
        <v>9679</v>
      </c>
      <c r="I2283" t="s">
        <v>23</v>
      </c>
      <c r="J2283" t="s">
        <v>4074</v>
      </c>
      <c r="K2283" t="s">
        <v>164</v>
      </c>
      <c r="L2283" t="s">
        <v>2958</v>
      </c>
      <c r="M2283" t="s">
        <v>27</v>
      </c>
      <c r="N2283" t="s">
        <v>28</v>
      </c>
      <c r="P2283">
        <f ca="1">IF(I2283 &lt;&gt; "Fechado",ROUND(TODAY()-H2283,0),0)</f>
        <v>0</v>
      </c>
      <c r="Q2283" t="str">
        <f ca="1">_xlfn.CONCAT(B2283,CHAR(10),C2283,CHAR(10),E2283,CHAR(10),F2283,CHAR(10),H2283,CHAR(10),I2283,CHAR(10),J2283,CHAR(10),K2283,CHAR(10),L2283,CHAR(10),P2283," dias")</f>
        <v>358684
Baixa
057
HCM
03/04/24 13:05
Fechado
matheus.cassamalli
edson.pereira
acesso ao aplicativo meu RH
0 dias</v>
      </c>
    </row>
    <row r="2284" spans="1:17" x14ac:dyDescent="0.25">
      <c r="A2284" t="s">
        <v>9680</v>
      </c>
      <c r="B2284" t="s">
        <v>9681</v>
      </c>
      <c r="C2284" t="s">
        <v>8058</v>
      </c>
      <c r="D2284" t="s">
        <v>18</v>
      </c>
      <c r="E2284" t="s">
        <v>19</v>
      </c>
      <c r="F2284" t="s">
        <v>646</v>
      </c>
      <c r="G2284" t="s">
        <v>2682</v>
      </c>
      <c r="H2284" t="s">
        <v>9682</v>
      </c>
      <c r="I2284" t="s">
        <v>23</v>
      </c>
      <c r="J2284" t="s">
        <v>8631</v>
      </c>
      <c r="K2284" t="s">
        <v>49</v>
      </c>
      <c r="L2284" t="s">
        <v>6182</v>
      </c>
      <c r="N2284" t="s">
        <v>28</v>
      </c>
      <c r="P2284">
        <f ca="1">IF(I2284 &lt;&gt; "Fechado",ROUND(TODAY()-H2284,0),0)</f>
        <v>0</v>
      </c>
      <c r="Q2284" t="str">
        <f ca="1">_xlfn.CONCAT(B2284,CHAR(10),C2284,CHAR(10),E2284,CHAR(10),F2284,CHAR(10),H2284,CHAR(10),I2284,CHAR(10),J2284,CHAR(10),K2284,CHAR(10),L2284,CHAR(10),P2284," dias")</f>
        <v>358662
Baixa
001
Compras
03/04/24 11:33
Fechado
luciano.coutinho
bruno.farinha
LIBERAÇÃO DE ACESSO
0 dias</v>
      </c>
    </row>
    <row r="2285" spans="1:17" x14ac:dyDescent="0.25">
      <c r="A2285" t="s">
        <v>9683</v>
      </c>
      <c r="B2285" t="s">
        <v>9684</v>
      </c>
      <c r="C2285" t="s">
        <v>8058</v>
      </c>
      <c r="D2285" t="s">
        <v>18</v>
      </c>
      <c r="E2285" t="s">
        <v>19</v>
      </c>
      <c r="F2285" t="s">
        <v>934</v>
      </c>
      <c r="G2285" t="s">
        <v>2682</v>
      </c>
      <c r="H2285" t="s">
        <v>9685</v>
      </c>
      <c r="I2285" t="s">
        <v>23</v>
      </c>
      <c r="J2285" t="s">
        <v>4491</v>
      </c>
      <c r="K2285" t="s">
        <v>49</v>
      </c>
      <c r="L2285" t="s">
        <v>9686</v>
      </c>
      <c r="N2285" t="s">
        <v>28</v>
      </c>
      <c r="P2285">
        <f ca="1">IF(I2285 &lt;&gt; "Fechado",ROUND(TODAY()-H2285,0),0)</f>
        <v>0</v>
      </c>
      <c r="Q2285" t="str">
        <f ca="1">_xlfn.CONCAT(B2285,CHAR(10),C2285,CHAR(10),E2285,CHAR(10),F2285,CHAR(10),H2285,CHAR(10),I2285,CHAR(10),J2285,CHAR(10),K2285,CHAR(10),L2285,CHAR(10),P2285," dias")</f>
        <v>358648
Baixa
001
Frotas
03/04/24 11:03
Fechado
nathalie.messias
bruno.farinha
LIBERAÇAO
0 dias</v>
      </c>
    </row>
    <row r="2286" spans="1:17" x14ac:dyDescent="0.25">
      <c r="A2286" t="s">
        <v>9687</v>
      </c>
      <c r="B2286" t="s">
        <v>9688</v>
      </c>
      <c r="C2286" t="s">
        <v>7577</v>
      </c>
      <c r="D2286" t="s">
        <v>18</v>
      </c>
      <c r="E2286" t="s">
        <v>418</v>
      </c>
      <c r="F2286" t="s">
        <v>425</v>
      </c>
      <c r="G2286" t="s">
        <v>2682</v>
      </c>
      <c r="H2286" t="s">
        <v>9689</v>
      </c>
      <c r="I2286" t="s">
        <v>23</v>
      </c>
      <c r="J2286" t="s">
        <v>8426</v>
      </c>
      <c r="K2286" t="s">
        <v>164</v>
      </c>
      <c r="L2286" t="s">
        <v>9690</v>
      </c>
      <c r="M2286" t="s">
        <v>27</v>
      </c>
      <c r="N2286" t="s">
        <v>28</v>
      </c>
      <c r="P2286">
        <f ca="1">IF(I2286 &lt;&gt; "Fechado",ROUND(TODAY()-H2286,0),0)</f>
        <v>0</v>
      </c>
      <c r="Q2286" t="str">
        <f ca="1">_xlfn.CONCAT(B2286,CHAR(10),C2286,CHAR(10),E2286,CHAR(10),F2286,CHAR(10),H2286,CHAR(10),I2286,CHAR(10),J2286,CHAR(10),K2286,CHAR(10),L2286,CHAR(10),P2286," dias")</f>
        <v>358521
Média
086
SP
02/04/24 18:58
Fechado
josiane.silva
edson.pereira
Habilitar usuário
0 dias</v>
      </c>
    </row>
    <row r="2287" spans="1:17" x14ac:dyDescent="0.25">
      <c r="A2287" t="s">
        <v>9691</v>
      </c>
      <c r="B2287" t="s">
        <v>9692</v>
      </c>
      <c r="C2287" t="s">
        <v>8058</v>
      </c>
      <c r="D2287" t="s">
        <v>18</v>
      </c>
      <c r="E2287" t="s">
        <v>991</v>
      </c>
      <c r="F2287" t="s">
        <v>372</v>
      </c>
      <c r="G2287" t="s">
        <v>2682</v>
      </c>
      <c r="H2287" t="s">
        <v>9693</v>
      </c>
      <c r="I2287" t="s">
        <v>23</v>
      </c>
      <c r="J2287" t="s">
        <v>7431</v>
      </c>
      <c r="K2287" t="s">
        <v>241</v>
      </c>
      <c r="L2287" t="s">
        <v>7432</v>
      </c>
      <c r="M2287" t="s">
        <v>27</v>
      </c>
      <c r="N2287" t="s">
        <v>28</v>
      </c>
      <c r="P2287">
        <f ca="1">IF(I2287 &lt;&gt; "Fechado",ROUND(TODAY()-H2287,0),0)</f>
        <v>0</v>
      </c>
      <c r="Q2287" t="str">
        <f ca="1">_xlfn.CONCAT(B2287,CHAR(10),C2287,CHAR(10),E2287,CHAR(10),F2287,CHAR(10),H2287,CHAR(10),I2287,CHAR(10),J2287,CHAR(10),K2287,CHAR(10),L2287,CHAR(10),P2287," dias")</f>
        <v>358422
Baixa
009
MRH
02/04/24 14:56
Fechado
thais.pereira
lauro.guido
Meu RH
0 dias</v>
      </c>
    </row>
    <row r="2288" spans="1:17" x14ac:dyDescent="0.25">
      <c r="A2288" t="s">
        <v>9694</v>
      </c>
      <c r="B2288" t="s">
        <v>9695</v>
      </c>
      <c r="C2288" t="s">
        <v>8058</v>
      </c>
      <c r="D2288" t="s">
        <v>18</v>
      </c>
      <c r="E2288" t="s">
        <v>1228</v>
      </c>
      <c r="F2288" t="s">
        <v>32</v>
      </c>
      <c r="G2288" t="s">
        <v>1030</v>
      </c>
      <c r="H2288" t="s">
        <v>9696</v>
      </c>
      <c r="I2288" t="s">
        <v>23</v>
      </c>
      <c r="J2288" t="s">
        <v>5789</v>
      </c>
      <c r="K2288" t="s">
        <v>49</v>
      </c>
      <c r="L2288" t="s">
        <v>9697</v>
      </c>
      <c r="N2288" t="s">
        <v>28</v>
      </c>
      <c r="P2288">
        <f ca="1">IF(I2288 &lt;&gt; "Fechado",ROUND(TODAY()-H2288,0),0)</f>
        <v>0</v>
      </c>
      <c r="Q2288" t="str">
        <f ca="1">_xlfn.CONCAT(B2288,CHAR(10),C2288,CHAR(10),E2288,CHAR(10),F2288,CHAR(10),H2288,CHAR(10),I2288,CHAR(10),J2288,CHAR(10),K2288,CHAR(10),L2288,CHAR(10),P2288," dias")</f>
        <v>358408
Baixa
044
Outros
02/04/24 14:32
Fechado
emily.silva
bruno.farinha
FRETE MONITOR CT-e
0 dias</v>
      </c>
    </row>
    <row r="2289" spans="1:17" x14ac:dyDescent="0.25">
      <c r="A2289" t="s">
        <v>9698</v>
      </c>
      <c r="B2289" t="s">
        <v>9699</v>
      </c>
      <c r="C2289" t="s">
        <v>8058</v>
      </c>
      <c r="D2289" t="s">
        <v>18</v>
      </c>
      <c r="E2289" t="s">
        <v>19</v>
      </c>
      <c r="F2289" t="s">
        <v>80</v>
      </c>
      <c r="G2289" t="s">
        <v>2717</v>
      </c>
      <c r="H2289" t="s">
        <v>9700</v>
      </c>
      <c r="I2289" t="s">
        <v>23</v>
      </c>
      <c r="J2289" t="s">
        <v>9701</v>
      </c>
      <c r="K2289" t="s">
        <v>49</v>
      </c>
      <c r="L2289" t="s">
        <v>9702</v>
      </c>
      <c r="N2289" t="s">
        <v>28</v>
      </c>
      <c r="P2289">
        <f ca="1">IF(I2289 &lt;&gt; "Fechado",ROUND(TODAY()-H2289,0),0)</f>
        <v>0</v>
      </c>
      <c r="Q2289" t="str">
        <f ca="1">_xlfn.CONCAT(B2289,CHAR(10),C2289,CHAR(10),E2289,CHAR(10),F2289,CHAR(10),H2289,CHAR(10),I2289,CHAR(10),J2289,CHAR(10),K2289,CHAR(10),L2289,CHAR(10),P2289," dias")</f>
        <v>358304
Baixa
001
fluig
02/04/24 09:49
Fechado
amanda.souza
bruno.farinha
Solicitação de acesso - Usuário e Login
0 dias</v>
      </c>
    </row>
    <row r="2290" spans="1:17" x14ac:dyDescent="0.25">
      <c r="A2290" t="s">
        <v>9703</v>
      </c>
      <c r="B2290" t="s">
        <v>9704</v>
      </c>
      <c r="C2290" t="s">
        <v>8058</v>
      </c>
      <c r="D2290" t="s">
        <v>18</v>
      </c>
      <c r="E2290" t="s">
        <v>333</v>
      </c>
      <c r="F2290" t="s">
        <v>68</v>
      </c>
      <c r="G2290" t="s">
        <v>2682</v>
      </c>
      <c r="H2290" t="s">
        <v>9705</v>
      </c>
      <c r="I2290" t="s">
        <v>23</v>
      </c>
      <c r="J2290" t="s">
        <v>9706</v>
      </c>
      <c r="K2290" t="s">
        <v>164</v>
      </c>
      <c r="L2290" t="s">
        <v>9707</v>
      </c>
      <c r="N2290" t="s">
        <v>28</v>
      </c>
      <c r="P2290">
        <f ca="1">IF(I2290 &lt;&gt; "Fechado",ROUND(TODAY()-H2290,0),0)</f>
        <v>0</v>
      </c>
      <c r="Q2290" t="str">
        <f ca="1">_xlfn.CONCAT(B2290,CHAR(10),C2290,CHAR(10),E2290,CHAR(10),F2290,CHAR(10),H2290,CHAR(10),I2290,CHAR(10),J2290,CHAR(10),K2290,CHAR(10),L2290,CHAR(10),P2290," dias")</f>
        <v>358222
Baixa
047
PAP
01/04/24 18:18
Fechado
carlos.arlindo
edson.pereira
movimentação entre Produtores
0 dias</v>
      </c>
    </row>
    <row r="2291" spans="1:17" x14ac:dyDescent="0.25">
      <c r="A2291" t="s">
        <v>9708</v>
      </c>
      <c r="B2291" t="s">
        <v>9709</v>
      </c>
      <c r="C2291" t="s">
        <v>8058</v>
      </c>
      <c r="D2291" t="s">
        <v>18</v>
      </c>
      <c r="E2291" t="s">
        <v>339</v>
      </c>
      <c r="F2291" t="s">
        <v>252</v>
      </c>
      <c r="G2291" t="s">
        <v>2682</v>
      </c>
      <c r="H2291" t="s">
        <v>9710</v>
      </c>
      <c r="I2291" t="s">
        <v>23</v>
      </c>
      <c r="J2291" t="s">
        <v>1780</v>
      </c>
      <c r="K2291" t="s">
        <v>164</v>
      </c>
      <c r="L2291" t="s">
        <v>1339</v>
      </c>
      <c r="N2291" t="s">
        <v>28</v>
      </c>
      <c r="P2291">
        <f ca="1">IF(I2291 &lt;&gt; "Fechado",ROUND(TODAY()-H2291,0),0)</f>
        <v>0</v>
      </c>
      <c r="Q2291" t="str">
        <f ca="1">_xlfn.CONCAT(B2291,CHAR(10),C2291,CHAR(10),E2291,CHAR(10),F2291,CHAR(10),H2291,CHAR(10),I2291,CHAR(10),J2291,CHAR(10),K2291,CHAR(10),L2291,CHAR(10),P2291," dias")</f>
        <v>358055
Baixa
002
SAP
01/04/24 11:50
Fechado
jaqueline.pafume
edson.pereira
Erro
0 dias</v>
      </c>
    </row>
    <row r="2292" spans="1:17" x14ac:dyDescent="0.25">
      <c r="A2292" t="s">
        <v>9711</v>
      </c>
      <c r="B2292" t="s">
        <v>9712</v>
      </c>
      <c r="C2292" t="s">
        <v>8058</v>
      </c>
      <c r="D2292" t="s">
        <v>18</v>
      </c>
      <c r="E2292" t="s">
        <v>19</v>
      </c>
      <c r="F2292" t="s">
        <v>646</v>
      </c>
      <c r="G2292" t="s">
        <v>2682</v>
      </c>
      <c r="H2292" t="s">
        <v>9713</v>
      </c>
      <c r="I2292" t="s">
        <v>23</v>
      </c>
      <c r="J2292" t="s">
        <v>367</v>
      </c>
      <c r="K2292" t="s">
        <v>72</v>
      </c>
      <c r="L2292" t="s">
        <v>9714</v>
      </c>
      <c r="M2292" t="s">
        <v>27</v>
      </c>
      <c r="N2292" t="s">
        <v>28</v>
      </c>
      <c r="P2292">
        <f ca="1">IF(I2292 &lt;&gt; "Fechado",ROUND(TODAY()-H2292,0),0)</f>
        <v>0</v>
      </c>
      <c r="Q2292" t="str">
        <f ca="1">_xlfn.CONCAT(B2292,CHAR(10),C2292,CHAR(10),E2292,CHAR(10),F2292,CHAR(10),H2292,CHAR(10),I2292,CHAR(10),J2292,CHAR(10),K2292,CHAR(10),L2292,CHAR(10),P2292," dias")</f>
        <v>358052
Baixa
001
Compras
01/04/24 11:44
Fechado
lidiane.cutrim
cleber.paixao
[DELSUST2-104] CAMPO DATA DE ENTREGA
0 dias</v>
      </c>
    </row>
    <row r="2293" spans="1:17" x14ac:dyDescent="0.25">
      <c r="A2293" t="s">
        <v>9715</v>
      </c>
      <c r="B2293" t="s">
        <v>9716</v>
      </c>
      <c r="C2293" t="s">
        <v>8058</v>
      </c>
      <c r="D2293" t="s">
        <v>18</v>
      </c>
      <c r="E2293" t="s">
        <v>39</v>
      </c>
      <c r="F2293" t="s">
        <v>646</v>
      </c>
      <c r="G2293" t="s">
        <v>2682</v>
      </c>
      <c r="H2293" t="s">
        <v>9717</v>
      </c>
      <c r="I2293" t="s">
        <v>23</v>
      </c>
      <c r="J2293" t="s">
        <v>9718</v>
      </c>
      <c r="K2293" t="s">
        <v>164</v>
      </c>
      <c r="L2293" t="s">
        <v>9719</v>
      </c>
      <c r="M2293" t="s">
        <v>27</v>
      </c>
      <c r="N2293" t="s">
        <v>28</v>
      </c>
      <c r="P2293">
        <f ca="1">IF(I2293 &lt;&gt; "Fechado",ROUND(TODAY()-H2293,0),0)</f>
        <v>0</v>
      </c>
      <c r="Q2293" t="str">
        <f ca="1">_xlfn.CONCAT(B2293,CHAR(10),C2293,CHAR(10),E2293,CHAR(10),F2293,CHAR(10),H2293,CHAR(10),I2293,CHAR(10),J2293,CHAR(10),K2293,CHAR(10),L2293,CHAR(10),P2293," dias")</f>
        <v>358044
Baixa
019
Compras
01/04/24 11:35
Fechado
flavio.santos
edson.pereira
LIBERAÇÃO CD1406
0 dias</v>
      </c>
    </row>
    <row r="2294" spans="1:17" x14ac:dyDescent="0.25">
      <c r="A2294" t="s">
        <v>9720</v>
      </c>
      <c r="B2294" t="s">
        <v>9721</v>
      </c>
      <c r="C2294" t="s">
        <v>8058</v>
      </c>
      <c r="D2294" t="s">
        <v>18</v>
      </c>
      <c r="E2294" t="s">
        <v>39</v>
      </c>
      <c r="F2294" t="s">
        <v>646</v>
      </c>
      <c r="G2294" t="s">
        <v>2682</v>
      </c>
      <c r="H2294" t="s">
        <v>9722</v>
      </c>
      <c r="I2294" t="s">
        <v>23</v>
      </c>
      <c r="J2294" t="s">
        <v>9723</v>
      </c>
      <c r="K2294" t="s">
        <v>164</v>
      </c>
      <c r="L2294" t="s">
        <v>9724</v>
      </c>
      <c r="M2294" t="s">
        <v>27</v>
      </c>
      <c r="N2294" t="s">
        <v>28</v>
      </c>
      <c r="P2294">
        <f ca="1">IF(I2294 &lt;&gt; "Fechado",ROUND(TODAY()-H2294,0),0)</f>
        <v>0</v>
      </c>
      <c r="Q2294" t="str">
        <f ca="1">_xlfn.CONCAT(B2294,CHAR(10),C2294,CHAR(10),E2294,CHAR(10),F2294,CHAR(10),H2294,CHAR(10),I2294,CHAR(10),J2294,CHAR(10),K2294,CHAR(10),L2294,CHAR(10),P2294," dias")</f>
        <v>358035
Baixa
019
Compras
01/04/24 11:27
Fechado
leonardo.garcia
edson.pereira
preciso ter acesso nas aprovações de requisições e...
0 dias</v>
      </c>
    </row>
    <row r="2295" spans="1:17" x14ac:dyDescent="0.25">
      <c r="A2295" t="s">
        <v>9725</v>
      </c>
      <c r="B2295" t="s">
        <v>9726</v>
      </c>
      <c r="C2295" t="s">
        <v>8058</v>
      </c>
      <c r="D2295" t="s">
        <v>18</v>
      </c>
      <c r="E2295" t="s">
        <v>1228</v>
      </c>
      <c r="F2295" t="s">
        <v>934</v>
      </c>
      <c r="G2295" t="s">
        <v>2682</v>
      </c>
      <c r="H2295" t="s">
        <v>4056</v>
      </c>
      <c r="I2295" t="s">
        <v>23</v>
      </c>
      <c r="J2295" t="s">
        <v>6806</v>
      </c>
      <c r="K2295" t="s">
        <v>164</v>
      </c>
      <c r="L2295" t="s">
        <v>9727</v>
      </c>
      <c r="N2295" t="s">
        <v>28</v>
      </c>
      <c r="P2295">
        <f ca="1">IF(I2295 &lt;&gt; "Fechado",ROUND(TODAY()-H2295,0),0)</f>
        <v>0</v>
      </c>
      <c r="Q2295" t="str">
        <f ca="1">_xlfn.CONCAT(B2295,CHAR(10),C2295,CHAR(10),E2295,CHAR(10),F2295,CHAR(10),H2295,CHAR(10),I2295,CHAR(10),J2295,CHAR(10),K2295,CHAR(10),L2295,CHAR(10),P2295," dias")</f>
        <v>357962
Baixa
044
Frotas
01/04/24 09:30
Fechado
licimery.meira
edson.pereira
APROVAR ADIANTAMENTOS DE VIAGENS
0 dias</v>
      </c>
    </row>
    <row r="2296" spans="1:17" x14ac:dyDescent="0.25">
      <c r="A2296" t="s">
        <v>9728</v>
      </c>
      <c r="B2296" t="s">
        <v>9729</v>
      </c>
      <c r="C2296" t="s">
        <v>8058</v>
      </c>
      <c r="D2296" t="s">
        <v>18</v>
      </c>
      <c r="E2296" t="s">
        <v>1447</v>
      </c>
      <c r="F2296" t="s">
        <v>372</v>
      </c>
      <c r="G2296" t="s">
        <v>2682</v>
      </c>
      <c r="H2296" t="s">
        <v>9730</v>
      </c>
      <c r="I2296" t="s">
        <v>23</v>
      </c>
      <c r="J2296" t="s">
        <v>1532</v>
      </c>
      <c r="K2296" t="s">
        <v>164</v>
      </c>
      <c r="L2296" t="s">
        <v>9731</v>
      </c>
      <c r="N2296" t="s">
        <v>28</v>
      </c>
      <c r="P2296">
        <f ca="1">IF(I2296 &lt;&gt; "Fechado",ROUND(TODAY()-H2296,0),0)</f>
        <v>0</v>
      </c>
      <c r="Q2296" t="str">
        <f ca="1">_xlfn.CONCAT(B2296,CHAR(10),C2296,CHAR(10),E2296,CHAR(10),F2296,CHAR(10),H2296,CHAR(10),I2296,CHAR(10),J2296,CHAR(10),K2296,CHAR(10),L2296,CHAR(10),P2296," dias")</f>
        <v>357883
Baixa
041
MRH
01/04/24 07:51
Fechado
eduardo.leite
edson.pereira
Bom dia não estou conseguindo acessar meu rh web p...
0 dias</v>
      </c>
    </row>
    <row r="2297" spans="1:17" x14ac:dyDescent="0.25">
      <c r="A2297" t="s">
        <v>9732</v>
      </c>
      <c r="B2297" t="s">
        <v>9733</v>
      </c>
      <c r="C2297" t="s">
        <v>8058</v>
      </c>
      <c r="D2297" t="s">
        <v>18</v>
      </c>
      <c r="E2297" t="s">
        <v>19</v>
      </c>
      <c r="F2297" t="s">
        <v>20</v>
      </c>
      <c r="G2297" t="s">
        <v>21</v>
      </c>
      <c r="H2297" t="s">
        <v>9734</v>
      </c>
      <c r="I2297" t="s">
        <v>208</v>
      </c>
      <c r="J2297" t="s">
        <v>677</v>
      </c>
      <c r="K2297" t="s">
        <v>50</v>
      </c>
      <c r="L2297" t="s">
        <v>9735</v>
      </c>
      <c r="M2297" t="s">
        <v>27</v>
      </c>
      <c r="N2297" t="s">
        <v>28</v>
      </c>
      <c r="P2297">
        <f ca="1">IF(I2297 &lt;&gt; "Fechado",ROUND(TODAY()-H2297,0),0)</f>
        <v>25</v>
      </c>
      <c r="Q2297" t="str">
        <f ca="1">_xlfn.CONCAT(B2297,CHAR(10),C2297,CHAR(10),E2297,CHAR(10),F2297,CHAR(10),H2297,CHAR(10),I2297,CHAR(10),J2297,CHAR(10),K2297,CHAR(10),L2297,CHAR(10),P2297," dias")</f>
        <v>383704
Baixa
001
APB
29/08/24 17:29
Em Desenvolvimento
caia.konai
gilmar.honorato
DELSUST1-1200 Importação de arquivo retorno de pag...
25 dias</v>
      </c>
    </row>
    <row r="2298" spans="1:17" x14ac:dyDescent="0.25">
      <c r="A2298" t="s">
        <v>9736</v>
      </c>
      <c r="B2298" t="s">
        <v>9737</v>
      </c>
      <c r="C2298" t="s">
        <v>8058</v>
      </c>
      <c r="D2298" t="s">
        <v>18</v>
      </c>
      <c r="E2298" t="s">
        <v>19</v>
      </c>
      <c r="F2298" t="s">
        <v>246</v>
      </c>
      <c r="G2298" t="s">
        <v>2682</v>
      </c>
      <c r="H2298" t="s">
        <v>9738</v>
      </c>
      <c r="I2298" t="s">
        <v>56</v>
      </c>
      <c r="J2298" t="s">
        <v>9502</v>
      </c>
      <c r="K2298" t="s">
        <v>43</v>
      </c>
      <c r="L2298" t="s">
        <v>9739</v>
      </c>
      <c r="N2298" t="s">
        <v>28</v>
      </c>
      <c r="P2298">
        <f ca="1">IF(I2298 &lt;&gt; "Fechado",ROUND(TODAY()-H2298,0),0)</f>
        <v>25</v>
      </c>
      <c r="Q2298" t="str">
        <f ca="1">_xlfn.CONCAT(B2298,CHAR(10),C2298,CHAR(10),E2298,CHAR(10),F2298,CHAR(10),H2298,CHAR(10),I2298,CHAR(10),J2298,CHAR(10),K2298,CHAR(10),L2298,CHAR(10),P2298," dias")</f>
        <v>383700
Baixa
001
Qlik / Geofields
29/08/24 17:25
Aguard. estimativa de horas
raquel.barros
luv.jeniffer
Informação adicional no Qlik Sense
25 dias</v>
      </c>
    </row>
    <row r="2299" spans="1:17" x14ac:dyDescent="0.25">
      <c r="A2299" t="s">
        <v>9740</v>
      </c>
      <c r="B2299" t="s">
        <v>9741</v>
      </c>
      <c r="C2299" t="s">
        <v>8058</v>
      </c>
      <c r="D2299" t="s">
        <v>18</v>
      </c>
      <c r="E2299" t="s">
        <v>1305</v>
      </c>
      <c r="F2299" t="s">
        <v>47</v>
      </c>
      <c r="G2299" t="s">
        <v>2682</v>
      </c>
      <c r="H2299" t="s">
        <v>9742</v>
      </c>
      <c r="I2299" t="s">
        <v>299</v>
      </c>
      <c r="J2299" t="s">
        <v>3451</v>
      </c>
      <c r="K2299" t="s">
        <v>49</v>
      </c>
      <c r="L2299" t="s">
        <v>9743</v>
      </c>
      <c r="M2299" t="s">
        <v>27</v>
      </c>
      <c r="N2299" t="s">
        <v>28</v>
      </c>
      <c r="P2299">
        <f ca="1">IF(I2299 &lt;&gt; "Fechado",ROUND(TODAY()-H2299,0),0)</f>
        <v>25</v>
      </c>
      <c r="Q2299" t="str">
        <f ca="1">_xlfn.CONCAT(B2299,CHAR(10),C2299,CHAR(10),E2299,CHAR(10),F2299,CHAR(10),H2299,CHAR(10),I2299,CHAR(10),J2299,CHAR(10),K2299,CHAR(10),L2299,CHAR(10),P2299," dias")</f>
        <v>383694
Baixa
013
Faturamento
29/08/24 17:14
Aguardando Aceite
francielle.angelo
bruno.farinha
Rejeição de NF
25 dias</v>
      </c>
    </row>
    <row r="2300" spans="1:17" x14ac:dyDescent="0.25">
      <c r="A2300" t="s">
        <v>9744</v>
      </c>
      <c r="B2300" t="s">
        <v>9745</v>
      </c>
      <c r="C2300" t="s">
        <v>8058</v>
      </c>
      <c r="D2300" t="s">
        <v>18</v>
      </c>
      <c r="E2300" t="s">
        <v>19</v>
      </c>
      <c r="F2300" t="s">
        <v>425</v>
      </c>
      <c r="G2300" t="s">
        <v>2682</v>
      </c>
      <c r="H2300" t="s">
        <v>9746</v>
      </c>
      <c r="I2300" t="s">
        <v>23</v>
      </c>
      <c r="J2300" t="s">
        <v>163</v>
      </c>
      <c r="K2300" t="s">
        <v>182</v>
      </c>
      <c r="L2300" t="s">
        <v>9747</v>
      </c>
      <c r="M2300" t="s">
        <v>27</v>
      </c>
      <c r="N2300" t="s">
        <v>28</v>
      </c>
      <c r="P2300">
        <f ca="1">IF(I2300 &lt;&gt; "Fechado",ROUND(TODAY()-H2300,0),0)</f>
        <v>0</v>
      </c>
      <c r="Q2300" t="str">
        <f ca="1">_xlfn.CONCAT(B2300,CHAR(10),C2300,CHAR(10),E2300,CHAR(10),F2300,CHAR(10),H2300,CHAR(10),I2300,CHAR(10),J2300,CHAR(10),K2300,CHAR(10),L2300,CHAR(10),P2300," dias")</f>
        <v>383687
Baixa
001
SP
29/08/24 16:53
Fechado
josiane.cordeiro
thiago.carneiro
erro para entrar no site do Concur
0 dias</v>
      </c>
    </row>
    <row r="2301" spans="1:17" x14ac:dyDescent="0.25">
      <c r="A2301" t="s">
        <v>9748</v>
      </c>
      <c r="B2301" t="s">
        <v>9749</v>
      </c>
      <c r="C2301" t="s">
        <v>8058</v>
      </c>
      <c r="D2301" t="s">
        <v>18</v>
      </c>
      <c r="E2301" t="s">
        <v>31</v>
      </c>
      <c r="F2301" t="s">
        <v>436</v>
      </c>
      <c r="G2301" t="s">
        <v>2682</v>
      </c>
      <c r="H2301" t="s">
        <v>9750</v>
      </c>
      <c r="I2301" t="s">
        <v>23</v>
      </c>
      <c r="J2301" t="s">
        <v>3436</v>
      </c>
      <c r="K2301" t="s">
        <v>182</v>
      </c>
      <c r="L2301" t="s">
        <v>9751</v>
      </c>
      <c r="M2301" t="s">
        <v>27</v>
      </c>
      <c r="N2301" t="s">
        <v>28</v>
      </c>
      <c r="P2301">
        <f ca="1">IF(I2301 &lt;&gt; "Fechado",ROUND(TODAY()-H2301,0),0)</f>
        <v>0</v>
      </c>
      <c r="Q2301" t="str">
        <f ca="1">_xlfn.CONCAT(B2301,CHAR(10),C2301,CHAR(10),E2301,CHAR(10),F2301,CHAR(10),H2301,CHAR(10),I2301,CHAR(10),J2301,CHAR(10),K2301,CHAR(10),L2301,CHAR(10),P2301," dias")</f>
        <v>383602
Baixa
034
OF
29/08/24 14:02
Fechado
fabio.lima
thiago.carneiro
Denegado : Irregularidade fiscal do destinatário
0 dias</v>
      </c>
    </row>
    <row r="2302" spans="1:17" x14ac:dyDescent="0.25">
      <c r="A2302" t="s">
        <v>9752</v>
      </c>
      <c r="B2302" t="s">
        <v>9753</v>
      </c>
      <c r="C2302" t="s">
        <v>8058</v>
      </c>
      <c r="D2302" t="s">
        <v>18</v>
      </c>
      <c r="E2302" t="s">
        <v>19</v>
      </c>
      <c r="F2302" t="s">
        <v>2123</v>
      </c>
      <c r="G2302" t="s">
        <v>2682</v>
      </c>
      <c r="H2302" t="s">
        <v>9754</v>
      </c>
      <c r="I2302" t="s">
        <v>3645</v>
      </c>
      <c r="J2302" t="s">
        <v>7876</v>
      </c>
      <c r="K2302" t="s">
        <v>35</v>
      </c>
      <c r="L2302" t="s">
        <v>9755</v>
      </c>
      <c r="N2302" t="s">
        <v>28</v>
      </c>
      <c r="P2302">
        <f ca="1">IF(I2302 &lt;&gt; "Fechado",ROUND(TODAY()-H2302,0),0)</f>
        <v>26</v>
      </c>
      <c r="Q2302" t="str">
        <f ca="1">_xlfn.CONCAT(B2302,CHAR(10),C2302,CHAR(10),E2302,CHAR(10),F2302,CHAR(10),H2302,CHAR(10),I2302,CHAR(10),J2302,CHAR(10),K2302,CHAR(10),L2302,CHAR(10),P2302," dias")</f>
        <v>383566
Baixa
001
Lecom
29/08/24 11:33
Aguard. aprovação gestão TI
gabriela.lopes
julio.silva
INSERIR PROCESSO DE SOLICITAÇÃO DE CADASTRO NA ÁR...
26 dias</v>
      </c>
    </row>
    <row r="2303" spans="1:17" x14ac:dyDescent="0.25">
      <c r="A2303" t="s">
        <v>9756</v>
      </c>
      <c r="B2303" t="s">
        <v>9757</v>
      </c>
      <c r="C2303" t="s">
        <v>8058</v>
      </c>
      <c r="D2303" t="s">
        <v>18</v>
      </c>
      <c r="E2303" t="s">
        <v>19</v>
      </c>
      <c r="F2303" t="s">
        <v>446</v>
      </c>
      <c r="G2303" t="s">
        <v>2682</v>
      </c>
      <c r="H2303" t="s">
        <v>9758</v>
      </c>
      <c r="I2303" t="s">
        <v>23</v>
      </c>
      <c r="J2303" t="s">
        <v>1262</v>
      </c>
      <c r="K2303" t="s">
        <v>241</v>
      </c>
      <c r="L2303" t="s">
        <v>9759</v>
      </c>
      <c r="M2303" t="s">
        <v>27</v>
      </c>
      <c r="N2303" t="s">
        <v>28</v>
      </c>
      <c r="P2303">
        <f ca="1">IF(I2303 &lt;&gt; "Fechado",ROUND(TODAY()-H2303,0),0)</f>
        <v>0</v>
      </c>
      <c r="Q2303" t="str">
        <f ca="1">_xlfn.CONCAT(B2303,CHAR(10),C2303,CHAR(10),E2303,CHAR(10),F2303,CHAR(10),H2303,CHAR(10),I2303,CHAR(10),J2303,CHAR(10),K2303,CHAR(10),L2303,CHAR(10),P2303," dias")</f>
        <v>383548
Baixa
001
Estoque
29/08/24 10:53
Fechado
eder.barbosa
lauro.guido
Solicitação de acesso a tela CE0222-RECLASSIFICAÇÃ...
0 dias</v>
      </c>
    </row>
    <row r="2304" spans="1:17" x14ac:dyDescent="0.25">
      <c r="A2304" t="s">
        <v>9760</v>
      </c>
      <c r="B2304" t="s">
        <v>9761</v>
      </c>
      <c r="C2304" t="s">
        <v>8058</v>
      </c>
      <c r="D2304" t="s">
        <v>18</v>
      </c>
      <c r="E2304" t="s">
        <v>19</v>
      </c>
      <c r="F2304" t="s">
        <v>646</v>
      </c>
      <c r="G2304" t="s">
        <v>2717</v>
      </c>
      <c r="H2304" t="s">
        <v>9762</v>
      </c>
      <c r="I2304" t="s">
        <v>23</v>
      </c>
      <c r="J2304" t="s">
        <v>24</v>
      </c>
      <c r="K2304" t="s">
        <v>35</v>
      </c>
      <c r="L2304" t="s">
        <v>9763</v>
      </c>
      <c r="N2304" t="s">
        <v>28</v>
      </c>
      <c r="P2304">
        <f ca="1">IF(I2304 &lt;&gt; "Fechado",ROUND(TODAY()-H2304,0),0)</f>
        <v>0</v>
      </c>
      <c r="Q2304" t="str">
        <f ca="1">_xlfn.CONCAT(B2304,CHAR(10),C2304,CHAR(10),E2304,CHAR(10),F2304,CHAR(10),H2304,CHAR(10),I2304,CHAR(10),J2304,CHAR(10),K2304,CHAR(10),L2304,CHAR(10),P2304," dias")</f>
        <v>383544
Baixa
001
Compras
29/08/24 10:50
Fechado
juliana.almeida
julio.silva
Liberação de usuário
0 dias</v>
      </c>
    </row>
    <row r="2305" spans="1:17" x14ac:dyDescent="0.25">
      <c r="A2305" t="s">
        <v>9764</v>
      </c>
      <c r="B2305" t="s">
        <v>9765</v>
      </c>
      <c r="C2305" t="s">
        <v>8058</v>
      </c>
      <c r="D2305" t="s">
        <v>18</v>
      </c>
      <c r="E2305" t="s">
        <v>19</v>
      </c>
      <c r="F2305" t="s">
        <v>80</v>
      </c>
      <c r="G2305" t="s">
        <v>2717</v>
      </c>
      <c r="H2305" t="s">
        <v>9766</v>
      </c>
      <c r="I2305" t="s">
        <v>299</v>
      </c>
      <c r="J2305" t="s">
        <v>5103</v>
      </c>
      <c r="K2305" t="s">
        <v>182</v>
      </c>
      <c r="L2305" t="s">
        <v>9767</v>
      </c>
      <c r="M2305" t="s">
        <v>27</v>
      </c>
      <c r="N2305" t="s">
        <v>28</v>
      </c>
      <c r="P2305">
        <f ca="1">IF(I2305 &lt;&gt; "Fechado",ROUND(TODAY()-H2305,0),0)</f>
        <v>26</v>
      </c>
      <c r="Q2305" t="str">
        <f ca="1">_xlfn.CONCAT(B2305,CHAR(10),C2305,CHAR(10),E2305,CHAR(10),F2305,CHAR(10),H2305,CHAR(10),I2305,CHAR(10),J2305,CHAR(10),K2305,CHAR(10),L2305,CHAR(10),P2305," dias")</f>
        <v>383529
Baixa
001
fluig
29/08/24 10:24
Aguardando Aceite
viviane.camargo
thiago.carneiro
CANCELAR PAPEIS USUARIOS
26 dias</v>
      </c>
    </row>
    <row r="2306" spans="1:17" x14ac:dyDescent="0.25">
      <c r="A2306" t="s">
        <v>9768</v>
      </c>
      <c r="B2306" t="s">
        <v>9769</v>
      </c>
      <c r="C2306" t="s">
        <v>8058</v>
      </c>
      <c r="D2306" t="s">
        <v>18</v>
      </c>
      <c r="E2306" t="s">
        <v>19</v>
      </c>
      <c r="F2306" t="s">
        <v>80</v>
      </c>
      <c r="G2306" t="s">
        <v>2717</v>
      </c>
      <c r="H2306" t="s">
        <v>9770</v>
      </c>
      <c r="I2306" t="s">
        <v>299</v>
      </c>
      <c r="J2306" t="s">
        <v>5103</v>
      </c>
      <c r="K2306" t="s">
        <v>182</v>
      </c>
      <c r="L2306" t="s">
        <v>9767</v>
      </c>
      <c r="M2306" t="s">
        <v>27</v>
      </c>
      <c r="N2306" t="s">
        <v>28</v>
      </c>
      <c r="P2306">
        <f ca="1">IF(I2306 &lt;&gt; "Fechado",ROUND(TODAY()-H2306,0),0)</f>
        <v>26</v>
      </c>
      <c r="Q2306" t="str">
        <f ca="1">_xlfn.CONCAT(B2306,CHAR(10),C2306,CHAR(10),E2306,CHAR(10),F2306,CHAR(10),H2306,CHAR(10),I2306,CHAR(10),J2306,CHAR(10),K2306,CHAR(10),L2306,CHAR(10),P2306," dias")</f>
        <v>383463
Baixa
001
fluig
29/08/24 08:15
Aguardando Aceite
viviane.camargo
thiago.carneiro
CANCELAR PAPEIS USUARIOS
26 dias</v>
      </c>
    </row>
    <row r="2307" spans="1:17" x14ac:dyDescent="0.25">
      <c r="A2307" t="s">
        <v>9771</v>
      </c>
      <c r="B2307" t="s">
        <v>9772</v>
      </c>
      <c r="C2307" t="s">
        <v>8058</v>
      </c>
      <c r="D2307" t="s">
        <v>18</v>
      </c>
      <c r="E2307" t="s">
        <v>1159</v>
      </c>
      <c r="F2307" t="s">
        <v>228</v>
      </c>
      <c r="G2307" t="s">
        <v>1030</v>
      </c>
      <c r="H2307" t="s">
        <v>9773</v>
      </c>
      <c r="I2307" t="s">
        <v>23</v>
      </c>
      <c r="J2307" t="s">
        <v>9774</v>
      </c>
      <c r="K2307" t="s">
        <v>35</v>
      </c>
      <c r="L2307" t="s">
        <v>9775</v>
      </c>
      <c r="M2307" t="s">
        <v>27</v>
      </c>
      <c r="N2307" t="s">
        <v>28</v>
      </c>
      <c r="P2307">
        <f ca="1">IF(I2307 &lt;&gt; "Fechado",ROUND(TODAY()-H2307,0),0)</f>
        <v>0</v>
      </c>
      <c r="Q2307" t="str">
        <f ca="1">_xlfn.CONCAT(B2307,CHAR(10),C2307,CHAR(10),E2307,CHAR(10),F2307,CHAR(10),H2307,CHAR(10),I2307,CHAR(10),J2307,CHAR(10),K2307,CHAR(10),L2307,CHAR(10),P2307," dias")</f>
        <v>383264
Baixa
046
LO
28/08/24 10:09
Fechado
maximiliano.albino
julio.silva
e-mail / Check-list
0 dias</v>
      </c>
    </row>
    <row r="2308" spans="1:17" x14ac:dyDescent="0.25">
      <c r="A2308" t="s">
        <v>9776</v>
      </c>
      <c r="B2308" t="s">
        <v>9777</v>
      </c>
      <c r="C2308" t="s">
        <v>8058</v>
      </c>
      <c r="D2308" t="s">
        <v>18</v>
      </c>
      <c r="E2308" t="s">
        <v>206</v>
      </c>
      <c r="F2308" t="s">
        <v>361</v>
      </c>
      <c r="G2308" t="s">
        <v>2682</v>
      </c>
      <c r="H2308" t="s">
        <v>9778</v>
      </c>
      <c r="I2308" t="s">
        <v>23</v>
      </c>
      <c r="J2308" t="s">
        <v>483</v>
      </c>
      <c r="K2308" t="s">
        <v>43</v>
      </c>
      <c r="L2308" t="s">
        <v>9779</v>
      </c>
      <c r="N2308" t="s">
        <v>28</v>
      </c>
      <c r="P2308">
        <f ca="1">IF(I2308 &lt;&gt; "Fechado",ROUND(TODAY()-H2308,0),0)</f>
        <v>0</v>
      </c>
      <c r="Q2308" t="str">
        <f ca="1">_xlfn.CONCAT(B2308,CHAR(10),C2308,CHAR(10),E2308,CHAR(10),F2308,CHAR(10),H2308,CHAR(10),I2308,CHAR(10),J2308,CHAR(10),K2308,CHAR(10),L2308,CHAR(10),P2308," dias")</f>
        <v>383125
Baixa
068
Qlik / Paineis
27/08/24 15:59
Fechado
janaina.brugnari
luv.jeniffer
liberar usuario
0 dias</v>
      </c>
    </row>
    <row r="2309" spans="1:17" x14ac:dyDescent="0.25">
      <c r="A2309" t="s">
        <v>9780</v>
      </c>
      <c r="B2309" t="s">
        <v>9781</v>
      </c>
      <c r="C2309" t="s">
        <v>8058</v>
      </c>
      <c r="D2309" t="s">
        <v>18</v>
      </c>
      <c r="E2309" t="s">
        <v>19</v>
      </c>
      <c r="F2309" t="s">
        <v>7797</v>
      </c>
      <c r="G2309" t="s">
        <v>2717</v>
      </c>
      <c r="H2309" t="s">
        <v>9782</v>
      </c>
      <c r="I2309" t="s">
        <v>23</v>
      </c>
      <c r="J2309" t="s">
        <v>4435</v>
      </c>
      <c r="K2309" t="s">
        <v>43</v>
      </c>
      <c r="L2309" t="s">
        <v>9783</v>
      </c>
      <c r="N2309" t="s">
        <v>28</v>
      </c>
      <c r="P2309">
        <f ca="1">IF(I2309 &lt;&gt; "Fechado",ROUND(TODAY()-H2309,0),0)</f>
        <v>0</v>
      </c>
      <c r="Q2309" t="str">
        <f ca="1">_xlfn.CONCAT(B2309,CHAR(10),C2309,CHAR(10),E2309,CHAR(10),F2309,CHAR(10),H2309,CHAR(10),I2309,CHAR(10),J2309,CHAR(10),K2309,CHAR(10),L2309,CHAR(10),P2309," dias")</f>
        <v>383078
Baixa
001
Qlik / QVDS
27/08/24 13:49
Fechado
leonardo.morais
luv.jeniffer
ADICIONAR INFORMAÇÃO AO QVD ORDEM DE PRODUÇÃO.
0 dias</v>
      </c>
    </row>
    <row r="2310" spans="1:17" x14ac:dyDescent="0.25">
      <c r="A2310" t="s">
        <v>9784</v>
      </c>
      <c r="B2310" t="s">
        <v>9785</v>
      </c>
      <c r="C2310" t="s">
        <v>8058</v>
      </c>
      <c r="D2310" t="s">
        <v>18</v>
      </c>
      <c r="E2310" t="s">
        <v>39</v>
      </c>
      <c r="F2310" t="s">
        <v>151</v>
      </c>
      <c r="G2310" t="s">
        <v>2682</v>
      </c>
      <c r="H2310" t="s">
        <v>9786</v>
      </c>
      <c r="I2310" t="s">
        <v>23</v>
      </c>
      <c r="J2310" t="s">
        <v>462</v>
      </c>
      <c r="K2310" t="s">
        <v>35</v>
      </c>
      <c r="L2310" t="s">
        <v>9763</v>
      </c>
      <c r="M2310" t="s">
        <v>27</v>
      </c>
      <c r="N2310" t="s">
        <v>28</v>
      </c>
      <c r="P2310">
        <f ca="1">IF(I2310 &lt;&gt; "Fechado",ROUND(TODAY()-H2310,0),0)</f>
        <v>0</v>
      </c>
      <c r="Q2310" t="str">
        <f ca="1">_xlfn.CONCAT(B2310,CHAR(10),C2310,CHAR(10),E2310,CHAR(10),F2310,CHAR(10),H2310,CHAR(10),I2310,CHAR(10),J2310,CHAR(10),K2310,CHAR(10),L2310,CHAR(10),P2310," dias")</f>
        <v>382890
Baixa
019
Neogrid
26/08/24 16:57
Fechado
thais.ribeiro
julio.silva
Liberação de usuário
0 dias</v>
      </c>
    </row>
    <row r="2311" spans="1:17" x14ac:dyDescent="0.25">
      <c r="A2311" t="s">
        <v>9787</v>
      </c>
      <c r="B2311" t="s">
        <v>9788</v>
      </c>
      <c r="C2311" t="s">
        <v>8058</v>
      </c>
      <c r="D2311" t="s">
        <v>18</v>
      </c>
      <c r="E2311" t="s">
        <v>526</v>
      </c>
      <c r="F2311" t="s">
        <v>139</v>
      </c>
      <c r="G2311" t="s">
        <v>2682</v>
      </c>
      <c r="H2311" t="s">
        <v>9789</v>
      </c>
      <c r="I2311" t="s">
        <v>23</v>
      </c>
      <c r="J2311" t="s">
        <v>913</v>
      </c>
      <c r="K2311" t="s">
        <v>35</v>
      </c>
      <c r="L2311" t="s">
        <v>9790</v>
      </c>
      <c r="N2311" t="s">
        <v>28</v>
      </c>
      <c r="P2311">
        <f ca="1">IF(I2311 &lt;&gt; "Fechado",ROUND(TODAY()-H2311,0),0)</f>
        <v>0</v>
      </c>
      <c r="Q2311" t="str">
        <f ca="1">_xlfn.CONCAT(B2311,CHAR(10),C2311,CHAR(10),E2311,CHAR(10),F2311,CHAR(10),H2311,CHAR(10),I2311,CHAR(10),J2311,CHAR(10),K2311,CHAR(10),L2311,CHAR(10),P2311," dias")</f>
        <v>382883
Baixa
081
SIP
26/08/24 16:44
Fechado
helder.santana
julio.silva
Atualizar correção do horário nos ticket pesagem
0 dias</v>
      </c>
    </row>
    <row r="2312" spans="1:17" x14ac:dyDescent="0.25">
      <c r="A2312" t="s">
        <v>9791</v>
      </c>
      <c r="B2312" t="s">
        <v>9792</v>
      </c>
      <c r="C2312" t="s">
        <v>8058</v>
      </c>
      <c r="D2312" t="s">
        <v>18</v>
      </c>
      <c r="E2312" t="s">
        <v>19</v>
      </c>
      <c r="F2312" t="s">
        <v>68</v>
      </c>
      <c r="G2312" t="s">
        <v>2682</v>
      </c>
      <c r="H2312" t="s">
        <v>9793</v>
      </c>
      <c r="I2312" t="s">
        <v>23</v>
      </c>
      <c r="J2312" t="s">
        <v>71</v>
      </c>
      <c r="K2312" t="s">
        <v>35</v>
      </c>
      <c r="L2312" t="s">
        <v>9794</v>
      </c>
      <c r="N2312" t="s">
        <v>28</v>
      </c>
      <c r="P2312">
        <f ca="1">IF(I2312 &lt;&gt; "Fechado",ROUND(TODAY()-H2312,0),0)</f>
        <v>0</v>
      </c>
      <c r="Q2312" t="str">
        <f ca="1">_xlfn.CONCAT(B2312,CHAR(10),C2312,CHAR(10),E2312,CHAR(10),F2312,CHAR(10),H2312,CHAR(10),I2312,CHAR(10),J2312,CHAR(10),K2312,CHAR(10),L2312,CHAR(10),P2312," dias")</f>
        <v>382865
Baixa
001
PAP
26/08/24 15:49
Fechado
silvana.vechia
julio.silva
PA2072 cancelameno de fechamento
0 dias</v>
      </c>
    </row>
    <row r="2313" spans="1:17" x14ac:dyDescent="0.25">
      <c r="A2313" t="s">
        <v>9795</v>
      </c>
      <c r="B2313" t="s">
        <v>9796</v>
      </c>
      <c r="C2313" t="s">
        <v>8058</v>
      </c>
      <c r="D2313" t="s">
        <v>18</v>
      </c>
      <c r="E2313" t="s">
        <v>19</v>
      </c>
      <c r="F2313" t="s">
        <v>2123</v>
      </c>
      <c r="G2313" t="s">
        <v>2682</v>
      </c>
      <c r="H2313" t="s">
        <v>9797</v>
      </c>
      <c r="I2313" t="s">
        <v>23</v>
      </c>
      <c r="J2313" t="s">
        <v>7876</v>
      </c>
      <c r="K2313" t="s">
        <v>182</v>
      </c>
      <c r="L2313" t="s">
        <v>1131</v>
      </c>
      <c r="M2313" t="s">
        <v>27</v>
      </c>
      <c r="N2313" t="s">
        <v>28</v>
      </c>
      <c r="P2313">
        <f ca="1">IF(I2313 &lt;&gt; "Fechado",ROUND(TODAY()-H2313,0),0)</f>
        <v>0</v>
      </c>
      <c r="Q2313" t="str">
        <f ca="1">_xlfn.CONCAT(B2313,CHAR(10),C2313,CHAR(10),E2313,CHAR(10),F2313,CHAR(10),H2313,CHAR(10),I2313,CHAR(10),J2313,CHAR(10),K2313,CHAR(10),L2313,CHAR(10),P2313," dias")</f>
        <v>382779
Baixa
001
Lecom
26/08/24 11:22
Fechado
gabriela.lopes
thiago.carneiro
Liberação de acesso
0 dias</v>
      </c>
    </row>
    <row r="2314" spans="1:17" x14ac:dyDescent="0.25">
      <c r="A2314" t="s">
        <v>9798</v>
      </c>
      <c r="B2314" t="s">
        <v>9799</v>
      </c>
      <c r="C2314" t="s">
        <v>8058</v>
      </c>
      <c r="D2314" t="s">
        <v>18</v>
      </c>
      <c r="E2314" t="s">
        <v>311</v>
      </c>
      <c r="F2314" t="s">
        <v>68</v>
      </c>
      <c r="G2314" t="s">
        <v>2682</v>
      </c>
      <c r="H2314" t="s">
        <v>9800</v>
      </c>
      <c r="I2314" t="s">
        <v>23</v>
      </c>
      <c r="J2314" t="s">
        <v>612</v>
      </c>
      <c r="K2314" t="s">
        <v>182</v>
      </c>
      <c r="L2314" t="s">
        <v>9801</v>
      </c>
      <c r="M2314" t="s">
        <v>27</v>
      </c>
      <c r="N2314" t="s">
        <v>28</v>
      </c>
      <c r="P2314">
        <f ca="1">IF(I2314 &lt;&gt; "Fechado",ROUND(TODAY()-H2314,0),0)</f>
        <v>0</v>
      </c>
      <c r="Q2314" t="str">
        <f ca="1">_xlfn.CONCAT(B2314,CHAR(10),C2314,CHAR(10),E2314,CHAR(10),F2314,CHAR(10),H2314,CHAR(10),I2314,CHAR(10),J2314,CHAR(10),K2314,CHAR(10),L2314,CHAR(10),P2314," dias")</f>
        <v>381934
Baixa
073
PAP
20/08/24 16:20
Fechado
fatima.generoso
thiago.carneiro
CANCELAMENTO DE ROMANEIO
0 dias</v>
      </c>
    </row>
    <row r="2315" spans="1:17" x14ac:dyDescent="0.25">
      <c r="A2315" t="s">
        <v>9802</v>
      </c>
      <c r="B2315" t="s">
        <v>9803</v>
      </c>
      <c r="C2315" t="s">
        <v>8058</v>
      </c>
      <c r="D2315" t="s">
        <v>18</v>
      </c>
      <c r="E2315" t="s">
        <v>19</v>
      </c>
      <c r="F2315" t="s">
        <v>448</v>
      </c>
      <c r="G2315" t="s">
        <v>2682</v>
      </c>
      <c r="H2315" t="s">
        <v>9804</v>
      </c>
      <c r="I2315" t="s">
        <v>23</v>
      </c>
      <c r="J2315" t="s">
        <v>8319</v>
      </c>
      <c r="K2315" t="s">
        <v>182</v>
      </c>
      <c r="L2315" t="s">
        <v>9805</v>
      </c>
      <c r="M2315" t="s">
        <v>27</v>
      </c>
      <c r="N2315" t="s">
        <v>28</v>
      </c>
      <c r="P2315">
        <f ca="1">IF(I2315 &lt;&gt; "Fechado",ROUND(TODAY()-H2315,0),0)</f>
        <v>0</v>
      </c>
      <c r="Q2315" t="str">
        <f ca="1">_xlfn.CONCAT(B2315,CHAR(10),C2315,CHAR(10),E2315,CHAR(10),F2315,CHAR(10),H2315,CHAR(10),I2315,CHAR(10),J2315,CHAR(10),K2315,CHAR(10),L2315,CHAR(10),P2315," dias")</f>
        <v>381807
Baixa
001
Permissão de acesso
20/08/24 10:12
Fechado
luis.ferreira
thiago.carneiro
Permissão de acesso do perfil do usuário
0 dias</v>
      </c>
    </row>
    <row r="2316" spans="1:17" x14ac:dyDescent="0.25">
      <c r="A2316" t="s">
        <v>9806</v>
      </c>
      <c r="B2316" t="s">
        <v>9807</v>
      </c>
      <c r="C2316" t="s">
        <v>8058</v>
      </c>
      <c r="D2316" t="s">
        <v>18</v>
      </c>
      <c r="E2316" t="s">
        <v>19</v>
      </c>
      <c r="F2316" t="s">
        <v>2123</v>
      </c>
      <c r="G2316" t="s">
        <v>2682</v>
      </c>
      <c r="H2316" t="s">
        <v>9808</v>
      </c>
      <c r="I2316" t="s">
        <v>23</v>
      </c>
      <c r="J2316" t="s">
        <v>2440</v>
      </c>
      <c r="K2316" t="s">
        <v>182</v>
      </c>
      <c r="L2316" t="s">
        <v>9809</v>
      </c>
      <c r="M2316" t="s">
        <v>27</v>
      </c>
      <c r="N2316" t="s">
        <v>28</v>
      </c>
      <c r="P2316">
        <f ca="1">IF(I2316 &lt;&gt; "Fechado",ROUND(TODAY()-H2316,0),0)</f>
        <v>0</v>
      </c>
      <c r="Q2316" t="str">
        <f ca="1">_xlfn.CONCAT(B2316,CHAR(10),C2316,CHAR(10),E2316,CHAR(10),F2316,CHAR(10),H2316,CHAR(10),I2316,CHAR(10),J2316,CHAR(10),K2316,CHAR(10),L2316,CHAR(10),P2316," dias")</f>
        <v>381732
Baixa
001
Lecom
19/08/24 17:50
Fechado
hellen.moreira
thiago.carneiro
Liberação para acesso
0 dias</v>
      </c>
    </row>
    <row r="2317" spans="1:17" x14ac:dyDescent="0.25">
      <c r="A2317" t="s">
        <v>9810</v>
      </c>
      <c r="B2317" t="s">
        <v>9811</v>
      </c>
      <c r="C2317" t="s">
        <v>8058</v>
      </c>
      <c r="D2317" t="s">
        <v>18</v>
      </c>
      <c r="E2317" t="s">
        <v>19</v>
      </c>
      <c r="F2317" t="s">
        <v>312</v>
      </c>
      <c r="G2317" t="s">
        <v>2682</v>
      </c>
      <c r="H2317" t="s">
        <v>9812</v>
      </c>
      <c r="I2317" t="s">
        <v>23</v>
      </c>
      <c r="J2317" t="s">
        <v>1130</v>
      </c>
      <c r="K2317" t="s">
        <v>164</v>
      </c>
      <c r="L2317" t="s">
        <v>9813</v>
      </c>
      <c r="M2317" t="s">
        <v>27</v>
      </c>
      <c r="N2317" t="s">
        <v>28</v>
      </c>
      <c r="P2317">
        <f ca="1">IF(I2317 &lt;&gt; "Fechado",ROUND(TODAY()-H2317,0),0)</f>
        <v>0</v>
      </c>
      <c r="Q2317" t="str">
        <f ca="1">_xlfn.CONCAT(B2317,CHAR(10),C2317,CHAR(10),E2317,CHAR(10),F2317,CHAR(10),H2317,CHAR(10),I2317,CHAR(10),J2317,CHAR(10),K2317,CHAR(10),L2317,CHAR(10),P2317," dias")</f>
        <v>381728
Baixa
001
HCM
19/08/24 17:30
Fechado
joao.queiroz
edson.pereira
LIBERAÇÃO DE ACESSO - HCM
0 dias</v>
      </c>
    </row>
    <row r="2318" spans="1:17" x14ac:dyDescent="0.25">
      <c r="A2318" t="s">
        <v>9814</v>
      </c>
      <c r="B2318" t="s">
        <v>9815</v>
      </c>
      <c r="C2318" t="s">
        <v>8058</v>
      </c>
      <c r="D2318" t="s">
        <v>18</v>
      </c>
      <c r="E2318" t="s">
        <v>19</v>
      </c>
      <c r="F2318" t="s">
        <v>646</v>
      </c>
      <c r="G2318" t="s">
        <v>2682</v>
      </c>
      <c r="H2318" t="s">
        <v>9816</v>
      </c>
      <c r="I2318" t="s">
        <v>299</v>
      </c>
      <c r="J2318" t="s">
        <v>367</v>
      </c>
      <c r="K2318" t="s">
        <v>164</v>
      </c>
      <c r="L2318" t="s">
        <v>9817</v>
      </c>
      <c r="M2318" t="s">
        <v>27</v>
      </c>
      <c r="N2318" t="s">
        <v>28</v>
      </c>
      <c r="P2318">
        <f ca="1">IF(I2318 &lt;&gt; "Fechado",ROUND(TODAY()-H2318,0),0)</f>
        <v>35</v>
      </c>
      <c r="Q2318" t="str">
        <f ca="1">_xlfn.CONCAT(B2318,CHAR(10),C2318,CHAR(10),E2318,CHAR(10),F2318,CHAR(10),H2318,CHAR(10),I2318,CHAR(10),J2318,CHAR(10),K2318,CHAR(10),L2318,CHAR(10),P2318," dias")</f>
        <v>381708
Baixa
001
Compras
19/08/24 16:47
Aguardando Aceite
lidiane.cutrim
edson.pereira
liberar a tela cd1720
35 dias</v>
      </c>
    </row>
    <row r="2319" spans="1:17" x14ac:dyDescent="0.25">
      <c r="A2319" t="s">
        <v>9818</v>
      </c>
      <c r="B2319" t="s">
        <v>9819</v>
      </c>
      <c r="C2319" t="s">
        <v>8058</v>
      </c>
      <c r="D2319" t="s">
        <v>18</v>
      </c>
      <c r="E2319" t="s">
        <v>19</v>
      </c>
      <c r="F2319" t="s">
        <v>120</v>
      </c>
      <c r="G2319" t="s">
        <v>2682</v>
      </c>
      <c r="H2319" t="s">
        <v>9820</v>
      </c>
      <c r="I2319" t="s">
        <v>23</v>
      </c>
      <c r="J2319" t="s">
        <v>9821</v>
      </c>
      <c r="K2319" t="s">
        <v>49</v>
      </c>
      <c r="L2319" t="s">
        <v>9822</v>
      </c>
      <c r="M2319" t="s">
        <v>27</v>
      </c>
      <c r="N2319" t="s">
        <v>28</v>
      </c>
      <c r="P2319">
        <f ca="1">IF(I2319 &lt;&gt; "Fechado",ROUND(TODAY()-H2319,0),0)</f>
        <v>0</v>
      </c>
      <c r="Q2319" t="str">
        <f ca="1">_xlfn.CONCAT(B2319,CHAR(10),C2319,CHAR(10),E2319,CHAR(10),F2319,CHAR(10),H2319,CHAR(10),I2319,CHAR(10),J2319,CHAR(10),K2319,CHAR(10),L2319,CHAR(10),P2319," dias")</f>
        <v>381659
Baixa
001
MPD
19/08/24 15:03
Fechado
alex.santos
bruno.farinha
Solicito liberação
0 dias</v>
      </c>
    </row>
    <row r="2320" spans="1:17" x14ac:dyDescent="0.25">
      <c r="A2320" t="s">
        <v>9823</v>
      </c>
      <c r="B2320" t="s">
        <v>9824</v>
      </c>
      <c r="C2320" t="s">
        <v>8058</v>
      </c>
      <c r="D2320" t="s">
        <v>18</v>
      </c>
      <c r="E2320" t="s">
        <v>418</v>
      </c>
      <c r="F2320" t="s">
        <v>372</v>
      </c>
      <c r="G2320" t="s">
        <v>2682</v>
      </c>
      <c r="H2320" t="s">
        <v>9825</v>
      </c>
      <c r="I2320" t="s">
        <v>23</v>
      </c>
      <c r="J2320" t="s">
        <v>8426</v>
      </c>
      <c r="K2320" t="s">
        <v>164</v>
      </c>
      <c r="L2320" t="s">
        <v>9826</v>
      </c>
      <c r="M2320" t="s">
        <v>27</v>
      </c>
      <c r="N2320" t="s">
        <v>28</v>
      </c>
      <c r="P2320">
        <f ca="1">IF(I2320 &lt;&gt; "Fechado",ROUND(TODAY()-H2320,0),0)</f>
        <v>0</v>
      </c>
      <c r="Q2320" t="str">
        <f ca="1">_xlfn.CONCAT(B2320,CHAR(10),C2320,CHAR(10),E2320,CHAR(10),F2320,CHAR(10),H2320,CHAR(10),I2320,CHAR(10),J2320,CHAR(10),K2320,CHAR(10),L2320,CHAR(10),P2320," dias")</f>
        <v>381618
Baixa
086
MRH
19/08/24 11:39
Fechado
josiane.silva
edson.pereira
Troca de senha Meu RH
0 dias</v>
      </c>
    </row>
    <row r="2321" spans="1:17" x14ac:dyDescent="0.25">
      <c r="A2321" t="s">
        <v>9827</v>
      </c>
      <c r="B2321" t="s">
        <v>9828</v>
      </c>
      <c r="C2321" t="s">
        <v>8058</v>
      </c>
      <c r="D2321" t="s">
        <v>18</v>
      </c>
      <c r="E2321" t="s">
        <v>304</v>
      </c>
      <c r="F2321" t="s">
        <v>89</v>
      </c>
      <c r="G2321" t="s">
        <v>2717</v>
      </c>
      <c r="H2321" t="s">
        <v>9829</v>
      </c>
      <c r="I2321" t="s">
        <v>23</v>
      </c>
      <c r="J2321" t="s">
        <v>1458</v>
      </c>
      <c r="K2321" t="s">
        <v>49</v>
      </c>
      <c r="L2321" t="s">
        <v>9531</v>
      </c>
      <c r="M2321" t="s">
        <v>27</v>
      </c>
      <c r="N2321" t="s">
        <v>28</v>
      </c>
      <c r="P2321">
        <f ca="1">IF(I2321 &lt;&gt; "Fechado",ROUND(TODAY()-H2321,0),0)</f>
        <v>0</v>
      </c>
      <c r="Q2321" t="str">
        <f ca="1">_xlfn.CONCAT(B2321,CHAR(10),C2321,CHAR(10),E2321,CHAR(10),F2321,CHAR(10),H2321,CHAR(10),I2321,CHAR(10),J2321,CHAR(10),K2321,CHAR(10),L2321,CHAR(10),P2321," dias")</f>
        <v>381199
Baixa
043
Recebimento
15/08/24 14:39
Fechado
luiz.souza
bruno.farinha
liberar acesso
0 dias</v>
      </c>
    </row>
    <row r="2322" spans="1:17" x14ac:dyDescent="0.25">
      <c r="A2322" t="s">
        <v>9830</v>
      </c>
      <c r="B2322" t="s">
        <v>9831</v>
      </c>
      <c r="C2322" t="s">
        <v>8058</v>
      </c>
      <c r="D2322" t="s">
        <v>18</v>
      </c>
      <c r="E2322" t="s">
        <v>39</v>
      </c>
      <c r="F2322" t="s">
        <v>361</v>
      </c>
      <c r="G2322" t="s">
        <v>1089</v>
      </c>
      <c r="H2322" t="s">
        <v>9832</v>
      </c>
      <c r="I2322" t="s">
        <v>299</v>
      </c>
      <c r="J2322" t="s">
        <v>9833</v>
      </c>
      <c r="K2322" t="s">
        <v>43</v>
      </c>
      <c r="L2322" t="s">
        <v>9834</v>
      </c>
      <c r="M2322" t="s">
        <v>27</v>
      </c>
      <c r="N2322" t="s">
        <v>28</v>
      </c>
      <c r="P2322">
        <f ca="1">IF(I2322 &lt;&gt; "Fechado",ROUND(TODAY()-H2322,0),0)</f>
        <v>40</v>
      </c>
      <c r="Q2322" t="str">
        <f ca="1">_xlfn.CONCAT(B2322,CHAR(10),C2322,CHAR(10),E2322,CHAR(10),F2322,CHAR(10),H2322,CHAR(10),I2322,CHAR(10),J2322,CHAR(10),K2322,CHAR(10),L2322,CHAR(10),P2322," dias")</f>
        <v>381147
Baixa
019
Qlik / Paineis
15/08/24 11:24
Aguardando Aceite
patricia.climaco
luv.jeniffer
Liberação do Painel Varejo café Coperatto
40 dias</v>
      </c>
    </row>
    <row r="2323" spans="1:17" x14ac:dyDescent="0.25">
      <c r="A2323" t="s">
        <v>9835</v>
      </c>
      <c r="B2323" t="s">
        <v>9836</v>
      </c>
      <c r="C2323" t="s">
        <v>8058</v>
      </c>
      <c r="D2323" t="s">
        <v>18</v>
      </c>
      <c r="E2323" t="s">
        <v>639</v>
      </c>
      <c r="F2323" t="s">
        <v>446</v>
      </c>
      <c r="G2323" t="s">
        <v>1089</v>
      </c>
      <c r="H2323" t="s">
        <v>9837</v>
      </c>
      <c r="I2323" t="s">
        <v>299</v>
      </c>
      <c r="J2323" t="s">
        <v>9838</v>
      </c>
      <c r="K2323" t="s">
        <v>182</v>
      </c>
      <c r="L2323" t="s">
        <v>9839</v>
      </c>
      <c r="M2323" t="s">
        <v>27</v>
      </c>
      <c r="N2323" t="s">
        <v>28</v>
      </c>
      <c r="P2323">
        <f ca="1">IF(I2323 &lt;&gt; "Fechado",ROUND(TODAY()-H2323,0),0)</f>
        <v>40</v>
      </c>
      <c r="Q2323" t="str">
        <f ca="1">_xlfn.CONCAT(B2323,CHAR(10),C2323,CHAR(10),E2323,CHAR(10),F2323,CHAR(10),H2323,CHAR(10),I2323,CHAR(10),J2323,CHAR(10),K2323,CHAR(10),L2323,CHAR(10),P2323," dias")</f>
        <v>381011
Baixa
080
Estoque
14/08/24 16:53
Aguardando Aceite
carlos.goulart
thiago.carneiro
TRANSFERENCIA DE DEPOSITO
40 dias</v>
      </c>
    </row>
    <row r="2324" spans="1:17" x14ac:dyDescent="0.25">
      <c r="A2324" t="s">
        <v>9840</v>
      </c>
      <c r="B2324" t="s">
        <v>9841</v>
      </c>
      <c r="C2324" t="s">
        <v>8058</v>
      </c>
      <c r="D2324" t="s">
        <v>18</v>
      </c>
      <c r="E2324" t="s">
        <v>311</v>
      </c>
      <c r="F2324" t="s">
        <v>312</v>
      </c>
      <c r="G2324" t="s">
        <v>2682</v>
      </c>
      <c r="H2324" t="s">
        <v>9842</v>
      </c>
      <c r="I2324" t="s">
        <v>23</v>
      </c>
      <c r="J2324" t="s">
        <v>2873</v>
      </c>
      <c r="K2324" t="s">
        <v>241</v>
      </c>
      <c r="L2324" t="s">
        <v>9843</v>
      </c>
      <c r="M2324" t="s">
        <v>27</v>
      </c>
      <c r="N2324" t="s">
        <v>28</v>
      </c>
      <c r="P2324">
        <f ca="1">IF(I2324 &lt;&gt; "Fechado",ROUND(TODAY()-H2324,0),0)</f>
        <v>0</v>
      </c>
      <c r="Q2324" t="str">
        <f ca="1">_xlfn.CONCAT(B2324,CHAR(10),C2324,CHAR(10),E2324,CHAR(10),F2324,CHAR(10),H2324,CHAR(10),I2324,CHAR(10),J2324,CHAR(10),K2324,CHAR(10),L2324,CHAR(10),P2324," dias")</f>
        <v>381006
Baixa
073
HCM
14/08/24 16:42
Fechado
andrea.souza
lauro.guido
Senha app meu rh
0 dias</v>
      </c>
    </row>
    <row r="2325" spans="1:17" x14ac:dyDescent="0.25">
      <c r="A2325" t="s">
        <v>9844</v>
      </c>
      <c r="B2325" t="s">
        <v>9845</v>
      </c>
      <c r="C2325" t="s">
        <v>8058</v>
      </c>
      <c r="D2325" t="s">
        <v>18</v>
      </c>
      <c r="E2325" t="s">
        <v>206</v>
      </c>
      <c r="F2325" t="s">
        <v>68</v>
      </c>
      <c r="G2325" t="s">
        <v>2682</v>
      </c>
      <c r="H2325" t="s">
        <v>9846</v>
      </c>
      <c r="I2325" t="s">
        <v>23</v>
      </c>
      <c r="J2325" t="s">
        <v>731</v>
      </c>
      <c r="K2325" t="s">
        <v>35</v>
      </c>
      <c r="L2325" t="s">
        <v>9847</v>
      </c>
      <c r="M2325" t="s">
        <v>27</v>
      </c>
      <c r="N2325" t="s">
        <v>28</v>
      </c>
      <c r="P2325">
        <f ca="1">IF(I2325 &lt;&gt; "Fechado",ROUND(TODAY()-H2325,0),0)</f>
        <v>0</v>
      </c>
      <c r="Q2325" t="str">
        <f ca="1">_xlfn.CONCAT(B2325,CHAR(10),C2325,CHAR(10),E2325,CHAR(10),F2325,CHAR(10),H2325,CHAR(10),I2325,CHAR(10),J2325,CHAR(10),K2325,CHAR(10),L2325,CHAR(10),P2325," dias")</f>
        <v>380877
Baixa
068
PAP
14/08/24 10:35
Fechado
franciele.ferreira
julio.silva
Cancelamento de Transferencia de grãos
0 dias</v>
      </c>
    </row>
    <row r="2326" spans="1:17" x14ac:dyDescent="0.25">
      <c r="A2326" t="s">
        <v>9848</v>
      </c>
      <c r="B2326" t="s">
        <v>9849</v>
      </c>
      <c r="C2326" t="s">
        <v>8058</v>
      </c>
      <c r="D2326" t="s">
        <v>18</v>
      </c>
      <c r="E2326" t="s">
        <v>1228</v>
      </c>
      <c r="F2326" t="s">
        <v>681</v>
      </c>
      <c r="G2326" t="s">
        <v>2682</v>
      </c>
      <c r="H2326" t="s">
        <v>9850</v>
      </c>
      <c r="I2326" t="s">
        <v>23</v>
      </c>
      <c r="J2326" t="s">
        <v>5789</v>
      </c>
      <c r="K2326" t="s">
        <v>182</v>
      </c>
      <c r="L2326" t="s">
        <v>9851</v>
      </c>
      <c r="M2326" t="s">
        <v>27</v>
      </c>
      <c r="N2326" t="s">
        <v>28</v>
      </c>
      <c r="P2326">
        <f ca="1">IF(I2326 &lt;&gt; "Fechado",ROUND(TODAY()-H2326,0),0)</f>
        <v>0</v>
      </c>
      <c r="Q2326" t="str">
        <f ca="1">_xlfn.CONCAT(B2326,CHAR(10),C2326,CHAR(10),E2326,CHAR(10),F2326,CHAR(10),H2326,CHAR(10),I2326,CHAR(10),J2326,CHAR(10),K2326,CHAR(10),L2326,CHAR(10),P2326," dias")</f>
        <v>380874
Baixa
044
MCD
14/08/24 10:32
Fechado
emily.silva
thiago.carneiro
Conta de saldo
0 dias</v>
      </c>
    </row>
    <row r="2327" spans="1:17" x14ac:dyDescent="0.25">
      <c r="A2327" t="s">
        <v>9852</v>
      </c>
      <c r="B2327" t="s">
        <v>9853</v>
      </c>
      <c r="C2327" t="s">
        <v>8058</v>
      </c>
      <c r="D2327" t="s">
        <v>18</v>
      </c>
      <c r="E2327" t="s">
        <v>19</v>
      </c>
      <c r="F2327" t="s">
        <v>151</v>
      </c>
      <c r="G2327" t="s">
        <v>2717</v>
      </c>
      <c r="H2327" t="s">
        <v>9854</v>
      </c>
      <c r="I2327" t="s">
        <v>23</v>
      </c>
      <c r="J2327" t="s">
        <v>82</v>
      </c>
      <c r="K2327" t="s">
        <v>35</v>
      </c>
      <c r="L2327" t="s">
        <v>8356</v>
      </c>
      <c r="N2327" t="s">
        <v>28</v>
      </c>
      <c r="P2327">
        <f ca="1">IF(I2327 &lt;&gt; "Fechado",ROUND(TODAY()-H2327,0),0)</f>
        <v>0</v>
      </c>
      <c r="Q2327" t="str">
        <f ca="1">_xlfn.CONCAT(B2327,CHAR(10),C2327,CHAR(10),E2327,CHAR(10),F2327,CHAR(10),H2327,CHAR(10),I2327,CHAR(10),J2327,CHAR(10),K2327,CHAR(10),L2327,CHAR(10),P2327," dias")</f>
        <v>380865
Baixa
001
Neogrid
14/08/24 10:27
Fechado
igor.lima
julio.silva
Acesso ao Neogrid
0 dias</v>
      </c>
    </row>
    <row r="2328" spans="1:17" x14ac:dyDescent="0.25">
      <c r="A2328" t="s">
        <v>9855</v>
      </c>
      <c r="B2328" t="s">
        <v>9856</v>
      </c>
      <c r="C2328" t="s">
        <v>8058</v>
      </c>
      <c r="D2328" t="s">
        <v>18</v>
      </c>
      <c r="E2328" t="s">
        <v>19</v>
      </c>
      <c r="F2328" t="s">
        <v>425</v>
      </c>
      <c r="G2328" t="s">
        <v>2682</v>
      </c>
      <c r="H2328" t="s">
        <v>9857</v>
      </c>
      <c r="I2328" t="s">
        <v>23</v>
      </c>
      <c r="J2328" t="s">
        <v>8611</v>
      </c>
      <c r="K2328" t="s">
        <v>35</v>
      </c>
      <c r="L2328" t="s">
        <v>8292</v>
      </c>
      <c r="N2328" t="s">
        <v>28</v>
      </c>
      <c r="P2328">
        <f ca="1">IF(I2328 &lt;&gt; "Fechado",ROUND(TODAY()-H2328,0),0)</f>
        <v>0</v>
      </c>
      <c r="Q2328" t="str">
        <f ca="1">_xlfn.CONCAT(B2328,CHAR(10),C2328,CHAR(10),E2328,CHAR(10),F2328,CHAR(10),H2328,CHAR(10),I2328,CHAR(10),J2328,CHAR(10),K2328,CHAR(10),L2328,CHAR(10),P2328," dias")</f>
        <v>380815
Baixa
001
SP
14/08/24 08:55
Fechado
marcelly.gobbo
julio.silva
Liberar acesso
0 dias</v>
      </c>
    </row>
    <row r="2329" spans="1:17" x14ac:dyDescent="0.25">
      <c r="A2329" t="s">
        <v>9858</v>
      </c>
      <c r="B2329" t="s">
        <v>9859</v>
      </c>
      <c r="C2329" t="s">
        <v>8058</v>
      </c>
      <c r="D2329" t="s">
        <v>18</v>
      </c>
      <c r="E2329" t="s">
        <v>19</v>
      </c>
      <c r="F2329" t="s">
        <v>3109</v>
      </c>
      <c r="G2329" t="s">
        <v>2682</v>
      </c>
      <c r="H2329" t="s">
        <v>9860</v>
      </c>
      <c r="I2329" t="s">
        <v>23</v>
      </c>
      <c r="J2329" t="s">
        <v>1556</v>
      </c>
      <c r="K2329" t="s">
        <v>182</v>
      </c>
      <c r="L2329" t="s">
        <v>9861</v>
      </c>
      <c r="M2329" t="s">
        <v>27</v>
      </c>
      <c r="N2329" t="s">
        <v>28</v>
      </c>
      <c r="P2329">
        <f ca="1">IF(I2329 &lt;&gt; "Fechado",ROUND(TODAY()-H2329,0),0)</f>
        <v>0</v>
      </c>
      <c r="Q2329" t="str">
        <f ca="1">_xlfn.CONCAT(B2329,CHAR(10),C2329,CHAR(10),E2329,CHAR(10),F2329,CHAR(10),H2329,CHAR(10),I2329,CHAR(10),J2329,CHAR(10),K2329,CHAR(10),L2329,CHAR(10),P2329," dias")</f>
        <v>380559
Baixa
001
UIS
12/08/24 17:47
Fechado
flavia.jesus
thiago.carneiro
MANUTENÇÃO DE CONTRATOS - UIS2015
0 dias</v>
      </c>
    </row>
    <row r="2330" spans="1:17" x14ac:dyDescent="0.25">
      <c r="A2330" t="s">
        <v>9862</v>
      </c>
      <c r="B2330" t="s">
        <v>9863</v>
      </c>
      <c r="C2330" t="s">
        <v>8058</v>
      </c>
      <c r="D2330" t="s">
        <v>18</v>
      </c>
      <c r="E2330" t="s">
        <v>696</v>
      </c>
      <c r="F2330" t="s">
        <v>62</v>
      </c>
      <c r="G2330" t="s">
        <v>2682</v>
      </c>
      <c r="H2330" t="s">
        <v>9864</v>
      </c>
      <c r="I2330" t="s">
        <v>23</v>
      </c>
      <c r="J2330" t="s">
        <v>698</v>
      </c>
      <c r="K2330" t="s">
        <v>182</v>
      </c>
      <c r="L2330" t="s">
        <v>9865</v>
      </c>
      <c r="M2330" t="s">
        <v>27</v>
      </c>
      <c r="N2330" t="s">
        <v>28</v>
      </c>
      <c r="P2330">
        <f ca="1">IF(I2330 &lt;&gt; "Fechado",ROUND(TODAY()-H2330,0),0)</f>
        <v>0</v>
      </c>
      <c r="Q2330" t="str">
        <f ca="1">_xlfn.CONCAT(B2330,CHAR(10),C2330,CHAR(10),E2330,CHAR(10),F2330,CHAR(10),H2330,CHAR(10),I2330,CHAR(10),J2330,CHAR(10),K2330,CHAR(10),L2330,CHAR(10),P2330," dias")</f>
        <v>380225
Baixa
090
ADM Datasul
09/08/24 14:29
Fechado
leticia.figueiredo
thiago.carneiro
LIBERAR ACESSO
0 dias</v>
      </c>
    </row>
    <row r="2331" spans="1:17" x14ac:dyDescent="0.25">
      <c r="A2331" t="s">
        <v>9866</v>
      </c>
      <c r="B2331" t="s">
        <v>9867</v>
      </c>
      <c r="C2331" t="s">
        <v>8058</v>
      </c>
      <c r="D2331" t="s">
        <v>18</v>
      </c>
      <c r="E2331" t="s">
        <v>3795</v>
      </c>
      <c r="F2331" t="s">
        <v>2717</v>
      </c>
      <c r="G2331" t="s">
        <v>2717</v>
      </c>
      <c r="H2331" t="s">
        <v>9868</v>
      </c>
      <c r="I2331" t="s">
        <v>23</v>
      </c>
      <c r="J2331" t="s">
        <v>9869</v>
      </c>
      <c r="L2331" t="s">
        <v>9870</v>
      </c>
      <c r="N2331" t="s">
        <v>28</v>
      </c>
      <c r="P2331">
        <f ca="1">IF(I2331 &lt;&gt; "Fechado",ROUND(TODAY()-H2331,0),0)</f>
        <v>0</v>
      </c>
      <c r="Q2331" t="str">
        <f ca="1">_xlfn.CONCAT(B2331,CHAR(10),C2331,CHAR(10),E2331,CHAR(10),F2331,CHAR(10),H2331,CHAR(10),I2331,CHAR(10),J2331,CHAR(10),K2331,CHAR(10),L2331,CHAR(10),P2331," dias")</f>
        <v>379865
Baixa
010
Manutenção
07/08/24 16:25
Fechado
anderson.cavalcante
PRECISO ATUALIZAR MINHA SENHA linha datasul produç...
0 dias</v>
      </c>
    </row>
    <row r="2332" spans="1:17" x14ac:dyDescent="0.25">
      <c r="A2332" t="s">
        <v>9871</v>
      </c>
      <c r="B2332" t="s">
        <v>9872</v>
      </c>
      <c r="C2332" t="s">
        <v>8058</v>
      </c>
      <c r="D2332" t="s">
        <v>18</v>
      </c>
      <c r="E2332" t="s">
        <v>19</v>
      </c>
      <c r="F2332" t="s">
        <v>127</v>
      </c>
      <c r="G2332" t="s">
        <v>2717</v>
      </c>
      <c r="H2332" t="s">
        <v>9873</v>
      </c>
      <c r="I2332" t="s">
        <v>23</v>
      </c>
      <c r="J2332" t="s">
        <v>5802</v>
      </c>
      <c r="K2332" t="s">
        <v>182</v>
      </c>
      <c r="L2332" t="s">
        <v>1131</v>
      </c>
      <c r="M2332" t="s">
        <v>27</v>
      </c>
      <c r="N2332" t="s">
        <v>28</v>
      </c>
      <c r="P2332">
        <f ca="1">IF(I2332 &lt;&gt; "Fechado",ROUND(TODAY()-H2332,0),0)</f>
        <v>0</v>
      </c>
      <c r="Q2332" t="str">
        <f ca="1">_xlfn.CONCAT(B2332,CHAR(10),C2332,CHAR(10),E2332,CHAR(10),F2332,CHAR(10),H2332,CHAR(10),I2332,CHAR(10),J2332,CHAR(10),K2332,CHAR(10),L2332,CHAR(10),P2332," dias")</f>
        <v>379847
Baixa
001
FGL
07/08/24 15:41
Fechado
eliza.souza
thiago.carneiro
Liberação de acesso
0 dias</v>
      </c>
    </row>
    <row r="2333" spans="1:17" x14ac:dyDescent="0.25">
      <c r="A2333" t="s">
        <v>9874</v>
      </c>
      <c r="B2333" t="s">
        <v>9875</v>
      </c>
      <c r="C2333" t="s">
        <v>8058</v>
      </c>
      <c r="D2333" t="s">
        <v>18</v>
      </c>
      <c r="E2333" t="s">
        <v>39</v>
      </c>
      <c r="F2333" t="s">
        <v>62</v>
      </c>
      <c r="G2333" t="s">
        <v>2682</v>
      </c>
      <c r="H2333" t="s">
        <v>9876</v>
      </c>
      <c r="I2333" t="s">
        <v>23</v>
      </c>
      <c r="J2333" t="s">
        <v>115</v>
      </c>
      <c r="K2333" t="s">
        <v>241</v>
      </c>
      <c r="L2333" t="s">
        <v>9877</v>
      </c>
      <c r="M2333" t="s">
        <v>27</v>
      </c>
      <c r="N2333" t="s">
        <v>28</v>
      </c>
      <c r="P2333">
        <f ca="1">IF(I2333 &lt;&gt; "Fechado",ROUND(TODAY()-H2333,0),0)</f>
        <v>0</v>
      </c>
      <c r="Q2333" t="str">
        <f ca="1">_xlfn.CONCAT(B2333,CHAR(10),C2333,CHAR(10),E2333,CHAR(10),F2333,CHAR(10),H2333,CHAR(10),I2333,CHAR(10),J2333,CHAR(10),K2333,CHAR(10),L2333,CHAR(10),P2333," dias")</f>
        <v>379845
Baixa
019
ADM Datasul
07/08/24 15:37
Fechado
rafael.montes
lauro.guido
MANUTENÇÃO ACESSO USUARIO DATASUL
0 dias</v>
      </c>
    </row>
    <row r="2334" spans="1:17" x14ac:dyDescent="0.25">
      <c r="A2334" t="s">
        <v>9878</v>
      </c>
      <c r="B2334" t="s">
        <v>9879</v>
      </c>
      <c r="C2334" t="s">
        <v>8058</v>
      </c>
      <c r="D2334" t="s">
        <v>18</v>
      </c>
      <c r="E2334" t="s">
        <v>991</v>
      </c>
      <c r="F2334" t="s">
        <v>47</v>
      </c>
      <c r="G2334" t="s">
        <v>2682</v>
      </c>
      <c r="H2334" t="s">
        <v>9880</v>
      </c>
      <c r="I2334" t="s">
        <v>23</v>
      </c>
      <c r="J2334" t="s">
        <v>9881</v>
      </c>
      <c r="K2334" t="s">
        <v>49</v>
      </c>
      <c r="L2334" t="s">
        <v>9882</v>
      </c>
      <c r="M2334" t="s">
        <v>27</v>
      </c>
      <c r="N2334" t="s">
        <v>28</v>
      </c>
      <c r="P2334">
        <f ca="1">IF(I2334 &lt;&gt; "Fechado",ROUND(TODAY()-H2334,0),0)</f>
        <v>0</v>
      </c>
      <c r="Q2334" t="str">
        <f ca="1">_xlfn.CONCAT(B2334,CHAR(10),C2334,CHAR(10),E2334,CHAR(10),F2334,CHAR(10),H2334,CHAR(10),I2334,CHAR(10),J2334,CHAR(10),K2334,CHAR(10),L2334,CHAR(10),P2334," dias")</f>
        <v>379843
Baixa
009
Faturamento
07/08/24 15:28
Fechado
marisa.dorta
bruno.farinha
calcular antecipação
0 dias</v>
      </c>
    </row>
    <row r="2335" spans="1:17" x14ac:dyDescent="0.25">
      <c r="A2335" t="s">
        <v>9883</v>
      </c>
      <c r="B2335" t="s">
        <v>9884</v>
      </c>
      <c r="C2335" t="s">
        <v>8058</v>
      </c>
      <c r="D2335" t="s">
        <v>18</v>
      </c>
      <c r="E2335" t="s">
        <v>245</v>
      </c>
      <c r="F2335" t="s">
        <v>681</v>
      </c>
      <c r="G2335" t="s">
        <v>2682</v>
      </c>
      <c r="H2335" t="s">
        <v>9885</v>
      </c>
      <c r="I2335" t="s">
        <v>23</v>
      </c>
      <c r="J2335" t="s">
        <v>2061</v>
      </c>
      <c r="K2335" t="s">
        <v>182</v>
      </c>
      <c r="L2335" t="s">
        <v>9886</v>
      </c>
      <c r="M2335" t="s">
        <v>27</v>
      </c>
      <c r="N2335" t="s">
        <v>28</v>
      </c>
      <c r="P2335">
        <f ca="1">IF(I2335 &lt;&gt; "Fechado",ROUND(TODAY()-H2335,0),0)</f>
        <v>0</v>
      </c>
      <c r="Q2335" t="str">
        <f ca="1">_xlfn.CONCAT(B2335,CHAR(10),C2335,CHAR(10),E2335,CHAR(10),F2335,CHAR(10),H2335,CHAR(10),I2335,CHAR(10),J2335,CHAR(10),K2335,CHAR(10),L2335,CHAR(10),P2335," dias")</f>
        <v>379836
Baixa
016
MCD
07/08/24 15:04
Fechado
edna.batista
thiago.carneiro
PROBLEMA CADASTRO
0 dias</v>
      </c>
    </row>
    <row r="2336" spans="1:17" x14ac:dyDescent="0.25">
      <c r="A2336" t="s">
        <v>9887</v>
      </c>
      <c r="B2336" t="s">
        <v>9888</v>
      </c>
      <c r="C2336" t="s">
        <v>8058</v>
      </c>
      <c r="D2336" t="s">
        <v>18</v>
      </c>
      <c r="E2336" t="s">
        <v>19</v>
      </c>
      <c r="F2336" t="s">
        <v>120</v>
      </c>
      <c r="G2336" t="s">
        <v>2717</v>
      </c>
      <c r="H2336" t="s">
        <v>9889</v>
      </c>
      <c r="I2336" t="s">
        <v>198</v>
      </c>
      <c r="J2336" t="s">
        <v>5590</v>
      </c>
      <c r="K2336" t="s">
        <v>50</v>
      </c>
      <c r="L2336" t="s">
        <v>9890</v>
      </c>
      <c r="N2336" t="s">
        <v>28</v>
      </c>
      <c r="P2336">
        <f ca="1">IF(I2336 &lt;&gt; "Fechado",ROUND(TODAY()-H2336,0),0)</f>
        <v>47</v>
      </c>
      <c r="Q2336" t="str">
        <f ca="1">_xlfn.CONCAT(B2336,CHAR(10),C2336,CHAR(10),E2336,CHAR(10),F2336,CHAR(10),H2336,CHAR(10),I2336,CHAR(10),J2336,CHAR(10),K2336,CHAR(10),L2336,CHAR(10),P2336," dias")</f>
        <v>379834
Baixa
001
MPD
07/08/24 15:00
Aguardando Liberação
fabio.rodrigues
gilmar.honorato
Alterar campo Data De Entrega no Relatório ESPD002
47 dias</v>
      </c>
    </row>
    <row r="2337" spans="1:17" x14ac:dyDescent="0.25">
      <c r="A2337" t="s">
        <v>9891</v>
      </c>
      <c r="B2337" t="s">
        <v>9892</v>
      </c>
      <c r="C2337" t="s">
        <v>8058</v>
      </c>
      <c r="D2337" t="s">
        <v>18</v>
      </c>
      <c r="E2337" t="s">
        <v>418</v>
      </c>
      <c r="F2337" t="s">
        <v>62</v>
      </c>
      <c r="G2337" t="s">
        <v>2682</v>
      </c>
      <c r="H2337" t="s">
        <v>9893</v>
      </c>
      <c r="I2337" t="s">
        <v>23</v>
      </c>
      <c r="J2337" t="s">
        <v>3265</v>
      </c>
      <c r="K2337" t="s">
        <v>182</v>
      </c>
      <c r="L2337" t="s">
        <v>9894</v>
      </c>
      <c r="M2337" t="s">
        <v>27</v>
      </c>
      <c r="N2337" t="s">
        <v>28</v>
      </c>
      <c r="P2337">
        <f ca="1">IF(I2337 &lt;&gt; "Fechado",ROUND(TODAY()-H2337,0),0)</f>
        <v>0</v>
      </c>
      <c r="Q2337" t="str">
        <f ca="1">_xlfn.CONCAT(B2337,CHAR(10),C2337,CHAR(10),E2337,CHAR(10),F2337,CHAR(10),H2337,CHAR(10),I2337,CHAR(10),J2337,CHAR(10),K2337,CHAR(10),L2337,CHAR(10),P2337," dias")</f>
        <v>379665
Baixa
086
ADM Datasul
07/08/24 08:16
Fechado
bianca.carvalho
thiago.carneiro
CANCELAMENTO DE NFE PJ
0 dias</v>
      </c>
    </row>
    <row r="2338" spans="1:17" x14ac:dyDescent="0.25">
      <c r="A2338" t="s">
        <v>9895</v>
      </c>
      <c r="B2338" t="s">
        <v>9896</v>
      </c>
      <c r="C2338" t="s">
        <v>8058</v>
      </c>
      <c r="D2338" t="s">
        <v>18</v>
      </c>
      <c r="E2338" t="s">
        <v>19</v>
      </c>
      <c r="F2338" t="s">
        <v>448</v>
      </c>
      <c r="G2338" t="s">
        <v>2682</v>
      </c>
      <c r="H2338" t="s">
        <v>9897</v>
      </c>
      <c r="I2338" t="s">
        <v>23</v>
      </c>
      <c r="J2338" t="s">
        <v>1130</v>
      </c>
      <c r="K2338" t="s">
        <v>164</v>
      </c>
      <c r="L2338" t="s">
        <v>1131</v>
      </c>
      <c r="M2338" t="s">
        <v>27</v>
      </c>
      <c r="N2338" t="s">
        <v>28</v>
      </c>
      <c r="P2338">
        <f ca="1">IF(I2338 &lt;&gt; "Fechado",ROUND(TODAY()-H2338,0),0)</f>
        <v>0</v>
      </c>
      <c r="Q2338" t="str">
        <f ca="1">_xlfn.CONCAT(B2338,CHAR(10),C2338,CHAR(10),E2338,CHAR(10),F2338,CHAR(10),H2338,CHAR(10),I2338,CHAR(10),J2338,CHAR(10),K2338,CHAR(10),L2338,CHAR(10),P2338," dias")</f>
        <v>379419
Baixa
001
Permissão de acesso
06/08/24 08:27
Fechado
joao.queiroz
edson.pereira
Liberação de acesso
0 dias</v>
      </c>
    </row>
    <row r="2339" spans="1:17" x14ac:dyDescent="0.25">
      <c r="A2339" t="s">
        <v>9898</v>
      </c>
      <c r="B2339" t="s">
        <v>9899</v>
      </c>
      <c r="C2339" t="s">
        <v>8058</v>
      </c>
      <c r="D2339" t="s">
        <v>18</v>
      </c>
      <c r="E2339" t="s">
        <v>150</v>
      </c>
      <c r="F2339" t="s">
        <v>794</v>
      </c>
      <c r="G2339" t="s">
        <v>2717</v>
      </c>
      <c r="H2339" t="s">
        <v>9900</v>
      </c>
      <c r="I2339" t="s">
        <v>23</v>
      </c>
      <c r="J2339" t="s">
        <v>8583</v>
      </c>
      <c r="K2339" t="s">
        <v>241</v>
      </c>
      <c r="L2339" t="s">
        <v>9901</v>
      </c>
      <c r="M2339" t="s">
        <v>27</v>
      </c>
      <c r="N2339" t="s">
        <v>28</v>
      </c>
      <c r="P2339">
        <f ca="1">IF(I2339 &lt;&gt; "Fechado",ROUND(TODAY()-H2339,0),0)</f>
        <v>0</v>
      </c>
      <c r="Q2339" t="str">
        <f ca="1">_xlfn.CONCAT(B2339,CHAR(10),C2339,CHAR(10),E2339,CHAR(10),F2339,CHAR(10),H2339,CHAR(10),I2339,CHAR(10),J2339,CHAR(10),K2339,CHAR(10),L2339,CHAR(10),P2339," dias")</f>
        <v>379012
Baixa
028
ACR
02/08/24 13:28
Fechado
donizete.rezende
lauro.guido
HOUVE ESTORNO DE ENCONTRO DE CONTAS, CONTABIL DO A...
0 dias</v>
      </c>
    </row>
    <row r="2340" spans="1:17" x14ac:dyDescent="0.25">
      <c r="A2340" t="s">
        <v>9902</v>
      </c>
      <c r="B2340" t="s">
        <v>9903</v>
      </c>
      <c r="C2340" t="s">
        <v>8058</v>
      </c>
      <c r="D2340" t="s">
        <v>18</v>
      </c>
      <c r="E2340" t="s">
        <v>392</v>
      </c>
      <c r="F2340" t="s">
        <v>681</v>
      </c>
      <c r="G2340" t="s">
        <v>2682</v>
      </c>
      <c r="H2340" t="s">
        <v>9904</v>
      </c>
      <c r="I2340" t="s">
        <v>23</v>
      </c>
      <c r="J2340" t="s">
        <v>394</v>
      </c>
      <c r="K2340" t="s">
        <v>182</v>
      </c>
      <c r="L2340" t="s">
        <v>9905</v>
      </c>
      <c r="M2340" t="s">
        <v>27</v>
      </c>
      <c r="N2340" t="s">
        <v>28</v>
      </c>
      <c r="P2340">
        <f ca="1">IF(I2340 &lt;&gt; "Fechado",ROUND(TODAY()-H2340,0),0)</f>
        <v>0</v>
      </c>
      <c r="Q2340" t="str">
        <f ca="1">_xlfn.CONCAT(B2340,CHAR(10),C2340,CHAR(10),E2340,CHAR(10),F2340,CHAR(10),H2340,CHAR(10),I2340,CHAR(10),J2340,CHAR(10),K2340,CHAR(10),L2340,CHAR(10),P2340," dias")</f>
        <v>378891
Baixa
038
MCD
01/08/24 18:29
Fechado
ana.nicolau
thiago.carneiro
Novo cadastro de pessoa fisica
0 dias</v>
      </c>
    </row>
    <row r="2341" spans="1:17" x14ac:dyDescent="0.25">
      <c r="A2341" t="s">
        <v>9906</v>
      </c>
      <c r="B2341" t="s">
        <v>9907</v>
      </c>
      <c r="C2341" t="s">
        <v>8058</v>
      </c>
      <c r="D2341" t="s">
        <v>18</v>
      </c>
      <c r="E2341" t="s">
        <v>5370</v>
      </c>
      <c r="F2341" t="s">
        <v>68</v>
      </c>
      <c r="G2341" t="s">
        <v>2682</v>
      </c>
      <c r="H2341" t="s">
        <v>9908</v>
      </c>
      <c r="I2341" t="s">
        <v>23</v>
      </c>
      <c r="J2341" t="s">
        <v>9909</v>
      </c>
      <c r="K2341" t="s">
        <v>35</v>
      </c>
      <c r="L2341" t="s">
        <v>9910</v>
      </c>
      <c r="M2341" t="s">
        <v>27</v>
      </c>
      <c r="N2341" t="s">
        <v>28</v>
      </c>
      <c r="P2341">
        <f ca="1">IF(I2341 &lt;&gt; "Fechado",ROUND(TODAY()-H2341,0),0)</f>
        <v>0</v>
      </c>
      <c r="Q2341" t="str">
        <f ca="1">_xlfn.CONCAT(B2341,CHAR(10),C2341,CHAR(10),E2341,CHAR(10),F2341,CHAR(10),H2341,CHAR(10),I2341,CHAR(10),J2341,CHAR(10),K2341,CHAR(10),L2341,CHAR(10),P2341," dias")</f>
        <v>378839
Baixa
053
PAP
01/08/24 15:52
Fechado
eder.brancalhao
julio.silva
travando sistema
0 dias</v>
      </c>
    </row>
    <row r="2342" spans="1:17" x14ac:dyDescent="0.25">
      <c r="A2342" t="s">
        <v>9911</v>
      </c>
      <c r="B2342" t="s">
        <v>9912</v>
      </c>
      <c r="C2342" t="s">
        <v>8058</v>
      </c>
      <c r="D2342" t="s">
        <v>18</v>
      </c>
      <c r="E2342" t="s">
        <v>2582</v>
      </c>
      <c r="F2342" t="s">
        <v>794</v>
      </c>
      <c r="G2342" t="s">
        <v>2682</v>
      </c>
      <c r="H2342" t="s">
        <v>9913</v>
      </c>
      <c r="I2342" t="s">
        <v>23</v>
      </c>
      <c r="J2342" t="s">
        <v>1225</v>
      </c>
      <c r="K2342" t="s">
        <v>35</v>
      </c>
      <c r="L2342" t="s">
        <v>9914</v>
      </c>
      <c r="M2342" t="s">
        <v>27</v>
      </c>
      <c r="N2342" t="s">
        <v>28</v>
      </c>
      <c r="P2342">
        <f ca="1">IF(I2342 &lt;&gt; "Fechado",ROUND(TODAY()-H2342,0),0)</f>
        <v>0</v>
      </c>
      <c r="Q2342" t="str">
        <f ca="1">_xlfn.CONCAT(B2342,CHAR(10),C2342,CHAR(10),E2342,CHAR(10),F2342,CHAR(10),H2342,CHAR(10),I2342,CHAR(10),J2342,CHAR(10),K2342,CHAR(10),L2342,CHAR(10),P2342," dias")</f>
        <v>378819
Baixa
012
ACR
01/08/24 15:04
Fechado
fredy.soler
julio.silva
LIBERAÇÃO DE USUARIO
0 dias</v>
      </c>
    </row>
    <row r="2343" spans="1:17" x14ac:dyDescent="0.25">
      <c r="A2343" t="s">
        <v>9915</v>
      </c>
      <c r="B2343" t="s">
        <v>9916</v>
      </c>
      <c r="C2343" t="s">
        <v>8058</v>
      </c>
      <c r="D2343" t="s">
        <v>18</v>
      </c>
      <c r="E2343" t="s">
        <v>19</v>
      </c>
      <c r="F2343" t="s">
        <v>305</v>
      </c>
      <c r="G2343" t="s">
        <v>2682</v>
      </c>
      <c r="H2343" t="s">
        <v>9917</v>
      </c>
      <c r="I2343" t="s">
        <v>23</v>
      </c>
      <c r="J2343" t="s">
        <v>1287</v>
      </c>
      <c r="K2343" t="s">
        <v>241</v>
      </c>
      <c r="L2343" t="s">
        <v>9918</v>
      </c>
      <c r="M2343" t="s">
        <v>27</v>
      </c>
      <c r="N2343" t="s">
        <v>28</v>
      </c>
      <c r="P2343">
        <f ca="1">IF(I2343 &lt;&gt; "Fechado",ROUND(TODAY()-H2343,0),0)</f>
        <v>0</v>
      </c>
      <c r="Q2343" t="str">
        <f ca="1">_xlfn.CONCAT(B2343,CHAR(10),C2343,CHAR(10),E2343,CHAR(10),F2343,CHAR(10),H2343,CHAR(10),I2343,CHAR(10),J2343,CHAR(10),K2343,CHAR(10),L2343,CHAR(10),P2343," dias")</f>
        <v>378789
Baixa
001
TRR
01/08/24 13:40
Fechado
gabriely.oliveira
lauro.guido
FT0603
0 dias</v>
      </c>
    </row>
    <row r="2344" spans="1:17" x14ac:dyDescent="0.25">
      <c r="A2344" t="s">
        <v>9919</v>
      </c>
      <c r="B2344" t="s">
        <v>9920</v>
      </c>
      <c r="C2344" t="s">
        <v>8058</v>
      </c>
      <c r="D2344" t="s">
        <v>18</v>
      </c>
      <c r="E2344" t="s">
        <v>108</v>
      </c>
      <c r="F2344" t="s">
        <v>120</v>
      </c>
      <c r="G2344" t="s">
        <v>1030</v>
      </c>
      <c r="H2344" t="s">
        <v>9921</v>
      </c>
      <c r="I2344" t="s">
        <v>23</v>
      </c>
      <c r="J2344" t="s">
        <v>3333</v>
      </c>
      <c r="K2344" t="s">
        <v>35</v>
      </c>
      <c r="L2344" t="s">
        <v>9922</v>
      </c>
      <c r="N2344" t="s">
        <v>28</v>
      </c>
      <c r="P2344">
        <f ca="1">IF(I2344 &lt;&gt; "Fechado",ROUND(TODAY()-H2344,0),0)</f>
        <v>0</v>
      </c>
      <c r="Q2344" t="str">
        <f ca="1">_xlfn.CONCAT(B2344,CHAR(10),C2344,CHAR(10),E2344,CHAR(10),F2344,CHAR(10),H2344,CHAR(10),I2344,CHAR(10),J2344,CHAR(10),K2344,CHAR(10),L2344,CHAR(10),P2344," dias")</f>
        <v>378658
Baixa
030
MPD
31/07/24 17:05
Fechado
claudemir.santos
julio.silva
Erro gerar pedido excel
0 dias</v>
      </c>
    </row>
    <row r="2345" spans="1:17" x14ac:dyDescent="0.25">
      <c r="A2345" t="s">
        <v>9923</v>
      </c>
      <c r="B2345" t="s">
        <v>9924</v>
      </c>
      <c r="C2345" t="s">
        <v>8058</v>
      </c>
      <c r="D2345" t="s">
        <v>18</v>
      </c>
      <c r="E2345" t="s">
        <v>19</v>
      </c>
      <c r="F2345" t="s">
        <v>62</v>
      </c>
      <c r="G2345" t="s">
        <v>2682</v>
      </c>
      <c r="H2345" t="s">
        <v>9925</v>
      </c>
      <c r="I2345" t="s">
        <v>23</v>
      </c>
      <c r="J2345" t="s">
        <v>9926</v>
      </c>
      <c r="K2345" t="s">
        <v>182</v>
      </c>
      <c r="L2345" t="s">
        <v>9927</v>
      </c>
      <c r="M2345" t="s">
        <v>27</v>
      </c>
      <c r="N2345" t="s">
        <v>28</v>
      </c>
      <c r="P2345">
        <f ca="1">IF(I2345 &lt;&gt; "Fechado",ROUND(TODAY()-H2345,0),0)</f>
        <v>0</v>
      </c>
      <c r="Q2345" t="str">
        <f ca="1">_xlfn.CONCAT(B2345,CHAR(10),C2345,CHAR(10),E2345,CHAR(10),F2345,CHAR(10),H2345,CHAR(10),I2345,CHAR(10),J2345,CHAR(10),K2345,CHAR(10),L2345,CHAR(10),P2345," dias")</f>
        <v>378608
Baixa
001
ADM Datasul
31/07/24 15:24
Fechado
graziele.santos
thiago.carneiro
Instalar ou Configurar
0 dias</v>
      </c>
    </row>
    <row r="2346" spans="1:17" x14ac:dyDescent="0.25">
      <c r="A2346" t="s">
        <v>9928</v>
      </c>
      <c r="B2346" t="s">
        <v>9929</v>
      </c>
      <c r="C2346" t="s">
        <v>8058</v>
      </c>
      <c r="D2346" t="s">
        <v>18</v>
      </c>
      <c r="E2346" t="s">
        <v>506</v>
      </c>
      <c r="F2346" t="s">
        <v>62</v>
      </c>
      <c r="G2346" t="s">
        <v>1030</v>
      </c>
      <c r="H2346" t="s">
        <v>9930</v>
      </c>
      <c r="I2346" t="s">
        <v>23</v>
      </c>
      <c r="J2346" t="s">
        <v>970</v>
      </c>
      <c r="K2346" t="s">
        <v>35</v>
      </c>
      <c r="L2346" t="s">
        <v>9931</v>
      </c>
      <c r="N2346" t="s">
        <v>28</v>
      </c>
      <c r="P2346">
        <f ca="1">IF(I2346 &lt;&gt; "Fechado",ROUND(TODAY()-H2346,0),0)</f>
        <v>0</v>
      </c>
      <c r="Q2346" t="str">
        <f ca="1">_xlfn.CONCAT(B2346,CHAR(10),C2346,CHAR(10),E2346,CHAR(10),F2346,CHAR(10),H2346,CHAR(10),I2346,CHAR(10),J2346,CHAR(10),K2346,CHAR(10),L2346,CHAR(10),P2346," dias")</f>
        <v>378586
Baixa
084
ADM Datasul
31/07/24 14:41
Fechado
guilherme.alves
julio.silva
CANCELAMENTO DE NOTA
0 dias</v>
      </c>
    </row>
    <row r="2347" spans="1:17" x14ac:dyDescent="0.25">
      <c r="A2347" t="s">
        <v>9932</v>
      </c>
      <c r="B2347" t="s">
        <v>9933</v>
      </c>
      <c r="C2347" t="s">
        <v>8058</v>
      </c>
      <c r="D2347" t="s">
        <v>18</v>
      </c>
      <c r="E2347" t="s">
        <v>333</v>
      </c>
      <c r="F2347" t="s">
        <v>47</v>
      </c>
      <c r="G2347" t="s">
        <v>2717</v>
      </c>
      <c r="H2347" t="s">
        <v>9934</v>
      </c>
      <c r="I2347" t="s">
        <v>23</v>
      </c>
      <c r="J2347" t="s">
        <v>335</v>
      </c>
      <c r="K2347" t="s">
        <v>35</v>
      </c>
      <c r="L2347" t="s">
        <v>9454</v>
      </c>
      <c r="N2347" t="s">
        <v>28</v>
      </c>
      <c r="P2347">
        <f ca="1">IF(I2347 &lt;&gt; "Fechado",ROUND(TODAY()-H2347,0),0)</f>
        <v>0</v>
      </c>
      <c r="Q2347" t="str">
        <f ca="1">_xlfn.CONCAT(B2347,CHAR(10),C2347,CHAR(10),E2347,CHAR(10),F2347,CHAR(10),H2347,CHAR(10),I2347,CHAR(10),J2347,CHAR(10),K2347,CHAR(10),L2347,CHAR(10),P2347," dias")</f>
        <v>378502
Baixa
047
Faturamento
31/07/24 10:20
Fechado
eliziani.oliveira
julio.silva
LIBERAÇÃO USUÁRIO
0 dias</v>
      </c>
    </row>
    <row r="2348" spans="1:17" x14ac:dyDescent="0.25">
      <c r="A2348" t="s">
        <v>9935</v>
      </c>
      <c r="B2348" t="s">
        <v>9936</v>
      </c>
      <c r="C2348" t="s">
        <v>8058</v>
      </c>
      <c r="D2348" t="s">
        <v>18</v>
      </c>
      <c r="E2348" t="s">
        <v>541</v>
      </c>
      <c r="F2348" t="s">
        <v>32</v>
      </c>
      <c r="G2348" t="s">
        <v>1089</v>
      </c>
      <c r="H2348" t="s">
        <v>9937</v>
      </c>
      <c r="I2348" t="s">
        <v>23</v>
      </c>
      <c r="J2348" t="s">
        <v>5940</v>
      </c>
      <c r="K2348" t="s">
        <v>35</v>
      </c>
      <c r="L2348" t="s">
        <v>9938</v>
      </c>
      <c r="M2348" t="s">
        <v>27</v>
      </c>
      <c r="N2348" t="s">
        <v>28</v>
      </c>
      <c r="P2348">
        <f ca="1">IF(I2348 &lt;&gt; "Fechado",ROUND(TODAY()-H2348,0),0)</f>
        <v>0</v>
      </c>
      <c r="Q2348" t="str">
        <f ca="1">_xlfn.CONCAT(B2348,CHAR(10),C2348,CHAR(10),E2348,CHAR(10),F2348,CHAR(10),H2348,CHAR(10),I2348,CHAR(10),J2348,CHAR(10),K2348,CHAR(10),L2348,CHAR(10),P2348," dias")</f>
        <v>378466
Baixa
048
Outros
31/07/24 09:01
Fechado
leonardo.rossegalli
julio.silva
Solicitação do programa microsoft excel
0 dias</v>
      </c>
    </row>
    <row r="2349" spans="1:17" x14ac:dyDescent="0.25">
      <c r="A2349" t="s">
        <v>9939</v>
      </c>
      <c r="B2349" t="s">
        <v>9940</v>
      </c>
      <c r="C2349" t="s">
        <v>8058</v>
      </c>
      <c r="D2349" t="s">
        <v>18</v>
      </c>
      <c r="E2349" t="s">
        <v>809</v>
      </c>
      <c r="F2349" t="s">
        <v>32</v>
      </c>
      <c r="G2349" t="s">
        <v>2682</v>
      </c>
      <c r="H2349" t="s">
        <v>9941</v>
      </c>
      <c r="I2349" t="s">
        <v>23</v>
      </c>
      <c r="J2349" t="s">
        <v>2230</v>
      </c>
      <c r="L2349" t="s">
        <v>2370</v>
      </c>
      <c r="N2349" t="s">
        <v>28</v>
      </c>
      <c r="P2349">
        <f ca="1">IF(I2349 &lt;&gt; "Fechado",ROUND(TODAY()-H2349,0),0)</f>
        <v>0</v>
      </c>
      <c r="Q2349" t="str">
        <f ca="1">_xlfn.CONCAT(B2349,CHAR(10),C2349,CHAR(10),E2349,CHAR(10),F2349,CHAR(10),H2349,CHAR(10),I2349,CHAR(10),J2349,CHAR(10),K2349,CHAR(10),L2349,CHAR(10),P2349," dias")</f>
        <v>378432
Baixa
040
Outros
31/07/24 08:12
Fechado
cassia.camiloti
encerramento diario
0 dias</v>
      </c>
    </row>
    <row r="2350" spans="1:17" x14ac:dyDescent="0.25">
      <c r="A2350" t="s">
        <v>9942</v>
      </c>
      <c r="B2350" t="s">
        <v>9943</v>
      </c>
      <c r="C2350" t="s">
        <v>8058</v>
      </c>
      <c r="D2350" t="s">
        <v>18</v>
      </c>
      <c r="E2350" t="s">
        <v>1223</v>
      </c>
      <c r="F2350" t="s">
        <v>173</v>
      </c>
      <c r="G2350" t="s">
        <v>2682</v>
      </c>
      <c r="H2350" t="s">
        <v>9944</v>
      </c>
      <c r="I2350" t="s">
        <v>23</v>
      </c>
      <c r="J2350" t="s">
        <v>1225</v>
      </c>
      <c r="K2350" t="s">
        <v>35</v>
      </c>
      <c r="L2350" t="s">
        <v>9945</v>
      </c>
      <c r="N2350" t="s">
        <v>28</v>
      </c>
      <c r="P2350">
        <f ca="1">IF(I2350 &lt;&gt; "Fechado",ROUND(TODAY()-H2350,0),0)</f>
        <v>0</v>
      </c>
      <c r="Q2350" t="str">
        <f ca="1">_xlfn.CONCAT(B2350,CHAR(10),C2350,CHAR(10),E2350,CHAR(10),F2350,CHAR(10),H2350,CHAR(10),I2350,CHAR(10),J2350,CHAR(10),K2350,CHAR(10),L2350,CHAR(10),P2350," dias")</f>
        <v>378422
Baixa
050
gns
31/07/24 08:01
Fechado
fredy.soler
julio.silva
ERRO DE DATA NO GENESIS
0 dias</v>
      </c>
    </row>
    <row r="2351" spans="1:17" x14ac:dyDescent="0.25">
      <c r="A2351" t="s">
        <v>9946</v>
      </c>
      <c r="B2351" t="s">
        <v>9947</v>
      </c>
      <c r="C2351" t="s">
        <v>8058</v>
      </c>
      <c r="D2351" t="s">
        <v>18</v>
      </c>
      <c r="E2351" t="s">
        <v>318</v>
      </c>
      <c r="F2351" t="s">
        <v>794</v>
      </c>
      <c r="G2351" t="s">
        <v>2682</v>
      </c>
      <c r="H2351" t="s">
        <v>9948</v>
      </c>
      <c r="I2351" t="s">
        <v>23</v>
      </c>
      <c r="J2351" t="s">
        <v>320</v>
      </c>
      <c r="K2351" t="s">
        <v>182</v>
      </c>
      <c r="L2351" t="s">
        <v>9949</v>
      </c>
      <c r="M2351" t="s">
        <v>27</v>
      </c>
      <c r="N2351" t="s">
        <v>28</v>
      </c>
      <c r="P2351">
        <f ca="1">IF(I2351 &lt;&gt; "Fechado",ROUND(TODAY()-H2351,0),0)</f>
        <v>0</v>
      </c>
      <c r="Q2351" t="str">
        <f ca="1">_xlfn.CONCAT(B2351,CHAR(10),C2351,CHAR(10),E2351,CHAR(10),F2351,CHAR(10),H2351,CHAR(10),I2351,CHAR(10),J2351,CHAR(10),K2351,CHAR(10),L2351,CHAR(10),P2351," dias")</f>
        <v>378401
Baixa
007
ACR
30/07/24 17:12
Fechado
leticia.goncalves
thiago.carneiro
acesso
0 dias</v>
      </c>
    </row>
    <row r="2352" spans="1:17" x14ac:dyDescent="0.25">
      <c r="A2352" t="s">
        <v>9950</v>
      </c>
      <c r="B2352" t="s">
        <v>9951</v>
      </c>
      <c r="C2352" t="s">
        <v>8058</v>
      </c>
      <c r="D2352" t="s">
        <v>18</v>
      </c>
      <c r="E2352" t="s">
        <v>19</v>
      </c>
      <c r="F2352" t="s">
        <v>284</v>
      </c>
      <c r="G2352" t="s">
        <v>2717</v>
      </c>
      <c r="H2352" t="s">
        <v>9952</v>
      </c>
      <c r="I2352" t="s">
        <v>23</v>
      </c>
      <c r="J2352" t="s">
        <v>7532</v>
      </c>
      <c r="K2352" t="s">
        <v>35</v>
      </c>
      <c r="L2352" t="s">
        <v>9953</v>
      </c>
      <c r="N2352" t="s">
        <v>28</v>
      </c>
      <c r="P2352">
        <f ca="1">IF(I2352 &lt;&gt; "Fechado",ROUND(TODAY()-H2352,0),0)</f>
        <v>0</v>
      </c>
      <c r="Q2352" t="str">
        <f ca="1">_xlfn.CONCAT(B2352,CHAR(10),C2352,CHAR(10),E2352,CHAR(10),F2352,CHAR(10),H2352,CHAR(10),I2352,CHAR(10),J2352,CHAR(10),K2352,CHAR(10),L2352,CHAR(10),P2352," dias")</f>
        <v>378376
Baixa
001
PU
30/07/24 16:01
Fechado
patricia.figaro
julio.silva
Atualização Campanha Institucional no Portal do Co...
0 dias</v>
      </c>
    </row>
    <row r="2353" spans="1:17" x14ac:dyDescent="0.25">
      <c r="A2353" t="s">
        <v>9954</v>
      </c>
      <c r="B2353" t="s">
        <v>9955</v>
      </c>
      <c r="C2353" t="s">
        <v>8058</v>
      </c>
      <c r="D2353" t="s">
        <v>18</v>
      </c>
      <c r="E2353" t="s">
        <v>19</v>
      </c>
      <c r="F2353" t="s">
        <v>32</v>
      </c>
      <c r="G2353" t="s">
        <v>1089</v>
      </c>
      <c r="H2353" t="s">
        <v>9956</v>
      </c>
      <c r="I2353" t="s">
        <v>23</v>
      </c>
      <c r="J2353" t="s">
        <v>1556</v>
      </c>
      <c r="K2353" t="s">
        <v>241</v>
      </c>
      <c r="L2353" t="s">
        <v>9957</v>
      </c>
      <c r="M2353" t="s">
        <v>27</v>
      </c>
      <c r="N2353" t="s">
        <v>28</v>
      </c>
      <c r="P2353">
        <f ca="1">IF(I2353 &lt;&gt; "Fechado",ROUND(TODAY()-H2353,0),0)</f>
        <v>0</v>
      </c>
      <c r="Q2353" t="str">
        <f ca="1">_xlfn.CONCAT(B2353,CHAR(10),C2353,CHAR(10),E2353,CHAR(10),F2353,CHAR(10),H2353,CHAR(10),I2353,CHAR(10),J2353,CHAR(10),K2353,CHAR(10),L2353,CHAR(10),P2353," dias")</f>
        <v>378338
Baixa
001
Outros
30/07/24 14:31
Fechado
flavia.jesus
lauro.guido
CADASTRO CLIENTE INTERNACIONAL - 578873
0 dias</v>
      </c>
    </row>
    <row r="2354" spans="1:17" x14ac:dyDescent="0.25">
      <c r="A2354" t="s">
        <v>9958</v>
      </c>
      <c r="B2354" t="s">
        <v>9959</v>
      </c>
      <c r="C2354" t="s">
        <v>8058</v>
      </c>
      <c r="D2354" t="s">
        <v>18</v>
      </c>
      <c r="E2354" t="s">
        <v>19</v>
      </c>
      <c r="F2354" t="s">
        <v>89</v>
      </c>
      <c r="G2354" t="s">
        <v>1030</v>
      </c>
      <c r="H2354" t="s">
        <v>9960</v>
      </c>
      <c r="I2354" t="s">
        <v>3645</v>
      </c>
      <c r="J2354" t="s">
        <v>1266</v>
      </c>
      <c r="K2354" t="s">
        <v>241</v>
      </c>
      <c r="L2354" t="s">
        <v>9961</v>
      </c>
      <c r="M2354" t="s">
        <v>27</v>
      </c>
      <c r="N2354" t="s">
        <v>28</v>
      </c>
      <c r="P2354">
        <f ca="1">IF(I2354 &lt;&gt; "Fechado",ROUND(TODAY()-H2354,0),0)</f>
        <v>56</v>
      </c>
      <c r="Q2354" t="str">
        <f ca="1">_xlfn.CONCAT(B2354,CHAR(10),C2354,CHAR(10),E2354,CHAR(10),F2354,CHAR(10),H2354,CHAR(10),I2354,CHAR(10),J2354,CHAR(10),K2354,CHAR(10),L2354,CHAR(10),P2354," dias")</f>
        <v>378253
Baixa
001
Recebimento
30/07/24 09:38
Aguard. aprovação gestão TI
denilson.damas
lauro.guido
RECEBIMENTO FISICO
56 dias</v>
      </c>
    </row>
    <row r="2355" spans="1:17" x14ac:dyDescent="0.25">
      <c r="A2355" t="s">
        <v>9962</v>
      </c>
      <c r="B2355" t="s">
        <v>9963</v>
      </c>
      <c r="C2355" t="s">
        <v>8058</v>
      </c>
      <c r="D2355" t="s">
        <v>18</v>
      </c>
      <c r="E2355" t="s">
        <v>645</v>
      </c>
      <c r="F2355" t="s">
        <v>372</v>
      </c>
      <c r="G2355" t="s">
        <v>2682</v>
      </c>
      <c r="H2355" t="s">
        <v>9964</v>
      </c>
      <c r="I2355" t="s">
        <v>23</v>
      </c>
      <c r="J2355" t="s">
        <v>3111</v>
      </c>
      <c r="K2355" t="s">
        <v>241</v>
      </c>
      <c r="L2355" t="s">
        <v>9965</v>
      </c>
      <c r="M2355" t="s">
        <v>27</v>
      </c>
      <c r="N2355" t="s">
        <v>28</v>
      </c>
      <c r="P2355">
        <f ca="1">IF(I2355 &lt;&gt; "Fechado",ROUND(TODAY()-H2355,0),0)</f>
        <v>0</v>
      </c>
      <c r="Q2355" t="str">
        <f ca="1">_xlfn.CONCAT(B2355,CHAR(10),C2355,CHAR(10),E2355,CHAR(10),F2355,CHAR(10),H2355,CHAR(10),I2355,CHAR(10),J2355,CHAR(10),K2355,CHAR(10),L2355,CHAR(10),P2355," dias")</f>
        <v>378192
Baixa
078
MRH
30/07/24 08:02
Fechado
fernanda.oliveira
lauro.guido
Usuário bloqueado
0 dias</v>
      </c>
    </row>
    <row r="2356" spans="1:17" x14ac:dyDescent="0.25">
      <c r="A2356" t="s">
        <v>9966</v>
      </c>
      <c r="B2356" t="s">
        <v>9967</v>
      </c>
      <c r="C2356" t="s">
        <v>8058</v>
      </c>
      <c r="D2356" t="s">
        <v>18</v>
      </c>
      <c r="E2356" t="s">
        <v>245</v>
      </c>
      <c r="F2356" t="s">
        <v>80</v>
      </c>
      <c r="G2356" t="s">
        <v>2717</v>
      </c>
      <c r="H2356" t="s">
        <v>9968</v>
      </c>
      <c r="I2356" t="s">
        <v>23</v>
      </c>
      <c r="J2356" t="s">
        <v>8622</v>
      </c>
      <c r="K2356" t="s">
        <v>182</v>
      </c>
      <c r="L2356" t="s">
        <v>9969</v>
      </c>
      <c r="M2356" t="s">
        <v>27</v>
      </c>
      <c r="N2356" t="s">
        <v>28</v>
      </c>
      <c r="P2356">
        <f ca="1">IF(I2356 &lt;&gt; "Fechado",ROUND(TODAY()-H2356,0),0)</f>
        <v>0</v>
      </c>
      <c r="Q2356" t="str">
        <f ca="1">_xlfn.CONCAT(B2356,CHAR(10),C2356,CHAR(10),E2356,CHAR(10),F2356,CHAR(10),H2356,CHAR(10),I2356,CHAR(10),J2356,CHAR(10),K2356,CHAR(10),L2356,CHAR(10),P2356," dias")</f>
        <v>378168
Baixa
016
fluig
29/07/24 17:02
Fechado
alam.madeira
thiago.carneiro
PROBLEMAS PARA ENVIAR O CADASTRO DE COOPERADO NO F...
0 dias</v>
      </c>
    </row>
    <row r="2357" spans="1:17" x14ac:dyDescent="0.25">
      <c r="A2357" t="s">
        <v>9970</v>
      </c>
      <c r="B2357" t="s">
        <v>9971</v>
      </c>
      <c r="C2357" t="s">
        <v>8058</v>
      </c>
      <c r="D2357" t="s">
        <v>18</v>
      </c>
      <c r="E2357" t="s">
        <v>639</v>
      </c>
      <c r="F2357" t="s">
        <v>448</v>
      </c>
      <c r="G2357" t="s">
        <v>1089</v>
      </c>
      <c r="H2357" t="s">
        <v>9972</v>
      </c>
      <c r="I2357" t="s">
        <v>23</v>
      </c>
      <c r="J2357" t="s">
        <v>2657</v>
      </c>
      <c r="K2357" t="s">
        <v>182</v>
      </c>
      <c r="L2357" t="s">
        <v>1131</v>
      </c>
      <c r="M2357" t="s">
        <v>27</v>
      </c>
      <c r="N2357" t="s">
        <v>28</v>
      </c>
      <c r="P2357">
        <f ca="1">IF(I2357 &lt;&gt; "Fechado",ROUND(TODAY()-H2357,0),0)</f>
        <v>0</v>
      </c>
      <c r="Q2357" t="str">
        <f ca="1">_xlfn.CONCAT(B2357,CHAR(10),C2357,CHAR(10),E2357,CHAR(10),F2357,CHAR(10),H2357,CHAR(10),I2357,CHAR(10),J2357,CHAR(10),K2357,CHAR(10),L2357,CHAR(10),P2357," dias")</f>
        <v>378096
Baixa
080
Permissão de acesso
29/07/24 14:03
Fechado
felipe.alves
thiago.carneiro
Liberação de acesso
0 dias</v>
      </c>
    </row>
    <row r="2358" spans="1:17" x14ac:dyDescent="0.25">
      <c r="A2358" t="s">
        <v>9973</v>
      </c>
      <c r="B2358" t="s">
        <v>9974</v>
      </c>
      <c r="C2358" t="s">
        <v>8058</v>
      </c>
      <c r="D2358" t="s">
        <v>18</v>
      </c>
      <c r="E2358" t="s">
        <v>19</v>
      </c>
      <c r="F2358" t="s">
        <v>80</v>
      </c>
      <c r="G2358" t="s">
        <v>2682</v>
      </c>
      <c r="H2358" t="s">
        <v>9975</v>
      </c>
      <c r="I2358" t="s">
        <v>23</v>
      </c>
      <c r="J2358" t="s">
        <v>676</v>
      </c>
      <c r="K2358" t="s">
        <v>182</v>
      </c>
      <c r="L2358" t="s">
        <v>678</v>
      </c>
      <c r="M2358" t="s">
        <v>27</v>
      </c>
      <c r="N2358" t="s">
        <v>28</v>
      </c>
      <c r="P2358">
        <f ca="1">IF(I2358 &lt;&gt; "Fechado",ROUND(TODAY()-H2358,0),0)</f>
        <v>0</v>
      </c>
      <c r="Q2358" t="str">
        <f ca="1">_xlfn.CONCAT(B2358,CHAR(10),C2358,CHAR(10),E2358,CHAR(10),F2358,CHAR(10),H2358,CHAR(10),I2358,CHAR(10),J2358,CHAR(10),K2358,CHAR(10),L2358,CHAR(10),P2358," dias")</f>
        <v>377887
Baixa
001
fluig
26/07/24 16:04
Fechado
victoria.garcia
thiago.carneiro
Problemas no Fluig
0 dias</v>
      </c>
    </row>
    <row r="2359" spans="1:17" x14ac:dyDescent="0.25">
      <c r="A2359" t="s">
        <v>9976</v>
      </c>
      <c r="B2359" t="s">
        <v>9977</v>
      </c>
      <c r="C2359" t="s">
        <v>8058</v>
      </c>
      <c r="D2359" t="s">
        <v>18</v>
      </c>
      <c r="E2359" t="s">
        <v>1398</v>
      </c>
      <c r="F2359" t="s">
        <v>173</v>
      </c>
      <c r="G2359" t="s">
        <v>2682</v>
      </c>
      <c r="H2359" t="s">
        <v>8521</v>
      </c>
      <c r="I2359" t="s">
        <v>23</v>
      </c>
      <c r="J2359" t="s">
        <v>1400</v>
      </c>
      <c r="K2359" t="s">
        <v>35</v>
      </c>
      <c r="L2359" t="s">
        <v>9978</v>
      </c>
      <c r="M2359" t="s">
        <v>27</v>
      </c>
      <c r="N2359" t="s">
        <v>28</v>
      </c>
      <c r="P2359">
        <f ca="1">IF(I2359 &lt;&gt; "Fechado",ROUND(TODAY()-H2359,0),0)</f>
        <v>0</v>
      </c>
      <c r="Q2359" t="str">
        <f ca="1">_xlfn.CONCAT(B2359,CHAR(10),C2359,CHAR(10),E2359,CHAR(10),F2359,CHAR(10),H2359,CHAR(10),I2359,CHAR(10),J2359,CHAR(10),K2359,CHAR(10),L2359,CHAR(10),P2359," dias")</f>
        <v>377698
Baixa
025
gns
26/07/24 08:00
Fechado
mario.morara
julio.silva
Bom dia , nao estou conseguindo acessar o genises,...
0 dias</v>
      </c>
    </row>
    <row r="2360" spans="1:17" x14ac:dyDescent="0.25">
      <c r="A2360" t="s">
        <v>9979</v>
      </c>
      <c r="B2360" t="s">
        <v>9980</v>
      </c>
      <c r="C2360" t="s">
        <v>8058</v>
      </c>
      <c r="D2360" t="s">
        <v>18</v>
      </c>
      <c r="E2360" t="s">
        <v>1228</v>
      </c>
      <c r="F2360" t="s">
        <v>448</v>
      </c>
      <c r="G2360" t="s">
        <v>2682</v>
      </c>
      <c r="H2360" t="s">
        <v>9981</v>
      </c>
      <c r="I2360" t="s">
        <v>23</v>
      </c>
      <c r="J2360" t="s">
        <v>9982</v>
      </c>
      <c r="K2360" t="s">
        <v>35</v>
      </c>
      <c r="L2360" t="s">
        <v>9983</v>
      </c>
      <c r="M2360" t="s">
        <v>27</v>
      </c>
      <c r="N2360" t="s">
        <v>28</v>
      </c>
      <c r="P2360">
        <f ca="1">IF(I2360 &lt;&gt; "Fechado",ROUND(TODAY()-H2360,0),0)</f>
        <v>0</v>
      </c>
      <c r="Q2360" t="str">
        <f ca="1">_xlfn.CONCAT(B2360,CHAR(10),C2360,CHAR(10),E2360,CHAR(10),F2360,CHAR(10),H2360,CHAR(10),I2360,CHAR(10),J2360,CHAR(10),K2360,CHAR(10),L2360,CHAR(10),P2360," dias")</f>
        <v>377608
Baixa
044
Permissão de acesso
25/07/24 14:22
Fechado
cristiane.santos
julio.silva
Permissões para acesso 44-emanuely
0 dias</v>
      </c>
    </row>
    <row r="2361" spans="1:17" x14ac:dyDescent="0.25">
      <c r="A2361" t="s">
        <v>9984</v>
      </c>
      <c r="B2361" t="s">
        <v>9985</v>
      </c>
      <c r="C2361" t="s">
        <v>8058</v>
      </c>
      <c r="D2361" t="s">
        <v>18</v>
      </c>
      <c r="E2361" t="s">
        <v>88</v>
      </c>
      <c r="F2361" t="s">
        <v>173</v>
      </c>
      <c r="G2361" t="s">
        <v>2717</v>
      </c>
      <c r="H2361" t="s">
        <v>9986</v>
      </c>
      <c r="I2361" t="s">
        <v>23</v>
      </c>
      <c r="J2361" t="s">
        <v>9987</v>
      </c>
      <c r="L2361" t="s">
        <v>9988</v>
      </c>
      <c r="N2361" t="s">
        <v>28</v>
      </c>
      <c r="P2361">
        <f ca="1">IF(I2361 &lt;&gt; "Fechado",ROUND(TODAY()-H2361,0),0)</f>
        <v>0</v>
      </c>
      <c r="Q2361" t="str">
        <f ca="1">_xlfn.CONCAT(B2361,CHAR(10),C2361,CHAR(10),E2361,CHAR(10),F2361,CHAR(10),H2361,CHAR(10),I2361,CHAR(10),J2361,CHAR(10),K2361,CHAR(10),L2361,CHAR(10),P2361," dias")</f>
        <v>377521
Baixa
064
gns
25/07/24 08:54
Fechado
cristiano.antonio
MEU USUARIO DO GENESIS NÃO APRESENTA ACESSO NENHUM...
0 dias</v>
      </c>
    </row>
    <row r="2362" spans="1:17" x14ac:dyDescent="0.25">
      <c r="A2362" t="s">
        <v>9989</v>
      </c>
      <c r="B2362" t="s">
        <v>9990</v>
      </c>
      <c r="C2362" t="s">
        <v>8058</v>
      </c>
      <c r="D2362" t="s">
        <v>18</v>
      </c>
      <c r="E2362" t="s">
        <v>3069</v>
      </c>
      <c r="F2362" t="s">
        <v>312</v>
      </c>
      <c r="G2362" t="s">
        <v>21</v>
      </c>
      <c r="H2362" t="s">
        <v>9991</v>
      </c>
      <c r="I2362" t="s">
        <v>23</v>
      </c>
      <c r="J2362" t="s">
        <v>3071</v>
      </c>
      <c r="K2362" t="s">
        <v>164</v>
      </c>
      <c r="L2362" t="s">
        <v>8912</v>
      </c>
      <c r="M2362" t="s">
        <v>27</v>
      </c>
      <c r="N2362" t="s">
        <v>28</v>
      </c>
      <c r="P2362">
        <f ca="1">IF(I2362 &lt;&gt; "Fechado",ROUND(TODAY()-H2362,0),0)</f>
        <v>0</v>
      </c>
      <c r="Q2362" t="str">
        <f ca="1">_xlfn.CONCAT(B2362,CHAR(10),C2362,CHAR(10),E2362,CHAR(10),F2362,CHAR(10),H2362,CHAR(10),I2362,CHAR(10),J2362,CHAR(10),K2362,CHAR(10),L2362,CHAR(10),P2362," dias")</f>
        <v>377401
Baixa
101
HCM
24/07/24 14:40
Fechado
debora.barbosa
edson.pereira
Instalar
0 dias</v>
      </c>
    </row>
    <row r="2363" spans="1:17" x14ac:dyDescent="0.25">
      <c r="A2363" t="s">
        <v>9992</v>
      </c>
      <c r="B2363" t="s">
        <v>9993</v>
      </c>
      <c r="C2363" t="s">
        <v>8058</v>
      </c>
      <c r="D2363" t="s">
        <v>18</v>
      </c>
      <c r="E2363" t="s">
        <v>19</v>
      </c>
      <c r="F2363" t="s">
        <v>646</v>
      </c>
      <c r="G2363" t="s">
        <v>2717</v>
      </c>
      <c r="H2363" t="s">
        <v>9994</v>
      </c>
      <c r="I2363" t="s">
        <v>1822</v>
      </c>
      <c r="J2363" t="s">
        <v>7924</v>
      </c>
      <c r="K2363" t="s">
        <v>164</v>
      </c>
      <c r="L2363" t="s">
        <v>1131</v>
      </c>
      <c r="M2363" t="s">
        <v>27</v>
      </c>
      <c r="N2363" t="s">
        <v>28</v>
      </c>
      <c r="P2363">
        <f ca="1">IF(I2363 &lt;&gt; "Fechado",ROUND(TODAY()-H2363,0),0)</f>
        <v>61</v>
      </c>
      <c r="Q2363" t="str">
        <f ca="1">_xlfn.CONCAT(B2363,CHAR(10),C2363,CHAR(10),E2363,CHAR(10),F2363,CHAR(10),H2363,CHAR(10),I2363,CHAR(10),J2363,CHAR(10),K2363,CHAR(10),L2363,CHAR(10),P2363," dias")</f>
        <v>377399
Baixa
001
Compras
24/07/24 14:32
Aguard. Definições Outros Setores
marcos.ribeiro
edson.pereira
Liberação de acesso
61 dias</v>
      </c>
    </row>
    <row r="2364" spans="1:17" x14ac:dyDescent="0.25">
      <c r="A2364" t="s">
        <v>9995</v>
      </c>
      <c r="B2364" t="s">
        <v>9996</v>
      </c>
      <c r="C2364" t="s">
        <v>8058</v>
      </c>
      <c r="D2364" t="s">
        <v>18</v>
      </c>
      <c r="E2364" t="s">
        <v>392</v>
      </c>
      <c r="F2364" t="s">
        <v>1057</v>
      </c>
      <c r="G2364" t="s">
        <v>2682</v>
      </c>
      <c r="H2364" t="s">
        <v>9997</v>
      </c>
      <c r="I2364" t="s">
        <v>23</v>
      </c>
      <c r="J2364" t="s">
        <v>1216</v>
      </c>
      <c r="K2364" t="s">
        <v>49</v>
      </c>
      <c r="L2364" t="s">
        <v>1131</v>
      </c>
      <c r="M2364" t="s">
        <v>27</v>
      </c>
      <c r="N2364" t="s">
        <v>28</v>
      </c>
      <c r="P2364">
        <f ca="1">IF(I2364 &lt;&gt; "Fechado",ROUND(TODAY()-H2364,0),0)</f>
        <v>0</v>
      </c>
      <c r="Q2364" t="str">
        <f ca="1">_xlfn.CONCAT(B2364,CHAR(10),C2364,CHAR(10),E2364,CHAR(10),F2364,CHAR(10),H2364,CHAR(10),I2364,CHAR(10),J2364,CHAR(10),K2364,CHAR(10),L2364,CHAR(10),P2364," dias")</f>
        <v>377189
Baixa
038
Receituário Agronomico
23/07/24 13:52
Fechado
josy.cassero
bruno.farinha
Liberação de acesso
0 dias</v>
      </c>
    </row>
    <row r="2365" spans="1:17" x14ac:dyDescent="0.25">
      <c r="A2365" t="s">
        <v>9998</v>
      </c>
      <c r="B2365" t="s">
        <v>9999</v>
      </c>
      <c r="C2365" t="s">
        <v>8058</v>
      </c>
      <c r="D2365" t="s">
        <v>18</v>
      </c>
      <c r="E2365" t="s">
        <v>39</v>
      </c>
      <c r="F2365" t="s">
        <v>40</v>
      </c>
      <c r="G2365" t="s">
        <v>2717</v>
      </c>
      <c r="H2365" t="s">
        <v>10000</v>
      </c>
      <c r="I2365" t="s">
        <v>56</v>
      </c>
      <c r="J2365" t="s">
        <v>42</v>
      </c>
      <c r="K2365" t="s">
        <v>43</v>
      </c>
      <c r="L2365" t="s">
        <v>10001</v>
      </c>
      <c r="N2365" t="s">
        <v>28</v>
      </c>
      <c r="P2365">
        <f ca="1">IF(I2365 &lt;&gt; "Fechado",ROUND(TODAY()-H2365,0),0)</f>
        <v>63</v>
      </c>
      <c r="Q2365" t="str">
        <f ca="1">_xlfn.CONCAT(B2365,CHAR(10),C2365,CHAR(10),E2365,CHAR(10),F2365,CHAR(10),H2365,CHAR(10),I2365,CHAR(10),J2365,CHAR(10),K2365,CHAR(10),L2365,CHAR(10),P2365," dias")</f>
        <v>377159
Baixa
019
SYSEED
23/07/24 11:05
Aguard. estimativa de horas
amanda.zulianelli
luv.jeniffer
BAS de UBSs parceiras
63 dias</v>
      </c>
    </row>
    <row r="2366" spans="1:17" x14ac:dyDescent="0.25">
      <c r="A2366" t="s">
        <v>10002</v>
      </c>
      <c r="B2366" t="s">
        <v>10003</v>
      </c>
      <c r="C2366" t="s">
        <v>8058</v>
      </c>
      <c r="D2366" t="s">
        <v>18</v>
      </c>
      <c r="E2366" t="s">
        <v>290</v>
      </c>
      <c r="F2366" t="s">
        <v>2123</v>
      </c>
      <c r="G2366" t="s">
        <v>2682</v>
      </c>
      <c r="H2366" t="s">
        <v>10004</v>
      </c>
      <c r="I2366" t="s">
        <v>23</v>
      </c>
      <c r="J2366" t="s">
        <v>292</v>
      </c>
      <c r="K2366" t="s">
        <v>182</v>
      </c>
      <c r="L2366" t="s">
        <v>10005</v>
      </c>
      <c r="M2366" t="s">
        <v>27</v>
      </c>
      <c r="N2366" t="s">
        <v>28</v>
      </c>
      <c r="P2366">
        <f ca="1">IF(I2366 &lt;&gt; "Fechado",ROUND(TODAY()-H2366,0),0)</f>
        <v>0</v>
      </c>
      <c r="Q2366" t="str">
        <f ca="1">_xlfn.CONCAT(B2366,CHAR(10),C2366,CHAR(10),E2366,CHAR(10),F2366,CHAR(10),H2366,CHAR(10),I2366,CHAR(10),J2366,CHAR(10),K2366,CHAR(10),L2366,CHAR(10),P2366," dias")</f>
        <v>376800
Baixa
023
Lecom
22/07/24 08:08
Fechado
fabiano.bueno
thiago.carneiro
LECOM NÃO PUXA OS SUPERVISORES E GERENTE
0 dias</v>
      </c>
    </row>
    <row r="2367" spans="1:17" x14ac:dyDescent="0.25">
      <c r="A2367" t="s">
        <v>10006</v>
      </c>
      <c r="B2367" t="s">
        <v>10007</v>
      </c>
      <c r="C2367" t="s">
        <v>8058</v>
      </c>
      <c r="D2367" t="s">
        <v>18</v>
      </c>
      <c r="E2367" t="s">
        <v>39</v>
      </c>
      <c r="F2367" t="s">
        <v>47</v>
      </c>
      <c r="G2367" t="s">
        <v>2682</v>
      </c>
      <c r="H2367" t="s">
        <v>10008</v>
      </c>
      <c r="I2367" t="s">
        <v>23</v>
      </c>
      <c r="J2367" t="s">
        <v>2084</v>
      </c>
      <c r="K2367" t="s">
        <v>49</v>
      </c>
      <c r="L2367" t="s">
        <v>10009</v>
      </c>
      <c r="M2367" t="s">
        <v>27</v>
      </c>
      <c r="N2367" t="s">
        <v>28</v>
      </c>
      <c r="P2367">
        <f ca="1">IF(I2367 &lt;&gt; "Fechado",ROUND(TODAY()-H2367,0),0)</f>
        <v>0</v>
      </c>
      <c r="Q2367" t="str">
        <f ca="1">_xlfn.CONCAT(B2367,CHAR(10),C2367,CHAR(10),E2367,CHAR(10),F2367,CHAR(10),H2367,CHAR(10),I2367,CHAR(10),J2367,CHAR(10),K2367,CHAR(10),L2367,CHAR(10),P2367," dias")</f>
        <v>376743
Baixa
019
Faturamento
19/07/24 16:22
Fechado
alisson.bernardo
bruno.farinha
PERMISSÃO PARA INCLUSÃO DE REPRESENTANTE SECUNDÁR...
0 dias</v>
      </c>
    </row>
    <row r="2368" spans="1:17" x14ac:dyDescent="0.25">
      <c r="A2368" t="s">
        <v>10010</v>
      </c>
      <c r="B2368" t="s">
        <v>10011</v>
      </c>
      <c r="C2368" t="s">
        <v>8058</v>
      </c>
      <c r="D2368" t="s">
        <v>18</v>
      </c>
      <c r="E2368" t="s">
        <v>466</v>
      </c>
      <c r="F2368" t="s">
        <v>89</v>
      </c>
      <c r="G2368" t="s">
        <v>2682</v>
      </c>
      <c r="H2368" t="s">
        <v>10012</v>
      </c>
      <c r="I2368" t="s">
        <v>23</v>
      </c>
      <c r="J2368" t="s">
        <v>1852</v>
      </c>
      <c r="K2368" t="s">
        <v>35</v>
      </c>
      <c r="L2368" t="s">
        <v>10013</v>
      </c>
      <c r="M2368" t="s">
        <v>27</v>
      </c>
      <c r="N2368" t="s">
        <v>28</v>
      </c>
      <c r="P2368">
        <f ca="1">IF(I2368 &lt;&gt; "Fechado",ROUND(TODAY()-H2368,0),0)</f>
        <v>0</v>
      </c>
      <c r="Q2368" t="str">
        <f ca="1">_xlfn.CONCAT(B2368,CHAR(10),C2368,CHAR(10),E2368,CHAR(10),F2368,CHAR(10),H2368,CHAR(10),I2368,CHAR(10),J2368,CHAR(10),K2368,CHAR(10),L2368,CHAR(10),P2368," dias")</f>
        <v>376658
Baixa
051
Recebimento
19/07/24 10:44
Fechado
cleisson.souza
julio.silva
Desatualizar nota PJ
0 dias</v>
      </c>
    </row>
    <row r="2369" spans="1:17" x14ac:dyDescent="0.25">
      <c r="A2369" t="s">
        <v>10014</v>
      </c>
      <c r="B2369" t="s">
        <v>10015</v>
      </c>
      <c r="C2369" t="s">
        <v>8058</v>
      </c>
      <c r="D2369" t="s">
        <v>18</v>
      </c>
      <c r="E2369" t="s">
        <v>304</v>
      </c>
      <c r="F2369" t="s">
        <v>2717</v>
      </c>
      <c r="G2369" t="s">
        <v>2717</v>
      </c>
      <c r="H2369" t="s">
        <v>10016</v>
      </c>
      <c r="I2369" t="s">
        <v>23</v>
      </c>
      <c r="J2369" t="s">
        <v>1458</v>
      </c>
      <c r="K2369" t="s">
        <v>35</v>
      </c>
      <c r="L2369" t="s">
        <v>10017</v>
      </c>
      <c r="M2369" t="s">
        <v>27</v>
      </c>
      <c r="N2369" t="s">
        <v>28</v>
      </c>
      <c r="P2369">
        <f ca="1">IF(I2369 &lt;&gt; "Fechado",ROUND(TODAY()-H2369,0),0)</f>
        <v>0</v>
      </c>
      <c r="Q2369" t="str">
        <f ca="1">_xlfn.CONCAT(B2369,CHAR(10),C2369,CHAR(10),E2369,CHAR(10),F2369,CHAR(10),H2369,CHAR(10),I2369,CHAR(10),J2369,CHAR(10),K2369,CHAR(10),L2369,CHAR(10),P2369," dias")</f>
        <v>376456
Baixa
043
Manutenção
18/07/24 09:49
Fechado
luiz.souza
julio.silva
não esta aparecendo impressora para imprimir
0 dias</v>
      </c>
    </row>
    <row r="2370" spans="1:17" x14ac:dyDescent="0.25">
      <c r="A2370" t="s">
        <v>10018</v>
      </c>
      <c r="B2370" t="s">
        <v>10019</v>
      </c>
      <c r="C2370" t="s">
        <v>8058</v>
      </c>
      <c r="D2370" t="s">
        <v>18</v>
      </c>
      <c r="E2370" t="s">
        <v>19</v>
      </c>
      <c r="F2370" t="s">
        <v>62</v>
      </c>
      <c r="G2370" t="s">
        <v>2682</v>
      </c>
      <c r="H2370" t="s">
        <v>10020</v>
      </c>
      <c r="I2370" t="s">
        <v>23</v>
      </c>
      <c r="J2370" t="s">
        <v>10021</v>
      </c>
      <c r="K2370" t="s">
        <v>164</v>
      </c>
      <c r="L2370" t="s">
        <v>9927</v>
      </c>
      <c r="M2370" t="s">
        <v>27</v>
      </c>
      <c r="N2370" t="s">
        <v>28</v>
      </c>
      <c r="P2370">
        <f ca="1">IF(I2370 &lt;&gt; "Fechado",ROUND(TODAY()-H2370,0),0)</f>
        <v>0</v>
      </c>
      <c r="Q2370" t="str">
        <f ca="1">_xlfn.CONCAT(B2370,CHAR(10),C2370,CHAR(10),E2370,CHAR(10),F2370,CHAR(10),H2370,CHAR(10),I2370,CHAR(10),J2370,CHAR(10),K2370,CHAR(10),L2370,CHAR(10),P2370," dias")</f>
        <v>376385
Baixa
001
ADM Datasul
17/07/24 17:50
Fechado
sheila.briguente
edson.pereira
Instalar ou Configurar
0 dias</v>
      </c>
    </row>
    <row r="2371" spans="1:17" x14ac:dyDescent="0.25">
      <c r="A2371" t="s">
        <v>10022</v>
      </c>
      <c r="B2371" t="s">
        <v>10023</v>
      </c>
      <c r="C2371" t="s">
        <v>8058</v>
      </c>
      <c r="D2371" t="s">
        <v>18</v>
      </c>
      <c r="E2371" t="s">
        <v>19</v>
      </c>
      <c r="F2371" t="s">
        <v>80</v>
      </c>
      <c r="G2371" t="s">
        <v>2682</v>
      </c>
      <c r="H2371" t="s">
        <v>10024</v>
      </c>
      <c r="I2371" t="s">
        <v>23</v>
      </c>
      <c r="J2371" t="s">
        <v>9207</v>
      </c>
      <c r="K2371" t="s">
        <v>182</v>
      </c>
      <c r="L2371" t="s">
        <v>10025</v>
      </c>
      <c r="M2371" t="s">
        <v>27</v>
      </c>
      <c r="N2371" t="s">
        <v>28</v>
      </c>
      <c r="P2371">
        <f ca="1">IF(I2371 &lt;&gt; "Fechado",ROUND(TODAY()-H2371,0),0)</f>
        <v>0</v>
      </c>
      <c r="Q2371" t="str">
        <f ca="1">_xlfn.CONCAT(B2371,CHAR(10),C2371,CHAR(10),E2371,CHAR(10),F2371,CHAR(10),H2371,CHAR(10),I2371,CHAR(10),J2371,CHAR(10),K2371,CHAR(10),L2371,CHAR(10),P2371," dias")</f>
        <v>376342
Baixa
001
fluig
17/07/24 16:08
Fechado
milton.honda
thiago.carneiro
liberação de uma área para o SESMT para Fluig
0 dias</v>
      </c>
    </row>
    <row r="2372" spans="1:17" x14ac:dyDescent="0.25">
      <c r="A2372" t="s">
        <v>10026</v>
      </c>
      <c r="B2372" t="s">
        <v>10027</v>
      </c>
      <c r="C2372" t="s">
        <v>8058</v>
      </c>
      <c r="D2372" t="s">
        <v>18</v>
      </c>
      <c r="E2372" t="s">
        <v>19</v>
      </c>
      <c r="F2372" t="s">
        <v>646</v>
      </c>
      <c r="G2372" t="s">
        <v>2682</v>
      </c>
      <c r="H2372" t="s">
        <v>10028</v>
      </c>
      <c r="I2372" t="s">
        <v>1577</v>
      </c>
      <c r="J2372" t="s">
        <v>1266</v>
      </c>
      <c r="K2372" t="s">
        <v>1038</v>
      </c>
      <c r="L2372" t="s">
        <v>10029</v>
      </c>
      <c r="M2372" t="s">
        <v>27</v>
      </c>
      <c r="N2372" t="s">
        <v>28</v>
      </c>
      <c r="P2372">
        <f ca="1">IF(I2372 &lt;&gt; "Fechado",ROUND(TODAY()-H2372,0),0)</f>
        <v>68</v>
      </c>
      <c r="Q2372" t="str">
        <f ca="1">_xlfn.CONCAT(B2372,CHAR(10),C2372,CHAR(10),E2372,CHAR(10),F2372,CHAR(10),H2372,CHAR(10),I2372,CHAR(10),J2372,CHAR(10),K2372,CHAR(10),L2372,CHAR(10),P2372," dias")</f>
        <v>376329
Baixa
001
Compras
17/07/24 15:35
Aguardando Terceiro
denilson.damas
suporte.qualiit
RELACIONAMENTO ITEM/FORNECEDOR
68 dias</v>
      </c>
    </row>
    <row r="2373" spans="1:17" x14ac:dyDescent="0.25">
      <c r="A2373" t="s">
        <v>10030</v>
      </c>
      <c r="B2373" t="s">
        <v>10031</v>
      </c>
      <c r="C2373" t="s">
        <v>8058</v>
      </c>
      <c r="D2373" t="s">
        <v>18</v>
      </c>
      <c r="E2373" t="s">
        <v>632</v>
      </c>
      <c r="F2373" t="s">
        <v>68</v>
      </c>
      <c r="G2373" t="s">
        <v>2682</v>
      </c>
      <c r="H2373" t="s">
        <v>10032</v>
      </c>
      <c r="I2373" t="s">
        <v>23</v>
      </c>
      <c r="J2373" t="s">
        <v>635</v>
      </c>
      <c r="K2373" t="s">
        <v>35</v>
      </c>
      <c r="L2373" t="s">
        <v>10033</v>
      </c>
      <c r="N2373" t="s">
        <v>28</v>
      </c>
      <c r="P2373">
        <f ca="1">IF(I2373 &lt;&gt; "Fechado",ROUND(TODAY()-H2373,0),0)</f>
        <v>0</v>
      </c>
      <c r="Q2373" t="str">
        <f ca="1">_xlfn.CONCAT(B2373,CHAR(10),C2373,CHAR(10),E2373,CHAR(10),F2373,CHAR(10),H2373,CHAR(10),I2373,CHAR(10),J2373,CHAR(10),K2373,CHAR(10),L2373,CHAR(10),P2373," dias")</f>
        <v>376088
Baixa
022
PAP
16/07/24 11:20
Fechado
valdirene.torelli
julio.silva
PH
0 dias</v>
      </c>
    </row>
    <row r="2374" spans="1:17" x14ac:dyDescent="0.25">
      <c r="A2374" t="s">
        <v>10034</v>
      </c>
      <c r="B2374" t="s">
        <v>10035</v>
      </c>
      <c r="C2374" t="s">
        <v>8058</v>
      </c>
      <c r="D2374" t="s">
        <v>18</v>
      </c>
      <c r="E2374" t="s">
        <v>304</v>
      </c>
      <c r="F2374" t="s">
        <v>173</v>
      </c>
      <c r="G2374" t="s">
        <v>2717</v>
      </c>
      <c r="H2374" t="s">
        <v>10036</v>
      </c>
      <c r="I2374" t="s">
        <v>23</v>
      </c>
      <c r="J2374" t="s">
        <v>1458</v>
      </c>
      <c r="K2374" t="s">
        <v>182</v>
      </c>
      <c r="L2374" t="s">
        <v>10037</v>
      </c>
      <c r="M2374" t="s">
        <v>27</v>
      </c>
      <c r="N2374" t="s">
        <v>28</v>
      </c>
      <c r="P2374">
        <f ca="1">IF(I2374 &lt;&gt; "Fechado",ROUND(TODAY()-H2374,0),0)</f>
        <v>0</v>
      </c>
      <c r="Q2374" t="str">
        <f ca="1">_xlfn.CONCAT(B2374,CHAR(10),C2374,CHAR(10),E2374,CHAR(10),F2374,CHAR(10),H2374,CHAR(10),I2374,CHAR(10),J2374,CHAR(10),K2374,CHAR(10),L2374,CHAR(10),P2374," dias")</f>
        <v>375917
Baixa
043
gns
15/07/24 15:40
Fechado
luiz.souza
thiago.carneiro
abrir acesso
0 dias</v>
      </c>
    </row>
    <row r="2375" spans="1:17" x14ac:dyDescent="0.25">
      <c r="A2375" t="s">
        <v>10038</v>
      </c>
      <c r="B2375" t="s">
        <v>10039</v>
      </c>
      <c r="C2375" t="s">
        <v>8058</v>
      </c>
      <c r="D2375" t="s">
        <v>18</v>
      </c>
      <c r="E2375" t="s">
        <v>1707</v>
      </c>
      <c r="F2375" t="s">
        <v>32</v>
      </c>
      <c r="G2375" t="s">
        <v>2682</v>
      </c>
      <c r="H2375" t="s">
        <v>10040</v>
      </c>
      <c r="I2375" t="s">
        <v>23</v>
      </c>
      <c r="J2375" t="s">
        <v>1709</v>
      </c>
      <c r="K2375" t="s">
        <v>35</v>
      </c>
      <c r="L2375" t="s">
        <v>10041</v>
      </c>
      <c r="M2375" t="s">
        <v>27</v>
      </c>
      <c r="N2375" t="s">
        <v>28</v>
      </c>
      <c r="P2375">
        <f ca="1">IF(I2375 &lt;&gt; "Fechado",ROUND(TODAY()-H2375,0),0)</f>
        <v>0</v>
      </c>
      <c r="Q2375" t="str">
        <f ca="1">_xlfn.CONCAT(B2375,CHAR(10),C2375,CHAR(10),E2375,CHAR(10),F2375,CHAR(10),H2375,CHAR(10),I2375,CHAR(10),J2375,CHAR(10),K2375,CHAR(10),L2375,CHAR(10),P2375," dias")</f>
        <v>375420
Baixa
058
Outros
11/07/24 11:08
Fechado
adriana.fantinelli
julio.silva
PASTA X
0 dias</v>
      </c>
    </row>
    <row r="2376" spans="1:17" x14ac:dyDescent="0.25">
      <c r="A2376" t="s">
        <v>10042</v>
      </c>
      <c r="B2376" t="s">
        <v>10043</v>
      </c>
      <c r="C2376" t="s">
        <v>8058</v>
      </c>
      <c r="D2376" t="s">
        <v>18</v>
      </c>
      <c r="E2376" t="s">
        <v>19</v>
      </c>
      <c r="F2376" t="s">
        <v>62</v>
      </c>
      <c r="G2376" t="s">
        <v>355</v>
      </c>
      <c r="H2376" t="s">
        <v>10044</v>
      </c>
      <c r="I2376" t="s">
        <v>23</v>
      </c>
      <c r="J2376" t="s">
        <v>10045</v>
      </c>
      <c r="K2376" t="s">
        <v>241</v>
      </c>
      <c r="L2376" t="s">
        <v>10046</v>
      </c>
      <c r="M2376" t="s">
        <v>27</v>
      </c>
      <c r="N2376" t="s">
        <v>28</v>
      </c>
      <c r="P2376">
        <f ca="1">IF(I2376 &lt;&gt; "Fechado",ROUND(TODAY()-H2376,0),0)</f>
        <v>0</v>
      </c>
      <c r="Q2376" t="str">
        <f ca="1">_xlfn.CONCAT(B2376,CHAR(10),C2376,CHAR(10),E2376,CHAR(10),F2376,CHAR(10),H2376,CHAR(10),I2376,CHAR(10),J2376,CHAR(10),K2376,CHAR(10),L2376,CHAR(10),P2376," dias")</f>
        <v>375288
Baixa
001
ADM Datasul
10/07/24 16:23
Fechado
beatriz.pozenato
lauro.guido
Manutenção Servidores
0 dias</v>
      </c>
    </row>
    <row r="2377" spans="1:17" x14ac:dyDescent="0.25">
      <c r="A2377" t="s">
        <v>10047</v>
      </c>
      <c r="B2377" t="s">
        <v>10048</v>
      </c>
      <c r="C2377" t="s">
        <v>8058</v>
      </c>
      <c r="D2377" t="s">
        <v>18</v>
      </c>
      <c r="E2377" t="s">
        <v>639</v>
      </c>
      <c r="F2377" t="s">
        <v>127</v>
      </c>
      <c r="G2377" t="s">
        <v>2682</v>
      </c>
      <c r="H2377" t="s">
        <v>10049</v>
      </c>
      <c r="I2377" t="s">
        <v>23</v>
      </c>
      <c r="J2377" t="s">
        <v>943</v>
      </c>
      <c r="K2377" t="s">
        <v>49</v>
      </c>
      <c r="L2377" t="s">
        <v>10050</v>
      </c>
      <c r="M2377" t="s">
        <v>27</v>
      </c>
      <c r="N2377" t="s">
        <v>28</v>
      </c>
      <c r="P2377">
        <f ca="1">IF(I2377 &lt;&gt; "Fechado",ROUND(TODAY()-H2377,0),0)</f>
        <v>0</v>
      </c>
      <c r="Q2377" t="str">
        <f ca="1">_xlfn.CONCAT(B2377,CHAR(10),C2377,CHAR(10),E2377,CHAR(10),F2377,CHAR(10),H2377,CHAR(10),I2377,CHAR(10),J2377,CHAR(10),K2377,CHAR(10),L2377,CHAR(10),P2377," dias")</f>
        <v>375248
Baixa
080
FGL
10/07/24 14:55
Fechado
nadia.negrao
bruno.farinha
Problemas item 501 na unidade 058
0 dias</v>
      </c>
    </row>
    <row r="2378" spans="1:17" x14ac:dyDescent="0.25">
      <c r="A2378" t="s">
        <v>10051</v>
      </c>
      <c r="B2378" t="s">
        <v>10052</v>
      </c>
      <c r="C2378" t="s">
        <v>8058</v>
      </c>
      <c r="D2378" t="s">
        <v>18</v>
      </c>
      <c r="E2378" t="s">
        <v>339</v>
      </c>
      <c r="F2378" t="s">
        <v>436</v>
      </c>
      <c r="G2378" t="s">
        <v>2682</v>
      </c>
      <c r="H2378" t="s">
        <v>10053</v>
      </c>
      <c r="I2378" t="s">
        <v>23</v>
      </c>
      <c r="J2378" t="s">
        <v>341</v>
      </c>
      <c r="K2378" t="s">
        <v>241</v>
      </c>
      <c r="L2378" t="s">
        <v>10054</v>
      </c>
      <c r="M2378" t="s">
        <v>27</v>
      </c>
      <c r="N2378" t="s">
        <v>28</v>
      </c>
      <c r="P2378">
        <f ca="1">IF(I2378 &lt;&gt; "Fechado",ROUND(TODAY()-H2378,0),0)</f>
        <v>0</v>
      </c>
      <c r="Q2378" t="str">
        <f ca="1">_xlfn.CONCAT(B2378,CHAR(10),C2378,CHAR(10),E2378,CHAR(10),F2378,CHAR(10),H2378,CHAR(10),I2378,CHAR(10),J2378,CHAR(10),K2378,CHAR(10),L2378,CHAR(10),P2378," dias")</f>
        <v>375237
Baixa
002
OF
10/07/24 14:29
Fechado
francine.silva
lauro.guido
NOTA FISCAL APRESENTA ERRO NO ATUALIZAÇÃO OBRIGAÇÕ...
0 dias</v>
      </c>
    </row>
    <row r="2379" spans="1:17" x14ac:dyDescent="0.25">
      <c r="A2379" t="s">
        <v>10055</v>
      </c>
      <c r="B2379" t="s">
        <v>10056</v>
      </c>
      <c r="C2379" t="s">
        <v>8058</v>
      </c>
      <c r="D2379" t="s">
        <v>18</v>
      </c>
      <c r="E2379" t="s">
        <v>245</v>
      </c>
      <c r="F2379" t="s">
        <v>2123</v>
      </c>
      <c r="G2379" t="s">
        <v>2682</v>
      </c>
      <c r="H2379" t="s">
        <v>10057</v>
      </c>
      <c r="I2379" t="s">
        <v>23</v>
      </c>
      <c r="J2379" t="s">
        <v>3825</v>
      </c>
      <c r="K2379" t="s">
        <v>164</v>
      </c>
      <c r="L2379" t="s">
        <v>10058</v>
      </c>
      <c r="M2379" t="s">
        <v>27</v>
      </c>
      <c r="N2379" t="s">
        <v>28</v>
      </c>
      <c r="P2379">
        <f ca="1">IF(I2379 &lt;&gt; "Fechado",ROUND(TODAY()-H2379,0),0)</f>
        <v>0</v>
      </c>
      <c r="Q2379" t="str">
        <f ca="1">_xlfn.CONCAT(B2379,CHAR(10),C2379,CHAR(10),E2379,CHAR(10),F2379,CHAR(10),H2379,CHAR(10),I2379,CHAR(10),J2379,CHAR(10),K2379,CHAR(10),L2379,CHAR(10),P2379," dias")</f>
        <v>375207
Baixa
016
Lecom
10/07/24 11:38
Fechado
odair.souza
edson.pereira
não consigo alterar a Rg na solicitação de RP
0 dias</v>
      </c>
    </row>
    <row r="2380" spans="1:17" x14ac:dyDescent="0.25">
      <c r="A2380" t="s">
        <v>10059</v>
      </c>
      <c r="B2380" t="s">
        <v>10060</v>
      </c>
      <c r="C2380" t="s">
        <v>8058</v>
      </c>
      <c r="D2380" t="s">
        <v>18</v>
      </c>
      <c r="E2380" t="s">
        <v>587</v>
      </c>
      <c r="F2380" t="s">
        <v>446</v>
      </c>
      <c r="G2380" t="s">
        <v>2682</v>
      </c>
      <c r="H2380" t="s">
        <v>10061</v>
      </c>
      <c r="I2380" t="s">
        <v>23</v>
      </c>
      <c r="J2380" t="s">
        <v>1297</v>
      </c>
      <c r="K2380" t="s">
        <v>241</v>
      </c>
      <c r="L2380" t="s">
        <v>10062</v>
      </c>
      <c r="M2380" t="s">
        <v>27</v>
      </c>
      <c r="N2380" t="s">
        <v>28</v>
      </c>
      <c r="P2380">
        <f ca="1">IF(I2380 &lt;&gt; "Fechado",ROUND(TODAY()-H2380,0),0)</f>
        <v>0</v>
      </c>
      <c r="Q2380" t="str">
        <f ca="1">_xlfn.CONCAT(B2380,CHAR(10),C2380,CHAR(10),E2380,CHAR(10),F2380,CHAR(10),H2380,CHAR(10),I2380,CHAR(10),J2380,CHAR(10),K2380,CHAR(10),L2380,CHAR(10),P2380," dias")</f>
        <v>375195
Baixa
049
Estoque
10/07/24 11:05
Fechado
vanessa.campos
lauro.guido
restrição na conta 4211011 na unidade de negocio 5...
0 dias</v>
      </c>
    </row>
    <row r="2381" spans="1:17" x14ac:dyDescent="0.25">
      <c r="A2381" t="s">
        <v>10063</v>
      </c>
      <c r="B2381" t="s">
        <v>10064</v>
      </c>
      <c r="C2381" t="s">
        <v>8058</v>
      </c>
      <c r="D2381" t="s">
        <v>18</v>
      </c>
      <c r="E2381" t="s">
        <v>39</v>
      </c>
      <c r="F2381" t="s">
        <v>40</v>
      </c>
      <c r="G2381" t="s">
        <v>2717</v>
      </c>
      <c r="H2381" t="s">
        <v>10065</v>
      </c>
      <c r="I2381" t="s">
        <v>634</v>
      </c>
      <c r="J2381" t="s">
        <v>800</v>
      </c>
      <c r="K2381" t="s">
        <v>43</v>
      </c>
      <c r="L2381" t="s">
        <v>10066</v>
      </c>
      <c r="N2381" t="s">
        <v>28</v>
      </c>
      <c r="P2381">
        <f ca="1">IF(I2381 &lt;&gt; "Fechado",ROUND(TODAY()-H2381,0),0)</f>
        <v>76</v>
      </c>
      <c r="Q2381" t="str">
        <f ca="1">_xlfn.CONCAT(B2381,CHAR(10),C2381,CHAR(10),E2381,CHAR(10),F2381,CHAR(10),H2381,CHAR(10),I2381,CHAR(10),J2381,CHAR(10),K2381,CHAR(10),L2381,CHAR(10),P2381," dias")</f>
        <v>375189
Baixa
019
SYSEED
10/07/24 10:50
Usuário retornou chamado
deivid.silva
luv.jeniffer
melhoria SYSEED na tela (166) ordem de ensaque
76 dias</v>
      </c>
    </row>
    <row r="2382" spans="1:17" x14ac:dyDescent="0.25">
      <c r="A2382" t="s">
        <v>10067</v>
      </c>
      <c r="B2382" t="s">
        <v>10068</v>
      </c>
      <c r="C2382" t="s">
        <v>8058</v>
      </c>
      <c r="D2382" t="s">
        <v>18</v>
      </c>
      <c r="E2382" t="s">
        <v>1525</v>
      </c>
      <c r="F2382" t="s">
        <v>425</v>
      </c>
      <c r="G2382" t="s">
        <v>2682</v>
      </c>
      <c r="H2382" t="s">
        <v>10069</v>
      </c>
      <c r="I2382" t="s">
        <v>23</v>
      </c>
      <c r="J2382" t="s">
        <v>1527</v>
      </c>
      <c r="K2382" t="s">
        <v>182</v>
      </c>
      <c r="L2382" t="s">
        <v>10070</v>
      </c>
      <c r="M2382" t="s">
        <v>27</v>
      </c>
      <c r="N2382" t="s">
        <v>28</v>
      </c>
      <c r="P2382">
        <f ca="1">IF(I2382 &lt;&gt; "Fechado",ROUND(TODAY()-H2382,0),0)</f>
        <v>0</v>
      </c>
      <c r="Q2382" t="str">
        <f ca="1">_xlfn.CONCAT(B2382,CHAR(10),C2382,CHAR(10),E2382,CHAR(10),F2382,CHAR(10),H2382,CHAR(10),I2382,CHAR(10),J2382,CHAR(10),K2382,CHAR(10),L2382,CHAR(10),P2382," dias")</f>
        <v>375064
Baixa
091
SP
09/07/24 16:27
Fechado
maria.burim
thiago.carneiro
Erro ao finalizar Sape
0 dias</v>
      </c>
    </row>
    <row r="2383" spans="1:17" x14ac:dyDescent="0.25">
      <c r="A2383" t="s">
        <v>10071</v>
      </c>
      <c r="B2383" t="s">
        <v>10072</v>
      </c>
      <c r="C2383" t="s">
        <v>8058</v>
      </c>
      <c r="D2383" t="s">
        <v>18</v>
      </c>
      <c r="E2383" t="s">
        <v>19</v>
      </c>
      <c r="F2383" t="s">
        <v>47</v>
      </c>
      <c r="G2383" t="s">
        <v>2682</v>
      </c>
      <c r="H2383" t="s">
        <v>10073</v>
      </c>
      <c r="I2383" t="s">
        <v>23</v>
      </c>
      <c r="J2383" t="s">
        <v>1026</v>
      </c>
      <c r="K2383" t="s">
        <v>241</v>
      </c>
      <c r="L2383" t="s">
        <v>10074</v>
      </c>
      <c r="M2383" t="s">
        <v>27</v>
      </c>
      <c r="N2383" t="s">
        <v>28</v>
      </c>
      <c r="P2383">
        <f ca="1">IF(I2383 &lt;&gt; "Fechado",ROUND(TODAY()-H2383,0),0)</f>
        <v>0</v>
      </c>
      <c r="Q2383" t="str">
        <f ca="1">_xlfn.CONCAT(B2383,CHAR(10),C2383,CHAR(10),E2383,CHAR(10),F2383,CHAR(10),H2383,CHAR(10),I2383,CHAR(10),J2383,CHAR(10),K2383,CHAR(10),L2383,CHAR(10),P2383," dias")</f>
        <v>375062
Baixa
001
Faturamento
09/07/24 16:22
Fechado
renan.araujo
lauro.guido
Liberação de Faturamento Lote Vencido
0 dias</v>
      </c>
    </row>
    <row r="2384" spans="1:17" x14ac:dyDescent="0.25">
      <c r="A2384" t="s">
        <v>10075</v>
      </c>
      <c r="B2384" t="s">
        <v>10076</v>
      </c>
      <c r="C2384" t="s">
        <v>8058</v>
      </c>
      <c r="D2384" t="s">
        <v>18</v>
      </c>
      <c r="E2384" t="s">
        <v>1305</v>
      </c>
      <c r="F2384" t="s">
        <v>312</v>
      </c>
      <c r="G2384" t="s">
        <v>2682</v>
      </c>
      <c r="H2384" t="s">
        <v>10077</v>
      </c>
      <c r="I2384" t="s">
        <v>23</v>
      </c>
      <c r="J2384" t="s">
        <v>881</v>
      </c>
      <c r="K2384" t="s">
        <v>164</v>
      </c>
      <c r="L2384" t="s">
        <v>5688</v>
      </c>
      <c r="M2384" t="s">
        <v>27</v>
      </c>
      <c r="N2384" t="s">
        <v>28</v>
      </c>
      <c r="P2384">
        <f ca="1">IF(I2384 &lt;&gt; "Fechado",ROUND(TODAY()-H2384,0),0)</f>
        <v>0</v>
      </c>
      <c r="Q2384" t="str">
        <f ca="1">_xlfn.CONCAT(B2384,CHAR(10),C2384,CHAR(10),E2384,CHAR(10),F2384,CHAR(10),H2384,CHAR(10),I2384,CHAR(10),J2384,CHAR(10),K2384,CHAR(10),L2384,CHAR(10),P2384," dias")</f>
        <v>374450
Baixa
013
HCM
05/07/24 09:41
Fechado
ricardo.accetti
edson.pereira
Senha Meu RH
0 dias</v>
      </c>
    </row>
    <row r="2385" spans="1:17" x14ac:dyDescent="0.25">
      <c r="A2385" t="s">
        <v>10078</v>
      </c>
      <c r="B2385" t="s">
        <v>10079</v>
      </c>
      <c r="C2385" t="s">
        <v>8058</v>
      </c>
      <c r="D2385" t="s">
        <v>18</v>
      </c>
      <c r="E2385" t="s">
        <v>150</v>
      </c>
      <c r="F2385" t="s">
        <v>47</v>
      </c>
      <c r="G2385" t="s">
        <v>2682</v>
      </c>
      <c r="H2385" t="s">
        <v>10080</v>
      </c>
      <c r="I2385" t="s">
        <v>23</v>
      </c>
      <c r="J2385" t="s">
        <v>6247</v>
      </c>
      <c r="K2385" t="s">
        <v>49</v>
      </c>
      <c r="L2385" t="s">
        <v>10081</v>
      </c>
      <c r="M2385" t="s">
        <v>27</v>
      </c>
      <c r="N2385" t="s">
        <v>28</v>
      </c>
      <c r="P2385">
        <f ca="1">IF(I2385 &lt;&gt; "Fechado",ROUND(TODAY()-H2385,0),0)</f>
        <v>0</v>
      </c>
      <c r="Q2385" t="str">
        <f ca="1">_xlfn.CONCAT(B2385,CHAR(10),C2385,CHAR(10),E2385,CHAR(10),F2385,CHAR(10),H2385,CHAR(10),I2385,CHAR(10),J2385,CHAR(10),K2385,CHAR(10),L2385,CHAR(10),P2385," dias")</f>
        <v>374418
Baixa
028
Faturamento
05/07/24 08:56
Fechado
matheus.dourado
bruno.farinha
AUTORIZAÇAO PARA INCLUIR REPRESENTANTE SECUNDARIO.
0 dias</v>
      </c>
    </row>
    <row r="2386" spans="1:17" x14ac:dyDescent="0.25">
      <c r="A2386" t="s">
        <v>10082</v>
      </c>
      <c r="B2386" t="s">
        <v>10083</v>
      </c>
      <c r="C2386" t="s">
        <v>8058</v>
      </c>
      <c r="D2386" t="s">
        <v>18</v>
      </c>
      <c r="E2386" t="s">
        <v>809</v>
      </c>
      <c r="F2386" t="s">
        <v>139</v>
      </c>
      <c r="G2386" t="s">
        <v>2682</v>
      </c>
      <c r="H2386" t="s">
        <v>10084</v>
      </c>
      <c r="I2386" t="s">
        <v>23</v>
      </c>
      <c r="J2386" t="s">
        <v>10085</v>
      </c>
      <c r="K2386" t="s">
        <v>35</v>
      </c>
      <c r="L2386" t="s">
        <v>10086</v>
      </c>
      <c r="M2386" t="s">
        <v>27</v>
      </c>
      <c r="N2386" t="s">
        <v>28</v>
      </c>
      <c r="P2386">
        <f ca="1">IF(I2386 &lt;&gt; "Fechado",ROUND(TODAY()-H2386,0),0)</f>
        <v>0</v>
      </c>
      <c r="Q2386" t="str">
        <f ca="1">_xlfn.CONCAT(B2386,CHAR(10),C2386,CHAR(10),E2386,CHAR(10),F2386,CHAR(10),H2386,CHAR(10),I2386,CHAR(10),J2386,CHAR(10),K2386,CHAR(10),L2386,CHAR(10),P2386," dias")</f>
        <v>374006
Baixa
040
SIP
03/07/24 11:35
Fechado
vitor.covre
julio.silva
Estamos com problema no sistema SIP
0 dias</v>
      </c>
    </row>
    <row r="2387" spans="1:17" x14ac:dyDescent="0.25">
      <c r="A2387" t="s">
        <v>10087</v>
      </c>
      <c r="B2387" t="s">
        <v>10088</v>
      </c>
      <c r="C2387" t="s">
        <v>8058</v>
      </c>
      <c r="D2387" t="s">
        <v>18</v>
      </c>
      <c r="E2387" t="s">
        <v>150</v>
      </c>
      <c r="F2387" t="s">
        <v>312</v>
      </c>
      <c r="G2387" t="s">
        <v>2717</v>
      </c>
      <c r="H2387" t="s">
        <v>10089</v>
      </c>
      <c r="I2387" t="s">
        <v>23</v>
      </c>
      <c r="J2387" t="s">
        <v>5617</v>
      </c>
      <c r="K2387" t="s">
        <v>35</v>
      </c>
      <c r="L2387" t="s">
        <v>10090</v>
      </c>
      <c r="N2387" t="s">
        <v>28</v>
      </c>
      <c r="P2387">
        <f ca="1">IF(I2387 &lt;&gt; "Fechado",ROUND(TODAY()-H2387,0),0)</f>
        <v>0</v>
      </c>
      <c r="Q2387" t="str">
        <f ca="1">_xlfn.CONCAT(B2387,CHAR(10),C2387,CHAR(10),E2387,CHAR(10),F2387,CHAR(10),H2387,CHAR(10),I2387,CHAR(10),J2387,CHAR(10),K2387,CHAR(10),L2387,CHAR(10),P2387," dias")</f>
        <v>373877
Baixa
028
HCM
02/07/24 17:15
Fechado
keila.santos
julio.silva
USO IMAGEM E MONITORAMENTO
0 dias</v>
      </c>
    </row>
    <row r="2388" spans="1:17" x14ac:dyDescent="0.25">
      <c r="A2388" t="s">
        <v>10091</v>
      </c>
      <c r="B2388" t="s">
        <v>10092</v>
      </c>
      <c r="C2388" t="s">
        <v>8058</v>
      </c>
      <c r="D2388" t="s">
        <v>18</v>
      </c>
      <c r="E2388" t="s">
        <v>19</v>
      </c>
      <c r="F2388" t="s">
        <v>1384</v>
      </c>
      <c r="G2388" t="s">
        <v>2717</v>
      </c>
      <c r="H2388" t="s">
        <v>10093</v>
      </c>
      <c r="I2388" t="s">
        <v>23</v>
      </c>
      <c r="J2388" t="s">
        <v>57</v>
      </c>
      <c r="K2388" t="s">
        <v>49</v>
      </c>
      <c r="L2388" t="s">
        <v>10094</v>
      </c>
      <c r="M2388" t="s">
        <v>27</v>
      </c>
      <c r="N2388" t="s">
        <v>28</v>
      </c>
      <c r="P2388">
        <f ca="1">IF(I2388 &lt;&gt; "Fechado",ROUND(TODAY()-H2388,0),0)</f>
        <v>0</v>
      </c>
      <c r="Q2388" t="str">
        <f ca="1">_xlfn.CONCAT(B2388,CHAR(10),C2388,CHAR(10),E2388,CHAR(10),F2388,CHAR(10),H2388,CHAR(10),I2388,CHAR(10),J2388,CHAR(10),K2388,CHAR(10),L2388,CHAR(10),P2388," dias")</f>
        <v>373777
Baixa
001
Master Sales
02/07/24 11:47
Fechado
felipe.andrade
bruno.farinha
Acesso novos representantes
0 dias</v>
      </c>
    </row>
    <row r="2389" spans="1:17" x14ac:dyDescent="0.25">
      <c r="A2389" t="s">
        <v>10095</v>
      </c>
      <c r="B2389" t="s">
        <v>10096</v>
      </c>
      <c r="C2389" t="s">
        <v>8058</v>
      </c>
      <c r="D2389" t="s">
        <v>18</v>
      </c>
      <c r="E2389" t="s">
        <v>150</v>
      </c>
      <c r="F2389" t="s">
        <v>622</v>
      </c>
      <c r="G2389" t="s">
        <v>2682</v>
      </c>
      <c r="H2389" t="s">
        <v>10097</v>
      </c>
      <c r="I2389" t="s">
        <v>23</v>
      </c>
      <c r="J2389" t="s">
        <v>5617</v>
      </c>
      <c r="K2389" t="s">
        <v>182</v>
      </c>
      <c r="L2389" t="s">
        <v>2428</v>
      </c>
      <c r="M2389" t="s">
        <v>27</v>
      </c>
      <c r="N2389" t="s">
        <v>28</v>
      </c>
      <c r="P2389">
        <f ca="1">IF(I2389 &lt;&gt; "Fechado",ROUND(TODAY()-H2389,0),0)</f>
        <v>0</v>
      </c>
      <c r="Q2389" t="str">
        <f ca="1">_xlfn.CONCAT(B2389,CHAR(10),C2389,CHAR(10),E2389,CHAR(10),F2389,CHAR(10),H2389,CHAR(10),I2389,CHAR(10),J2389,CHAR(10),K2389,CHAR(10),L2389,CHAR(10),P2389," dias")</f>
        <v>373511
Baixa
028
Produção
01/07/24 13:58
Fechado
keila.santos
thiago.carneiro
PA2007
0 dias</v>
      </c>
    </row>
    <row r="2390" spans="1:17" x14ac:dyDescent="0.25">
      <c r="A2390" t="s">
        <v>10098</v>
      </c>
      <c r="B2390" t="s">
        <v>10099</v>
      </c>
      <c r="C2390" t="s">
        <v>8058</v>
      </c>
      <c r="D2390" t="s">
        <v>18</v>
      </c>
      <c r="E2390" t="s">
        <v>499</v>
      </c>
      <c r="F2390" t="s">
        <v>139</v>
      </c>
      <c r="G2390" t="s">
        <v>2682</v>
      </c>
      <c r="H2390" t="s">
        <v>10100</v>
      </c>
      <c r="I2390" t="s">
        <v>23</v>
      </c>
      <c r="J2390" t="s">
        <v>1292</v>
      </c>
      <c r="K2390" t="s">
        <v>35</v>
      </c>
      <c r="L2390" t="s">
        <v>10101</v>
      </c>
      <c r="N2390" t="s">
        <v>28</v>
      </c>
      <c r="P2390">
        <f ca="1">IF(I2390 &lt;&gt; "Fechado",ROUND(TODAY()-H2390,0),0)</f>
        <v>0</v>
      </c>
      <c r="Q2390" t="str">
        <f ca="1">_xlfn.CONCAT(B2390,CHAR(10),C2390,CHAR(10),E2390,CHAR(10),F2390,CHAR(10),H2390,CHAR(10),I2390,CHAR(10),J2390,CHAR(10),K2390,CHAR(10),L2390,CHAR(10),P2390," dias")</f>
        <v>373329
Baixa
079
SIP
28/06/24 16:28
Fechado
reginaldo.miranda
julio.silva
UMIDADE AUTOMATICA
0 dias</v>
      </c>
    </row>
    <row r="2391" spans="1:17" x14ac:dyDescent="0.25">
      <c r="A2391" t="s">
        <v>10102</v>
      </c>
      <c r="B2391" t="s">
        <v>10103</v>
      </c>
      <c r="C2391" t="s">
        <v>8058</v>
      </c>
      <c r="D2391" t="s">
        <v>18</v>
      </c>
      <c r="E2391" t="s">
        <v>1223</v>
      </c>
      <c r="F2391" t="s">
        <v>151</v>
      </c>
      <c r="G2391" t="s">
        <v>2682</v>
      </c>
      <c r="H2391" t="s">
        <v>10104</v>
      </c>
      <c r="I2391" t="s">
        <v>23</v>
      </c>
      <c r="J2391" t="s">
        <v>1225</v>
      </c>
      <c r="K2391" t="s">
        <v>35</v>
      </c>
      <c r="L2391" t="s">
        <v>10105</v>
      </c>
      <c r="N2391" t="s">
        <v>28</v>
      </c>
      <c r="P2391">
        <f ca="1">IF(I2391 &lt;&gt; "Fechado",ROUND(TODAY()-H2391,0),0)</f>
        <v>0</v>
      </c>
      <c r="Q2391" t="str">
        <f ca="1">_xlfn.CONCAT(B2391,CHAR(10),C2391,CHAR(10),E2391,CHAR(10),F2391,CHAR(10),H2391,CHAR(10),I2391,CHAR(10),J2391,CHAR(10),K2391,CHAR(10),L2391,CHAR(10),P2391," dias")</f>
        <v>372740
Baixa
050
Neogrid
26/06/24 09:30
Fechado
fredy.soler
julio.silva
Notas não estão autorizando
0 dias</v>
      </c>
    </row>
    <row r="2392" spans="1:17" x14ac:dyDescent="0.25">
      <c r="A2392" t="s">
        <v>10106</v>
      </c>
      <c r="B2392" t="s">
        <v>10107</v>
      </c>
      <c r="C2392" t="s">
        <v>8058</v>
      </c>
      <c r="D2392" t="s">
        <v>18</v>
      </c>
      <c r="E2392" t="s">
        <v>639</v>
      </c>
      <c r="F2392" t="s">
        <v>372</v>
      </c>
      <c r="G2392" t="s">
        <v>2682</v>
      </c>
      <c r="H2392" t="s">
        <v>10108</v>
      </c>
      <c r="I2392" t="s">
        <v>23</v>
      </c>
      <c r="J2392" t="s">
        <v>5577</v>
      </c>
      <c r="K2392" t="s">
        <v>164</v>
      </c>
      <c r="L2392" t="s">
        <v>10109</v>
      </c>
      <c r="M2392" t="s">
        <v>27</v>
      </c>
      <c r="N2392" t="s">
        <v>28</v>
      </c>
      <c r="P2392">
        <f ca="1">IF(I2392 &lt;&gt; "Fechado",ROUND(TODAY()-H2392,0),0)</f>
        <v>0</v>
      </c>
      <c r="Q2392" t="str">
        <f ca="1">_xlfn.CONCAT(B2392,CHAR(10),C2392,CHAR(10),E2392,CHAR(10),F2392,CHAR(10),H2392,CHAR(10),I2392,CHAR(10),J2392,CHAR(10),K2392,CHAR(10),L2392,CHAR(10),P2392," dias")</f>
        <v>372701
Baixa
080
MRH
26/06/24 08:20
Fechado
gabrielly.janz
edson.pereira
RESET DE SENHA MEU RH COLABORADORES
0 dias</v>
      </c>
    </row>
    <row r="2393" spans="1:17" x14ac:dyDescent="0.25">
      <c r="A2393" t="s">
        <v>10110</v>
      </c>
      <c r="B2393" t="s">
        <v>10111</v>
      </c>
      <c r="C2393" t="s">
        <v>8058</v>
      </c>
      <c r="D2393" t="s">
        <v>18</v>
      </c>
      <c r="E2393" t="s">
        <v>466</v>
      </c>
      <c r="F2393" t="s">
        <v>80</v>
      </c>
      <c r="G2393" t="s">
        <v>2682</v>
      </c>
      <c r="H2393" t="s">
        <v>10112</v>
      </c>
      <c r="I2393" t="s">
        <v>23</v>
      </c>
      <c r="J2393" t="s">
        <v>1852</v>
      </c>
      <c r="K2393" t="s">
        <v>182</v>
      </c>
      <c r="L2393" t="s">
        <v>10113</v>
      </c>
      <c r="M2393" t="s">
        <v>27</v>
      </c>
      <c r="N2393" t="s">
        <v>28</v>
      </c>
      <c r="P2393">
        <f ca="1">IF(I2393 &lt;&gt; "Fechado",ROUND(TODAY()-H2393,0),0)</f>
        <v>0</v>
      </c>
      <c r="Q2393" t="str">
        <f ca="1">_xlfn.CONCAT(B2393,CHAR(10),C2393,CHAR(10),E2393,CHAR(10),F2393,CHAR(10),H2393,CHAR(10),I2393,CHAR(10),J2393,CHAR(10),K2393,CHAR(10),L2393,CHAR(10),P2393," dias")</f>
        <v>372657
Baixa
051
fluig
25/06/24 16:36
Fechado
cleisson.souza
thiago.carneiro
Nao consigo acessar o Fluig
0 dias</v>
      </c>
    </row>
    <row r="2394" spans="1:17" x14ac:dyDescent="0.25">
      <c r="A2394" t="s">
        <v>10114</v>
      </c>
      <c r="B2394" t="s">
        <v>10115</v>
      </c>
      <c r="C2394" t="s">
        <v>8058</v>
      </c>
      <c r="D2394" t="s">
        <v>18</v>
      </c>
      <c r="E2394" t="s">
        <v>2457</v>
      </c>
      <c r="F2394" t="s">
        <v>32</v>
      </c>
      <c r="G2394" t="s">
        <v>2682</v>
      </c>
      <c r="H2394" t="s">
        <v>10116</v>
      </c>
      <c r="I2394" t="s">
        <v>23</v>
      </c>
      <c r="J2394" t="s">
        <v>2459</v>
      </c>
      <c r="K2394" t="s">
        <v>182</v>
      </c>
      <c r="L2394" t="s">
        <v>10117</v>
      </c>
      <c r="M2394" t="s">
        <v>27</v>
      </c>
      <c r="N2394" t="s">
        <v>28</v>
      </c>
      <c r="P2394">
        <f ca="1">IF(I2394 &lt;&gt; "Fechado",ROUND(TODAY()-H2394,0),0)</f>
        <v>0</v>
      </c>
      <c r="Q2394" t="str">
        <f ca="1">_xlfn.CONCAT(B2394,CHAR(10),C2394,CHAR(10),E2394,CHAR(10),F2394,CHAR(10),H2394,CHAR(10),I2394,CHAR(10),J2394,CHAR(10),K2394,CHAR(10),L2394,CHAR(10),P2394," dias")</f>
        <v>372463
Baixa
045
Outros
24/06/24 17:26
Fechado
ana.lupatelli
thiago.carneiro
ERRO AO LIQUIDAR TITULOS NO CONTAS A RECEBER
0 dias</v>
      </c>
    </row>
    <row r="2395" spans="1:17" x14ac:dyDescent="0.25">
      <c r="A2395" t="s">
        <v>10118</v>
      </c>
      <c r="B2395" t="s">
        <v>10119</v>
      </c>
      <c r="C2395" t="s">
        <v>8058</v>
      </c>
      <c r="D2395" t="s">
        <v>18</v>
      </c>
      <c r="E2395" t="s">
        <v>138</v>
      </c>
      <c r="F2395" t="s">
        <v>252</v>
      </c>
      <c r="G2395" t="s">
        <v>2682</v>
      </c>
      <c r="H2395" t="s">
        <v>10120</v>
      </c>
      <c r="I2395" t="s">
        <v>23</v>
      </c>
      <c r="J2395" t="s">
        <v>850</v>
      </c>
      <c r="K2395" t="s">
        <v>49</v>
      </c>
      <c r="L2395" t="s">
        <v>10121</v>
      </c>
      <c r="M2395" t="s">
        <v>27</v>
      </c>
      <c r="N2395" t="s">
        <v>28</v>
      </c>
      <c r="P2395">
        <f ca="1">IF(I2395 &lt;&gt; "Fechado",ROUND(TODAY()-H2395,0),0)</f>
        <v>0</v>
      </c>
      <c r="Q2395" t="str">
        <f ca="1">_xlfn.CONCAT(B2395,CHAR(10),C2395,CHAR(10),E2395,CHAR(10),F2395,CHAR(10),H2395,CHAR(10),I2395,CHAR(10),J2395,CHAR(10),K2395,CHAR(10),L2395,CHAR(10),P2395," dias")</f>
        <v>372431
Baixa
067
SAP
24/06/24 15:55
Fechado
gustavo.faria
bruno.farinha
Visita Sumiu do relatório
0 dias</v>
      </c>
    </row>
    <row r="2396" spans="1:17" x14ac:dyDescent="0.25">
      <c r="A2396" t="s">
        <v>10122</v>
      </c>
      <c r="B2396" t="s">
        <v>10123</v>
      </c>
      <c r="C2396" t="s">
        <v>8058</v>
      </c>
      <c r="D2396" t="s">
        <v>18</v>
      </c>
      <c r="E2396" t="s">
        <v>499</v>
      </c>
      <c r="F2396" t="s">
        <v>89</v>
      </c>
      <c r="G2396" t="s">
        <v>2717</v>
      </c>
      <c r="H2396" t="s">
        <v>10124</v>
      </c>
      <c r="I2396" t="s">
        <v>23</v>
      </c>
      <c r="J2396" t="s">
        <v>1774</v>
      </c>
      <c r="K2396" t="s">
        <v>35</v>
      </c>
      <c r="L2396" t="s">
        <v>8596</v>
      </c>
      <c r="N2396" t="s">
        <v>28</v>
      </c>
      <c r="P2396">
        <f ca="1">IF(I2396 &lt;&gt; "Fechado",ROUND(TODAY()-H2396,0),0)</f>
        <v>0</v>
      </c>
      <c r="Q2396" t="str">
        <f ca="1">_xlfn.CONCAT(B2396,CHAR(10),C2396,CHAR(10),E2396,CHAR(10),F2396,CHAR(10),H2396,CHAR(10),I2396,CHAR(10),J2396,CHAR(10),K2396,CHAR(10),L2396,CHAR(10),P2396," dias")</f>
        <v>372194
Baixa
079
Recebimento
21/06/24 16:28
Fechado
bruno.ruvial
julio.silva
Liberação de Acesso
0 dias</v>
      </c>
    </row>
    <row r="2397" spans="1:17" x14ac:dyDescent="0.25">
      <c r="A2397" t="s">
        <v>10125</v>
      </c>
      <c r="B2397" t="s">
        <v>10126</v>
      </c>
      <c r="C2397" t="s">
        <v>8058</v>
      </c>
      <c r="D2397" t="s">
        <v>18</v>
      </c>
      <c r="E2397" t="s">
        <v>19</v>
      </c>
      <c r="F2397" t="s">
        <v>47</v>
      </c>
      <c r="G2397" t="s">
        <v>2717</v>
      </c>
      <c r="H2397" t="s">
        <v>10127</v>
      </c>
      <c r="I2397" t="s">
        <v>23</v>
      </c>
      <c r="J2397" t="s">
        <v>5802</v>
      </c>
      <c r="K2397" t="s">
        <v>182</v>
      </c>
      <c r="L2397" t="s">
        <v>10128</v>
      </c>
      <c r="M2397" t="s">
        <v>27</v>
      </c>
      <c r="N2397" t="s">
        <v>28</v>
      </c>
      <c r="P2397">
        <f ca="1">IF(I2397 &lt;&gt; "Fechado",ROUND(TODAY()-H2397,0),0)</f>
        <v>0</v>
      </c>
      <c r="Q2397" t="str">
        <f ca="1">_xlfn.CONCAT(B2397,CHAR(10),C2397,CHAR(10),E2397,CHAR(10),F2397,CHAR(10),H2397,CHAR(10),I2397,CHAR(10),J2397,CHAR(10),K2397,CHAR(10),L2397,CHAR(10),P2397," dias")</f>
        <v>372165
Baixa
001
Faturamento
21/06/24 15:17
Fechado
eliza.souza
thiago.carneiro
Liberar
0 dias</v>
      </c>
    </row>
    <row r="2398" spans="1:17" x14ac:dyDescent="0.25">
      <c r="A2398" t="s">
        <v>10129</v>
      </c>
      <c r="B2398" t="s">
        <v>10130</v>
      </c>
      <c r="C2398" t="s">
        <v>8058</v>
      </c>
      <c r="D2398" t="s">
        <v>18</v>
      </c>
      <c r="E2398" t="s">
        <v>541</v>
      </c>
      <c r="F2398" t="s">
        <v>794</v>
      </c>
      <c r="G2398" t="s">
        <v>2682</v>
      </c>
      <c r="H2398" t="s">
        <v>10131</v>
      </c>
      <c r="I2398" t="s">
        <v>23</v>
      </c>
      <c r="J2398" t="s">
        <v>4845</v>
      </c>
      <c r="K2398" t="s">
        <v>35</v>
      </c>
      <c r="L2398" t="s">
        <v>10132</v>
      </c>
      <c r="M2398" t="s">
        <v>27</v>
      </c>
      <c r="N2398" t="s">
        <v>28</v>
      </c>
      <c r="P2398">
        <f ca="1">IF(I2398 &lt;&gt; "Fechado",ROUND(TODAY()-H2398,0),0)</f>
        <v>0</v>
      </c>
      <c r="Q2398" t="str">
        <f ca="1">_xlfn.CONCAT(B2398,CHAR(10),C2398,CHAR(10),E2398,CHAR(10),F2398,CHAR(10),H2398,CHAR(10),I2398,CHAR(10),J2398,CHAR(10),K2398,CHAR(10),L2398,CHAR(10),P2398," dias")</f>
        <v>372089
Baixa
048
ACR
21/06/24 09:34
Fechado
marcela.calixto
julio.silva
MENSAGEM DE ERRO
0 dias</v>
      </c>
    </row>
    <row r="2399" spans="1:17" x14ac:dyDescent="0.25">
      <c r="A2399" t="s">
        <v>10133</v>
      </c>
      <c r="B2399" t="s">
        <v>10134</v>
      </c>
      <c r="C2399" t="s">
        <v>8058</v>
      </c>
      <c r="D2399" t="s">
        <v>18</v>
      </c>
      <c r="E2399" t="s">
        <v>570</v>
      </c>
      <c r="F2399" t="s">
        <v>62</v>
      </c>
      <c r="G2399" t="s">
        <v>2682</v>
      </c>
      <c r="H2399" t="s">
        <v>10135</v>
      </c>
      <c r="I2399" t="s">
        <v>23</v>
      </c>
      <c r="J2399" t="s">
        <v>1617</v>
      </c>
      <c r="K2399" t="s">
        <v>35</v>
      </c>
      <c r="L2399" t="s">
        <v>10136</v>
      </c>
      <c r="M2399" t="s">
        <v>27</v>
      </c>
      <c r="N2399" t="s">
        <v>28</v>
      </c>
      <c r="P2399">
        <f ca="1">IF(I2399 &lt;&gt; "Fechado",ROUND(TODAY()-H2399,0),0)</f>
        <v>0</v>
      </c>
      <c r="Q2399" t="str">
        <f ca="1">_xlfn.CONCAT(B2399,CHAR(10),C2399,CHAR(10),E2399,CHAR(10),F2399,CHAR(10),H2399,CHAR(10),I2399,CHAR(10),J2399,CHAR(10),K2399,CHAR(10),L2399,CHAR(10),P2399," dias")</f>
        <v>372087
Baixa
018
ADM Datasul
21/06/24 09:30
Fechado
rafael.camilo
julio.silva
USUARIO SEM PERMIÇÃO DE ACESSO
0 dias</v>
      </c>
    </row>
    <row r="2400" spans="1:17" x14ac:dyDescent="0.25">
      <c r="A2400" t="s">
        <v>10137</v>
      </c>
      <c r="B2400" t="s">
        <v>10138</v>
      </c>
      <c r="C2400" t="s">
        <v>8058</v>
      </c>
      <c r="D2400" t="s">
        <v>18</v>
      </c>
      <c r="E2400" t="s">
        <v>101</v>
      </c>
      <c r="F2400" t="s">
        <v>740</v>
      </c>
      <c r="G2400" t="s">
        <v>2682</v>
      </c>
      <c r="H2400" t="s">
        <v>10139</v>
      </c>
      <c r="I2400" t="s">
        <v>23</v>
      </c>
      <c r="J2400" t="s">
        <v>10140</v>
      </c>
      <c r="K2400" t="s">
        <v>35</v>
      </c>
      <c r="L2400" t="s">
        <v>8924</v>
      </c>
      <c r="M2400" t="s">
        <v>27</v>
      </c>
      <c r="N2400" t="s">
        <v>28</v>
      </c>
      <c r="P2400">
        <f ca="1">IF(I2400 &lt;&gt; "Fechado",ROUND(TODAY()-H2400,0),0)</f>
        <v>0</v>
      </c>
      <c r="Q2400" t="str">
        <f ca="1">_xlfn.CONCAT(B2400,CHAR(10),C2400,CHAR(10),E2400,CHAR(10),F2400,CHAR(10),H2400,CHAR(10),I2400,CHAR(10),J2400,CHAR(10),K2400,CHAR(10),L2400,CHAR(10),P2400," dias")</f>
        <v>371947
Baixa
035
CMG
20/06/24 14:49
Fechado
andreia.nascimento
julio.silva
PERMISSÃO DE ACESSO
0 dias</v>
      </c>
    </row>
    <row r="2401" spans="1:17" x14ac:dyDescent="0.25">
      <c r="A2401" t="s">
        <v>10141</v>
      </c>
      <c r="B2401" t="s">
        <v>10142</v>
      </c>
      <c r="C2401" t="s">
        <v>8058</v>
      </c>
      <c r="D2401" t="s">
        <v>18</v>
      </c>
      <c r="E2401" t="s">
        <v>339</v>
      </c>
      <c r="F2401" t="s">
        <v>68</v>
      </c>
      <c r="G2401" t="s">
        <v>2682</v>
      </c>
      <c r="H2401" t="s">
        <v>10143</v>
      </c>
      <c r="I2401" t="s">
        <v>23</v>
      </c>
      <c r="J2401" t="s">
        <v>1372</v>
      </c>
      <c r="K2401" t="s">
        <v>182</v>
      </c>
      <c r="L2401" t="s">
        <v>10144</v>
      </c>
      <c r="M2401" t="s">
        <v>27</v>
      </c>
      <c r="N2401" t="s">
        <v>28</v>
      </c>
      <c r="P2401">
        <f ca="1">IF(I2401 &lt;&gt; "Fechado",ROUND(TODAY()-H2401,0),0)</f>
        <v>0</v>
      </c>
      <c r="Q2401" t="str">
        <f ca="1">_xlfn.CONCAT(B2401,CHAR(10),C2401,CHAR(10),E2401,CHAR(10),F2401,CHAR(10),H2401,CHAR(10),I2401,CHAR(10),J2401,CHAR(10),K2401,CHAR(10),L2401,CHAR(10),P2401," dias")</f>
        <v>371916
Baixa
002
PAP
20/06/24 11:56
Fechado
regiane.xavier
thiago.carneiro
BAIXA DE RECIBO NA FIXAÇÃO
0 dias</v>
      </c>
    </row>
    <row r="2402" spans="1:17" x14ac:dyDescent="0.25">
      <c r="A2402" t="s">
        <v>9361</v>
      </c>
      <c r="B2402" t="s">
        <v>9362</v>
      </c>
      <c r="C2402" t="s">
        <v>8058</v>
      </c>
      <c r="D2402" t="s">
        <v>18</v>
      </c>
      <c r="E2402" t="s">
        <v>19</v>
      </c>
      <c r="F2402" t="s">
        <v>2123</v>
      </c>
      <c r="G2402" t="s">
        <v>2717</v>
      </c>
      <c r="H2402" t="s">
        <v>9363</v>
      </c>
      <c r="I2402" t="s">
        <v>23</v>
      </c>
      <c r="J2402" t="s">
        <v>7876</v>
      </c>
      <c r="K2402" t="s">
        <v>169</v>
      </c>
      <c r="L2402" t="s">
        <v>9364</v>
      </c>
      <c r="M2402" t="s">
        <v>27</v>
      </c>
      <c r="N2402" t="s">
        <v>28</v>
      </c>
      <c r="P2402">
        <f ca="1">IF(I2402 &lt;&gt; "Fechado",ROUND(TODAY()-H2402,0),0)</f>
        <v>0</v>
      </c>
      <c r="Q2402" t="str">
        <f ca="1">_xlfn.CONCAT(B2402,CHAR(10),C2402,CHAR(10),E2402,CHAR(10),F2402,CHAR(10),H2402,CHAR(10),I2402,CHAR(10),J2402,CHAR(10),K2402,CHAR(10),L2402,CHAR(10),P2402," dias")</f>
        <v>366029
Baixa
001
Lecom
14/05/24 11:24
Fechado
gabriela.lopes
bruno.coleto
INSERIR PROCESSO DE SOLICITAÇÃO DE CADASTRO NA ÁRE...
0 dias</v>
      </c>
    </row>
    <row r="2403" spans="1:17" x14ac:dyDescent="0.25">
      <c r="A2403" t="s">
        <v>9365</v>
      </c>
      <c r="B2403" t="s">
        <v>9366</v>
      </c>
      <c r="C2403" t="s">
        <v>8058</v>
      </c>
      <c r="D2403" t="s">
        <v>18</v>
      </c>
      <c r="E2403" t="s">
        <v>639</v>
      </c>
      <c r="F2403" t="s">
        <v>312</v>
      </c>
      <c r="G2403" t="s">
        <v>2682</v>
      </c>
      <c r="H2403" t="s">
        <v>7655</v>
      </c>
      <c r="I2403" t="s">
        <v>23</v>
      </c>
      <c r="J2403" t="s">
        <v>9367</v>
      </c>
      <c r="K2403" t="s">
        <v>241</v>
      </c>
      <c r="L2403" t="s">
        <v>9368</v>
      </c>
      <c r="M2403" t="s">
        <v>27</v>
      </c>
      <c r="N2403" t="s">
        <v>28</v>
      </c>
      <c r="P2403">
        <f ca="1">IF(I2403 &lt;&gt; "Fechado",ROUND(TODAY()-H2403,0),0)</f>
        <v>0</v>
      </c>
      <c r="Q2403" t="str">
        <f ca="1">_xlfn.CONCAT(B2403,CHAR(10),C2403,CHAR(10),E2403,CHAR(10),F2403,CHAR(10),H2403,CHAR(10),I2403,CHAR(10),J2403,CHAR(10),K2403,CHAR(10),L2403,CHAR(10),P2403," dias")</f>
        <v>365898
Baixa
080
HCM
13/05/24 16:47
Fechado
everton.santos
lauro.guido
Autorização para lançamentos nas tarefas de segura...
0 dias</v>
      </c>
    </row>
    <row r="2404" spans="1:17" x14ac:dyDescent="0.25">
      <c r="A2404" t="s">
        <v>9369</v>
      </c>
      <c r="B2404" t="s">
        <v>9370</v>
      </c>
      <c r="C2404" t="s">
        <v>8058</v>
      </c>
      <c r="D2404" t="s">
        <v>18</v>
      </c>
      <c r="E2404" t="s">
        <v>1223</v>
      </c>
      <c r="F2404" t="s">
        <v>89</v>
      </c>
      <c r="G2404" t="s">
        <v>2682</v>
      </c>
      <c r="H2404" t="s">
        <v>9371</v>
      </c>
      <c r="I2404" t="s">
        <v>23</v>
      </c>
      <c r="J2404" t="s">
        <v>1225</v>
      </c>
      <c r="K2404" t="s">
        <v>49</v>
      </c>
      <c r="L2404" t="s">
        <v>9372</v>
      </c>
      <c r="N2404" t="s">
        <v>28</v>
      </c>
      <c r="P2404">
        <f ca="1">IF(I2404 &lt;&gt; "Fechado",ROUND(TODAY()-H2404,0),0)</f>
        <v>0</v>
      </c>
      <c r="Q2404" t="str">
        <f ca="1">_xlfn.CONCAT(B2404,CHAR(10),C2404,CHAR(10),E2404,CHAR(10),F2404,CHAR(10),H2404,CHAR(10),I2404,CHAR(10),J2404,CHAR(10),K2404,CHAR(10),L2404,CHAR(10),P2404," dias")</f>
        <v>365820
Baixa
050
Recebimento
13/05/24 11:48
Fechado
fredy.soler
bruno.farinha
VINCULO DE FIXAÇÃO P.J.
0 dias</v>
      </c>
    </row>
    <row r="2405" spans="1:17" x14ac:dyDescent="0.25">
      <c r="A2405" t="s">
        <v>9373</v>
      </c>
      <c r="B2405" t="s">
        <v>9374</v>
      </c>
      <c r="C2405" t="s">
        <v>8058</v>
      </c>
      <c r="D2405" t="s">
        <v>18</v>
      </c>
      <c r="E2405" t="s">
        <v>19</v>
      </c>
      <c r="F2405" t="s">
        <v>2123</v>
      </c>
      <c r="G2405" t="s">
        <v>2682</v>
      </c>
      <c r="H2405" t="s">
        <v>9375</v>
      </c>
      <c r="I2405" t="s">
        <v>23</v>
      </c>
      <c r="J2405" t="s">
        <v>9360</v>
      </c>
      <c r="K2405" t="s">
        <v>182</v>
      </c>
      <c r="L2405" t="s">
        <v>3040</v>
      </c>
      <c r="M2405" t="s">
        <v>27</v>
      </c>
      <c r="N2405" t="s">
        <v>28</v>
      </c>
      <c r="P2405">
        <f ca="1">IF(I2405 &lt;&gt; "Fechado",ROUND(TODAY()-H2405,0),0)</f>
        <v>0</v>
      </c>
      <c r="Q2405" t="str">
        <f ca="1">_xlfn.CONCAT(B2405,CHAR(10),C2405,CHAR(10),E2405,CHAR(10),F2405,CHAR(10),H2405,CHAR(10),I2405,CHAR(10),J2405,CHAR(10),K2405,CHAR(10),L2405,CHAR(10),P2405," dias")</f>
        <v>365796
Baixa
001
Lecom
13/05/24 10:48
Fechado
maria.fernandes
thiago.carneiro
liberação de acesso
0 dias</v>
      </c>
    </row>
    <row r="2406" spans="1:17" x14ac:dyDescent="0.25">
      <c r="A2406" t="s">
        <v>9376</v>
      </c>
      <c r="B2406" t="s">
        <v>9377</v>
      </c>
      <c r="C2406" t="s">
        <v>8058</v>
      </c>
      <c r="D2406" t="s">
        <v>18</v>
      </c>
      <c r="E2406" t="s">
        <v>19</v>
      </c>
      <c r="F2406" t="s">
        <v>62</v>
      </c>
      <c r="G2406" t="s">
        <v>2682</v>
      </c>
      <c r="H2406" t="s">
        <v>9378</v>
      </c>
      <c r="I2406" t="s">
        <v>23</v>
      </c>
      <c r="J2406" t="s">
        <v>8148</v>
      </c>
      <c r="K2406" t="s">
        <v>164</v>
      </c>
      <c r="L2406" t="s">
        <v>9379</v>
      </c>
      <c r="N2406" t="s">
        <v>28</v>
      </c>
      <c r="P2406">
        <f ca="1">IF(I2406 &lt;&gt; "Fechado",ROUND(TODAY()-H2406,0),0)</f>
        <v>0</v>
      </c>
      <c r="Q2406" t="str">
        <f ca="1">_xlfn.CONCAT(B2406,CHAR(10),C2406,CHAR(10),E2406,CHAR(10),F2406,CHAR(10),H2406,CHAR(10),I2406,CHAR(10),J2406,CHAR(10),K2406,CHAR(10),L2406,CHAR(10),P2406," dias")</f>
        <v>365791
Baixa
001
ADM Datasul
13/05/24 10:45
Fechado
oriana.boschilia
edson.pereira
Instalar Datasul e ter login
0 dias</v>
      </c>
    </row>
    <row r="2407" spans="1:17" x14ac:dyDescent="0.25">
      <c r="A2407" t="s">
        <v>9380</v>
      </c>
      <c r="B2407" t="s">
        <v>9381</v>
      </c>
      <c r="C2407" t="s">
        <v>8058</v>
      </c>
      <c r="D2407" t="s">
        <v>18</v>
      </c>
      <c r="E2407" t="s">
        <v>19</v>
      </c>
      <c r="F2407" t="s">
        <v>2400</v>
      </c>
      <c r="G2407" t="s">
        <v>2682</v>
      </c>
      <c r="H2407" t="s">
        <v>9382</v>
      </c>
      <c r="I2407" t="s">
        <v>23</v>
      </c>
      <c r="J2407" t="s">
        <v>3302</v>
      </c>
      <c r="K2407" t="s">
        <v>164</v>
      </c>
      <c r="L2407" t="s">
        <v>9383</v>
      </c>
      <c r="N2407" t="s">
        <v>28</v>
      </c>
      <c r="P2407">
        <f ca="1">IF(I2407 &lt;&gt; "Fechado",ROUND(TODAY()-H2407,0),0)</f>
        <v>0</v>
      </c>
      <c r="Q2407" t="str">
        <f ca="1">_xlfn.CONCAT(B2407,CHAR(10),C2407,CHAR(10),E2407,CHAR(10),F2407,CHAR(10),H2407,CHAR(10),I2407,CHAR(10),J2407,CHAR(10),K2407,CHAR(10),L2407,CHAR(10),P2407," dias")</f>
        <v>365700
Baixa
001
Aplicações e Empréstimos
13/05/24 08:22
Fechado
marcelo.rosne
edson.pereira
Importação de cotação Bacen
0 dias</v>
      </c>
    </row>
    <row r="2408" spans="1:17" x14ac:dyDescent="0.25">
      <c r="A2408" t="s">
        <v>9384</v>
      </c>
      <c r="B2408" t="s">
        <v>9385</v>
      </c>
      <c r="C2408" t="s">
        <v>8058</v>
      </c>
      <c r="D2408" t="s">
        <v>18</v>
      </c>
      <c r="E2408" t="s">
        <v>206</v>
      </c>
      <c r="F2408" t="s">
        <v>1384</v>
      </c>
      <c r="G2408" t="s">
        <v>2717</v>
      </c>
      <c r="H2408" t="s">
        <v>9386</v>
      </c>
      <c r="I2408" t="s">
        <v>23</v>
      </c>
      <c r="J2408" t="s">
        <v>1662</v>
      </c>
      <c r="K2408" t="s">
        <v>49</v>
      </c>
      <c r="L2408" t="s">
        <v>7217</v>
      </c>
      <c r="M2408" t="s">
        <v>27</v>
      </c>
      <c r="N2408" t="s">
        <v>28</v>
      </c>
      <c r="P2408">
        <f ca="1">IF(I2408 &lt;&gt; "Fechado",ROUND(TODAY()-H2408,0),0)</f>
        <v>0</v>
      </c>
      <c r="Q2408" t="str">
        <f ca="1">_xlfn.CONCAT(B2408,CHAR(10),C2408,CHAR(10),E2408,CHAR(10),F2408,CHAR(10),H2408,CHAR(10),I2408,CHAR(10),J2408,CHAR(10),K2408,CHAR(10),L2408,CHAR(10),P2408," dias")</f>
        <v>365353
Baixa
068
Master Sales
09/05/24 16:00
Fechado
camila.ballestrin
bruno.farinha
Vincular Matriz (cliente/fornecedor)
0 dias</v>
      </c>
    </row>
    <row r="2409" spans="1:17" x14ac:dyDescent="0.25">
      <c r="A2409" t="s">
        <v>9387</v>
      </c>
      <c r="B2409" t="s">
        <v>9388</v>
      </c>
      <c r="C2409" t="s">
        <v>8058</v>
      </c>
      <c r="D2409" t="s">
        <v>18</v>
      </c>
      <c r="E2409" t="s">
        <v>991</v>
      </c>
      <c r="F2409" t="s">
        <v>372</v>
      </c>
      <c r="G2409" t="s">
        <v>2682</v>
      </c>
      <c r="H2409" t="s">
        <v>9389</v>
      </c>
      <c r="I2409" t="s">
        <v>23</v>
      </c>
      <c r="J2409" t="s">
        <v>2099</v>
      </c>
      <c r="K2409" t="s">
        <v>164</v>
      </c>
      <c r="L2409" t="s">
        <v>9390</v>
      </c>
      <c r="N2409" t="s">
        <v>28</v>
      </c>
      <c r="P2409">
        <f ca="1">IF(I2409 &lt;&gt; "Fechado",ROUND(TODAY()-H2409,0),0)</f>
        <v>0</v>
      </c>
      <c r="Q2409" t="str">
        <f ca="1">_xlfn.CONCAT(B2409,CHAR(10),C2409,CHAR(10),E2409,CHAR(10),F2409,CHAR(10),H2409,CHAR(10),I2409,CHAR(10),J2409,CHAR(10),K2409,CHAR(10),L2409,CHAR(10),P2409," dias")</f>
        <v>365206
Baixa
009
MRH
09/05/24 08:51
Fechado
lucas.silva
edson.pereira
CADASTRO USUARIO
0 dias</v>
      </c>
    </row>
    <row r="2410" spans="1:17" x14ac:dyDescent="0.25">
      <c r="A2410" t="s">
        <v>9391</v>
      </c>
      <c r="B2410" t="s">
        <v>9392</v>
      </c>
      <c r="C2410" t="s">
        <v>8058</v>
      </c>
      <c r="D2410" t="s">
        <v>18</v>
      </c>
      <c r="E2410" t="s">
        <v>150</v>
      </c>
      <c r="F2410" t="s">
        <v>312</v>
      </c>
      <c r="G2410" t="s">
        <v>2682</v>
      </c>
      <c r="H2410" t="s">
        <v>9393</v>
      </c>
      <c r="I2410" t="s">
        <v>23</v>
      </c>
      <c r="J2410" t="s">
        <v>5617</v>
      </c>
      <c r="K2410" t="s">
        <v>164</v>
      </c>
      <c r="L2410" t="s">
        <v>9394</v>
      </c>
      <c r="M2410" t="s">
        <v>27</v>
      </c>
      <c r="N2410" t="s">
        <v>28</v>
      </c>
      <c r="P2410">
        <f ca="1">IF(I2410 &lt;&gt; "Fechado",ROUND(TODAY()-H2410,0),0)</f>
        <v>0</v>
      </c>
      <c r="Q2410" t="str">
        <f ca="1">_xlfn.CONCAT(B2410,CHAR(10),C2410,CHAR(10),E2410,CHAR(10),F2410,CHAR(10),H2410,CHAR(10),I2410,CHAR(10),J2410,CHAR(10),K2410,CHAR(10),L2410,CHAR(10),P2410," dias")</f>
        <v>364958
Baixa
028
HCM
07/05/24 18:04
Fechado
keila.santos
edson.pereira
CONSULTA DEPENDENTES
0 dias</v>
      </c>
    </row>
    <row r="2411" spans="1:17" x14ac:dyDescent="0.25">
      <c r="A2411" t="s">
        <v>9395</v>
      </c>
      <c r="B2411" t="s">
        <v>9396</v>
      </c>
      <c r="C2411" t="s">
        <v>8058</v>
      </c>
      <c r="D2411" t="s">
        <v>18</v>
      </c>
      <c r="E2411" t="s">
        <v>1525</v>
      </c>
      <c r="F2411" t="s">
        <v>312</v>
      </c>
      <c r="G2411" t="s">
        <v>2682</v>
      </c>
      <c r="H2411" t="s">
        <v>9397</v>
      </c>
      <c r="I2411" t="s">
        <v>23</v>
      </c>
      <c r="J2411" t="s">
        <v>1527</v>
      </c>
      <c r="K2411" t="s">
        <v>164</v>
      </c>
      <c r="L2411" t="s">
        <v>9398</v>
      </c>
      <c r="M2411" t="s">
        <v>27</v>
      </c>
      <c r="N2411" t="s">
        <v>28</v>
      </c>
      <c r="P2411">
        <f ca="1">IF(I2411 &lt;&gt; "Fechado",ROUND(TODAY()-H2411,0),0)</f>
        <v>0</v>
      </c>
      <c r="Q2411" t="str">
        <f ca="1">_xlfn.CONCAT(B2411,CHAR(10),C2411,CHAR(10),E2411,CHAR(10),F2411,CHAR(10),H2411,CHAR(10),I2411,CHAR(10),J2411,CHAR(10),K2411,CHAR(10),L2411,CHAR(10),P2411," dias")</f>
        <v>364951
Baixa
091
HCM
07/05/24 17:44
Fechado
maria.burim
edson.pereira
Manutenção de usuário
0 dias</v>
      </c>
    </row>
    <row r="2412" spans="1:17" x14ac:dyDescent="0.25">
      <c r="A2412" t="s">
        <v>9399</v>
      </c>
      <c r="B2412" t="s">
        <v>9400</v>
      </c>
      <c r="C2412" t="s">
        <v>8058</v>
      </c>
      <c r="D2412" t="s">
        <v>18</v>
      </c>
      <c r="E2412" t="s">
        <v>639</v>
      </c>
      <c r="F2412" t="s">
        <v>372</v>
      </c>
      <c r="G2412" t="s">
        <v>2682</v>
      </c>
      <c r="H2412" t="s">
        <v>9401</v>
      </c>
      <c r="I2412" t="s">
        <v>23</v>
      </c>
      <c r="J2412" t="s">
        <v>6333</v>
      </c>
      <c r="K2412" t="s">
        <v>164</v>
      </c>
      <c r="L2412" t="s">
        <v>9402</v>
      </c>
      <c r="N2412" t="s">
        <v>28</v>
      </c>
      <c r="P2412">
        <f ca="1">IF(I2412 &lt;&gt; "Fechado",ROUND(TODAY()-H2412,0),0)</f>
        <v>0</v>
      </c>
      <c r="Q2412" t="str">
        <f ca="1">_xlfn.CONCAT(B2412,CHAR(10),C2412,CHAR(10),E2412,CHAR(10),F2412,CHAR(10),H2412,CHAR(10),I2412,CHAR(10),J2412,CHAR(10),K2412,CHAR(10),L2412,CHAR(10),P2412," dias")</f>
        <v>364843
Baixa
080
MRH
07/05/24 13:30
Fechado
roberto.sobreiro
edson.pereira
Reset da Senha
0 dias</v>
      </c>
    </row>
    <row r="2413" spans="1:17" x14ac:dyDescent="0.25">
      <c r="A2413" t="s">
        <v>9403</v>
      </c>
      <c r="B2413" t="s">
        <v>9404</v>
      </c>
      <c r="C2413" t="s">
        <v>8058</v>
      </c>
      <c r="D2413" t="s">
        <v>18</v>
      </c>
      <c r="E2413" t="s">
        <v>339</v>
      </c>
      <c r="F2413" t="s">
        <v>922</v>
      </c>
      <c r="G2413" t="s">
        <v>2682</v>
      </c>
      <c r="H2413" t="s">
        <v>9405</v>
      </c>
      <c r="I2413" t="s">
        <v>23</v>
      </c>
      <c r="J2413" t="s">
        <v>9406</v>
      </c>
      <c r="K2413" t="s">
        <v>49</v>
      </c>
      <c r="L2413" t="s">
        <v>1022</v>
      </c>
      <c r="N2413" t="s">
        <v>28</v>
      </c>
      <c r="P2413">
        <f ca="1">IF(I2413 &lt;&gt; "Fechado",ROUND(TODAY()-H2413,0),0)</f>
        <v>0</v>
      </c>
      <c r="Q2413" t="str">
        <f ca="1">_xlfn.CONCAT(B2413,CHAR(10),C2413,CHAR(10),E2413,CHAR(10),F2413,CHAR(10),H2413,CHAR(10),I2413,CHAR(10),J2413,CHAR(10),K2413,CHAR(10),L2413,CHAR(10),P2413," dias")</f>
        <v>364746
Baixa
002
CRM
07/05/24 08:42
Fechado
rodrigo.ambrosio
bruno.farinha
Liberação
0 dias</v>
      </c>
    </row>
    <row r="2414" spans="1:17" x14ac:dyDescent="0.25">
      <c r="A2414" t="s">
        <v>9407</v>
      </c>
      <c r="B2414" t="s">
        <v>9408</v>
      </c>
      <c r="C2414" t="s">
        <v>8058</v>
      </c>
      <c r="D2414" t="s">
        <v>18</v>
      </c>
      <c r="E2414" t="s">
        <v>206</v>
      </c>
      <c r="F2414" t="s">
        <v>448</v>
      </c>
      <c r="G2414" t="s">
        <v>2682</v>
      </c>
      <c r="H2414" t="s">
        <v>9409</v>
      </c>
      <c r="I2414" t="s">
        <v>23</v>
      </c>
      <c r="J2414" t="s">
        <v>209</v>
      </c>
      <c r="K2414" t="s">
        <v>164</v>
      </c>
      <c r="L2414" t="s">
        <v>9410</v>
      </c>
      <c r="N2414" t="s">
        <v>28</v>
      </c>
      <c r="P2414">
        <f ca="1">IF(I2414 &lt;&gt; "Fechado",ROUND(TODAY()-H2414,0),0)</f>
        <v>0</v>
      </c>
      <c r="Q2414" t="str">
        <f ca="1">_xlfn.CONCAT(B2414,CHAR(10),C2414,CHAR(10),E2414,CHAR(10),F2414,CHAR(10),H2414,CHAR(10),I2414,CHAR(10),J2414,CHAR(10),K2414,CHAR(10),L2414,CHAR(10),P2414," dias")</f>
        <v>364720
Baixa
068
Permissão de acesso
07/05/24 07:47
Fechado
danilo.silva
edson.pereira
Permitir usuario em outra Unidade
0 dias</v>
      </c>
    </row>
    <row r="2415" spans="1:17" x14ac:dyDescent="0.25">
      <c r="A2415" t="s">
        <v>9411</v>
      </c>
      <c r="B2415" t="s">
        <v>9412</v>
      </c>
      <c r="C2415" t="s">
        <v>8058</v>
      </c>
      <c r="D2415" t="s">
        <v>18</v>
      </c>
      <c r="E2415" t="s">
        <v>809</v>
      </c>
      <c r="F2415" t="s">
        <v>68</v>
      </c>
      <c r="G2415" t="s">
        <v>2682</v>
      </c>
      <c r="H2415" t="s">
        <v>9413</v>
      </c>
      <c r="I2415" t="s">
        <v>23</v>
      </c>
      <c r="J2415" t="s">
        <v>6057</v>
      </c>
      <c r="K2415" t="s">
        <v>49</v>
      </c>
      <c r="L2415" t="s">
        <v>9414</v>
      </c>
      <c r="N2415" t="s">
        <v>28</v>
      </c>
      <c r="P2415">
        <f ca="1">IF(I2415 &lt;&gt; "Fechado",ROUND(TODAY()-H2415,0),0)</f>
        <v>0</v>
      </c>
      <c r="Q2415" t="str">
        <f ca="1">_xlfn.CONCAT(B2415,CHAR(10),C2415,CHAR(10),E2415,CHAR(10),F2415,CHAR(10),H2415,CHAR(10),I2415,CHAR(10),J2415,CHAR(10),K2415,CHAR(10),L2415,CHAR(10),P2415," dias")</f>
        <v>364612
Baixa
040
PAP
06/05/24 14:43
Fechado
carlos.pecorare
bruno.farinha
agendar e fixar produção
0 dias</v>
      </c>
    </row>
    <row r="2416" spans="1:17" x14ac:dyDescent="0.25">
      <c r="A2416" t="s">
        <v>9415</v>
      </c>
      <c r="B2416" t="s">
        <v>9416</v>
      </c>
      <c r="C2416" t="s">
        <v>8058</v>
      </c>
      <c r="D2416" t="s">
        <v>18</v>
      </c>
      <c r="E2416" t="s">
        <v>179</v>
      </c>
      <c r="F2416" t="s">
        <v>372</v>
      </c>
      <c r="G2416" t="s">
        <v>2682</v>
      </c>
      <c r="H2416" t="s">
        <v>9417</v>
      </c>
      <c r="I2416" t="s">
        <v>23</v>
      </c>
      <c r="J2416" t="s">
        <v>5915</v>
      </c>
      <c r="K2416" t="s">
        <v>164</v>
      </c>
      <c r="L2416" t="s">
        <v>9418</v>
      </c>
      <c r="N2416" t="s">
        <v>28</v>
      </c>
      <c r="P2416">
        <f ca="1">IF(I2416 &lt;&gt; "Fechado",ROUND(TODAY()-H2416,0),0)</f>
        <v>0</v>
      </c>
      <c r="Q2416" t="str">
        <f ca="1">_xlfn.CONCAT(B2416,CHAR(10),C2416,CHAR(10),E2416,CHAR(10),F2416,CHAR(10),H2416,CHAR(10),I2416,CHAR(10),J2416,CHAR(10),K2416,CHAR(10),L2416,CHAR(10),P2416," dias")</f>
        <v>364575
Baixa
004
MRH
06/05/24 13:37
Fechado
cristina.mussi
edson.pereira
SOLICITAÇÃO DE SENHA
0 dias</v>
      </c>
    </row>
    <row r="2417" spans="1:17" x14ac:dyDescent="0.25">
      <c r="A2417" t="s">
        <v>9419</v>
      </c>
      <c r="B2417" t="s">
        <v>9420</v>
      </c>
      <c r="C2417" t="s">
        <v>8058</v>
      </c>
      <c r="D2417" t="s">
        <v>18</v>
      </c>
      <c r="E2417" t="s">
        <v>19</v>
      </c>
      <c r="F2417" t="s">
        <v>120</v>
      </c>
      <c r="G2417" t="s">
        <v>1030</v>
      </c>
      <c r="H2417" t="s">
        <v>9421</v>
      </c>
      <c r="I2417" t="s">
        <v>23</v>
      </c>
      <c r="J2417" t="s">
        <v>2172</v>
      </c>
      <c r="K2417" t="s">
        <v>164</v>
      </c>
      <c r="L2417" t="s">
        <v>9422</v>
      </c>
      <c r="M2417" t="s">
        <v>27</v>
      </c>
      <c r="N2417" t="s">
        <v>28</v>
      </c>
      <c r="P2417">
        <f ca="1">IF(I2417 &lt;&gt; "Fechado",ROUND(TODAY()-H2417,0),0)</f>
        <v>0</v>
      </c>
      <c r="Q2417" t="str">
        <f ca="1">_xlfn.CONCAT(B2417,CHAR(10),C2417,CHAR(10),E2417,CHAR(10),F2417,CHAR(10),H2417,CHAR(10),I2417,CHAR(10),J2417,CHAR(10),K2417,CHAR(10),L2417,CHAR(10),P2417," dias")</f>
        <v>364451
Baixa
001
MPD
06/05/24 08:55
Fechado
marislane.silva
edson.pereira
FIXAÇÃO CARGILL - CI 6620
0 dias</v>
      </c>
    </row>
    <row r="2418" spans="1:17" x14ac:dyDescent="0.25">
      <c r="A2418" t="s">
        <v>9423</v>
      </c>
      <c r="B2418" t="s">
        <v>9424</v>
      </c>
      <c r="C2418" t="s">
        <v>8058</v>
      </c>
      <c r="D2418" t="s">
        <v>18</v>
      </c>
      <c r="E2418" t="s">
        <v>179</v>
      </c>
      <c r="F2418" t="s">
        <v>47</v>
      </c>
      <c r="G2418" t="s">
        <v>2682</v>
      </c>
      <c r="H2418" t="s">
        <v>9425</v>
      </c>
      <c r="I2418" t="s">
        <v>23</v>
      </c>
      <c r="J2418" t="s">
        <v>9426</v>
      </c>
      <c r="K2418" t="s">
        <v>164</v>
      </c>
      <c r="L2418" t="s">
        <v>9427</v>
      </c>
      <c r="M2418" t="s">
        <v>27</v>
      </c>
      <c r="N2418" t="s">
        <v>28</v>
      </c>
      <c r="P2418">
        <f ca="1">IF(I2418 &lt;&gt; "Fechado",ROUND(TODAY()-H2418,0),0)</f>
        <v>0</v>
      </c>
      <c r="Q2418" t="str">
        <f ca="1">_xlfn.CONCAT(B2418,CHAR(10),C2418,CHAR(10),E2418,CHAR(10),F2418,CHAR(10),H2418,CHAR(10),I2418,CHAR(10),J2418,CHAR(10),K2418,CHAR(10),L2418,CHAR(10),P2418," dias")</f>
        <v>364405
Baixa
004
Faturamento
04/05/24 12:11
Fechado
everson.novaski
edson.pereira
LIBERAÇÃO ESPD003 TABELA DE PREÇO
0 dias</v>
      </c>
    </row>
    <row r="2419" spans="1:17" x14ac:dyDescent="0.25">
      <c r="A2419" t="s">
        <v>9428</v>
      </c>
      <c r="B2419" t="s">
        <v>9429</v>
      </c>
      <c r="C2419" t="s">
        <v>8058</v>
      </c>
      <c r="D2419" t="s">
        <v>18</v>
      </c>
      <c r="E2419" t="s">
        <v>245</v>
      </c>
      <c r="F2419" t="s">
        <v>68</v>
      </c>
      <c r="G2419" t="s">
        <v>2682</v>
      </c>
      <c r="H2419" t="s">
        <v>9430</v>
      </c>
      <c r="I2419" t="s">
        <v>23</v>
      </c>
      <c r="J2419" t="s">
        <v>405</v>
      </c>
      <c r="K2419" t="s">
        <v>49</v>
      </c>
      <c r="L2419" t="s">
        <v>9431</v>
      </c>
      <c r="N2419" t="s">
        <v>28</v>
      </c>
      <c r="P2419">
        <f ca="1">IF(I2419 &lt;&gt; "Fechado",ROUND(TODAY()-H2419,0),0)</f>
        <v>0</v>
      </c>
      <c r="Q2419" t="str">
        <f ca="1">_xlfn.CONCAT(B2419,CHAR(10),C2419,CHAR(10),E2419,CHAR(10),F2419,CHAR(10),H2419,CHAR(10),I2419,CHAR(10),J2419,CHAR(10),K2419,CHAR(10),L2419,CHAR(10),P2419," dias")</f>
        <v>364350
Baixa
016
PAP
03/05/24 16:15
Fechado
miriane.kobori
bruno.farinha
erro fixação
0 dias</v>
      </c>
    </row>
    <row r="2420" spans="1:17" x14ac:dyDescent="0.25">
      <c r="A2420" t="s">
        <v>9432</v>
      </c>
      <c r="B2420" t="s">
        <v>9433</v>
      </c>
      <c r="C2420" t="s">
        <v>8058</v>
      </c>
      <c r="D2420" t="s">
        <v>18</v>
      </c>
      <c r="E2420" t="s">
        <v>506</v>
      </c>
      <c r="F2420" t="s">
        <v>47</v>
      </c>
      <c r="G2420" t="s">
        <v>1089</v>
      </c>
      <c r="H2420" t="s">
        <v>9434</v>
      </c>
      <c r="I2420" t="s">
        <v>23</v>
      </c>
      <c r="J2420" t="s">
        <v>9435</v>
      </c>
      <c r="K2420" t="s">
        <v>49</v>
      </c>
      <c r="L2420" t="s">
        <v>9436</v>
      </c>
      <c r="N2420" t="s">
        <v>28</v>
      </c>
      <c r="P2420">
        <f ca="1">IF(I2420 &lt;&gt; "Fechado",ROUND(TODAY()-H2420,0),0)</f>
        <v>0</v>
      </c>
      <c r="Q2420" t="str">
        <f ca="1">_xlfn.CONCAT(B2420,CHAR(10),C2420,CHAR(10),E2420,CHAR(10),F2420,CHAR(10),H2420,CHAR(10),I2420,CHAR(10),J2420,CHAR(10),K2420,CHAR(10),L2420,CHAR(10),P2420," dias")</f>
        <v>364329
Baixa
084
Faturamento
03/05/24 15:29
Fechado
dorzani.junior
bruno.farinha
Liberar acesso a carta de correção eletrônica
0 dias</v>
      </c>
    </row>
    <row r="2421" spans="1:17" x14ac:dyDescent="0.25">
      <c r="A2421" t="s">
        <v>9437</v>
      </c>
      <c r="B2421" t="s">
        <v>9438</v>
      </c>
      <c r="C2421" t="s">
        <v>8058</v>
      </c>
      <c r="D2421" t="s">
        <v>18</v>
      </c>
      <c r="E2421" t="s">
        <v>541</v>
      </c>
      <c r="F2421" t="s">
        <v>32</v>
      </c>
      <c r="G2421" t="s">
        <v>2682</v>
      </c>
      <c r="H2421" t="s">
        <v>9439</v>
      </c>
      <c r="I2421" t="s">
        <v>23</v>
      </c>
      <c r="J2421" t="s">
        <v>1909</v>
      </c>
      <c r="K2421" t="s">
        <v>49</v>
      </c>
      <c r="L2421" t="s">
        <v>9440</v>
      </c>
      <c r="N2421" t="s">
        <v>28</v>
      </c>
      <c r="P2421">
        <f ca="1">IF(I2421 &lt;&gt; "Fechado",ROUND(TODAY()-H2421,0),0)</f>
        <v>0</v>
      </c>
      <c r="Q2421" t="str">
        <f ca="1">_xlfn.CONCAT(B2421,CHAR(10),C2421,CHAR(10),E2421,CHAR(10),F2421,CHAR(10),H2421,CHAR(10),I2421,CHAR(10),J2421,CHAR(10),K2421,CHAR(10),L2421,CHAR(10),P2421," dias")</f>
        <v>364254
Baixa
048
Outros
03/05/24 11:36
Fechado
vania.guerreiro
bruno.farinha
CADASTRO CNPJ
0 dias</v>
      </c>
    </row>
    <row r="2422" spans="1:17" x14ac:dyDescent="0.25">
      <c r="A2422" t="s">
        <v>9441</v>
      </c>
      <c r="B2422" t="s">
        <v>9442</v>
      </c>
      <c r="C2422" t="s">
        <v>8058</v>
      </c>
      <c r="D2422" t="s">
        <v>18</v>
      </c>
      <c r="E2422" t="s">
        <v>138</v>
      </c>
      <c r="F2422" t="s">
        <v>448</v>
      </c>
      <c r="G2422" t="s">
        <v>2682</v>
      </c>
      <c r="H2422" t="s">
        <v>9443</v>
      </c>
      <c r="I2422" t="s">
        <v>23</v>
      </c>
      <c r="J2422" t="s">
        <v>3608</v>
      </c>
      <c r="K2422" t="s">
        <v>164</v>
      </c>
      <c r="L2422" t="s">
        <v>1131</v>
      </c>
      <c r="N2422" t="s">
        <v>28</v>
      </c>
      <c r="P2422">
        <f ca="1">IF(I2422 &lt;&gt; "Fechado",ROUND(TODAY()-H2422,0),0)</f>
        <v>0</v>
      </c>
      <c r="Q2422" t="str">
        <f ca="1">_xlfn.CONCAT(B2422,CHAR(10),C2422,CHAR(10),E2422,CHAR(10),F2422,CHAR(10),H2422,CHAR(10),I2422,CHAR(10),J2422,CHAR(10),K2422,CHAR(10),L2422,CHAR(10),P2422," dias")</f>
        <v>364068
Baixa
067
Permissão de acesso
02/05/24 17:26
Fechado
vagner.silva
edson.pereira
Liberação de acesso
0 dias</v>
      </c>
    </row>
    <row r="2423" spans="1:17" x14ac:dyDescent="0.25">
      <c r="A2423" t="s">
        <v>9444</v>
      </c>
      <c r="B2423" t="s">
        <v>9445</v>
      </c>
      <c r="C2423" t="s">
        <v>8058</v>
      </c>
      <c r="D2423" t="s">
        <v>18</v>
      </c>
      <c r="E2423" t="s">
        <v>108</v>
      </c>
      <c r="F2423" t="s">
        <v>68</v>
      </c>
      <c r="G2423" t="s">
        <v>1030</v>
      </c>
      <c r="H2423" t="s">
        <v>9446</v>
      </c>
      <c r="I2423" t="s">
        <v>23</v>
      </c>
      <c r="J2423" t="s">
        <v>3333</v>
      </c>
      <c r="K2423" t="s">
        <v>49</v>
      </c>
      <c r="L2423" t="s">
        <v>9447</v>
      </c>
      <c r="N2423" t="s">
        <v>28</v>
      </c>
      <c r="P2423">
        <f ca="1">IF(I2423 &lt;&gt; "Fechado",ROUND(TODAY()-H2423,0),0)</f>
        <v>0</v>
      </c>
      <c r="Q2423" t="str">
        <f ca="1">_xlfn.CONCAT(B2423,CHAR(10),C2423,CHAR(10),E2423,CHAR(10),F2423,CHAR(10),H2423,CHAR(10),I2423,CHAR(10),J2423,CHAR(10),K2423,CHAR(10),L2423,CHAR(10),P2423," dias")</f>
        <v>363879
Baixa
030
PAP
02/05/24 09:36
Fechado
claudemir.santos
bruno.farinha
Solicitação estorno de fixaçãop
0 dias</v>
      </c>
    </row>
    <row r="2424" spans="1:17" x14ac:dyDescent="0.25">
      <c r="A2424" t="s">
        <v>9448</v>
      </c>
      <c r="B2424" t="s">
        <v>9449</v>
      </c>
      <c r="C2424" t="s">
        <v>8058</v>
      </c>
      <c r="D2424" t="s">
        <v>18</v>
      </c>
      <c r="E2424" t="s">
        <v>290</v>
      </c>
      <c r="F2424" t="s">
        <v>372</v>
      </c>
      <c r="G2424" t="s">
        <v>2682</v>
      </c>
      <c r="H2424" t="s">
        <v>9450</v>
      </c>
      <c r="I2424" t="s">
        <v>23</v>
      </c>
      <c r="J2424" t="s">
        <v>1155</v>
      </c>
      <c r="K2424" t="s">
        <v>164</v>
      </c>
      <c r="L2424" t="s">
        <v>1156</v>
      </c>
      <c r="M2424" t="s">
        <v>27</v>
      </c>
      <c r="N2424" t="s">
        <v>28</v>
      </c>
      <c r="P2424">
        <f ca="1">IF(I2424 &lt;&gt; "Fechado",ROUND(TODAY()-H2424,0),0)</f>
        <v>0</v>
      </c>
      <c r="Q2424" t="str">
        <f ca="1">_xlfn.CONCAT(B2424,CHAR(10),C2424,CHAR(10),E2424,CHAR(10),F2424,CHAR(10),H2424,CHAR(10),I2424,CHAR(10),J2424,CHAR(10),K2424,CHAR(10),L2424,CHAR(10),P2424," dias")</f>
        <v>363796
Baixa
023
MRH
02/05/24 08:07
Fechado
rodrigo.velho
edson.pereira
CADASTRO APP MEU RH
0 dias</v>
      </c>
    </row>
    <row r="2425" spans="1:17" x14ac:dyDescent="0.25">
      <c r="A2425" t="s">
        <v>9451</v>
      </c>
      <c r="B2425" t="s">
        <v>9452</v>
      </c>
      <c r="C2425" t="s">
        <v>8058</v>
      </c>
      <c r="D2425" t="s">
        <v>18</v>
      </c>
      <c r="E2425" t="s">
        <v>418</v>
      </c>
      <c r="F2425" t="s">
        <v>794</v>
      </c>
      <c r="G2425" t="s">
        <v>2682</v>
      </c>
      <c r="H2425" t="s">
        <v>9453</v>
      </c>
      <c r="I2425" t="s">
        <v>23</v>
      </c>
      <c r="J2425" t="s">
        <v>8426</v>
      </c>
      <c r="K2425" t="s">
        <v>164</v>
      </c>
      <c r="L2425" t="s">
        <v>9454</v>
      </c>
      <c r="N2425" t="s">
        <v>28</v>
      </c>
      <c r="P2425">
        <f ca="1">IF(I2425 &lt;&gt; "Fechado",ROUND(TODAY()-H2425,0),0)</f>
        <v>0</v>
      </c>
      <c r="Q2425" t="str">
        <f ca="1">_xlfn.CONCAT(B2425,CHAR(10),C2425,CHAR(10),E2425,CHAR(10),F2425,CHAR(10),H2425,CHAR(10),I2425,CHAR(10),J2425,CHAR(10),K2425,CHAR(10),L2425,CHAR(10),P2425," dias")</f>
        <v>363782
Baixa
086
ACR
01/05/24 09:26
Fechado
josiane.silva
edson.pereira
LIBERAÇÃO USUÁRIO
0 dias</v>
      </c>
    </row>
    <row r="2426" spans="1:17" x14ac:dyDescent="0.25">
      <c r="A2426" t="s">
        <v>9455</v>
      </c>
      <c r="B2426" t="s">
        <v>9456</v>
      </c>
      <c r="C2426" t="s">
        <v>8058</v>
      </c>
      <c r="D2426" t="s">
        <v>18</v>
      </c>
      <c r="E2426" t="s">
        <v>639</v>
      </c>
      <c r="F2426" t="s">
        <v>89</v>
      </c>
      <c r="G2426" t="s">
        <v>2682</v>
      </c>
      <c r="H2426" t="s">
        <v>9457</v>
      </c>
      <c r="I2426" t="s">
        <v>23</v>
      </c>
      <c r="J2426" t="s">
        <v>943</v>
      </c>
      <c r="K2426" t="s">
        <v>182</v>
      </c>
      <c r="L2426" t="s">
        <v>9458</v>
      </c>
      <c r="M2426" t="s">
        <v>27</v>
      </c>
      <c r="N2426" t="s">
        <v>28</v>
      </c>
      <c r="P2426">
        <f ca="1">IF(I2426 &lt;&gt; "Fechado",ROUND(TODAY()-H2426,0),0)</f>
        <v>0</v>
      </c>
      <c r="Q2426" t="str">
        <f ca="1">_xlfn.CONCAT(B2426,CHAR(10),C2426,CHAR(10),E2426,CHAR(10),F2426,CHAR(10),H2426,CHAR(10),I2426,CHAR(10),J2426,CHAR(10),K2426,CHAR(10),L2426,CHAR(10),P2426," dias")</f>
        <v>363641
Baixa
080
Recebimento
30/04/24 14:13
Fechado
nadia.negrao
thiago.carneiro
Nota com erro na conta
0 dias</v>
      </c>
    </row>
    <row r="2427" spans="1:17" x14ac:dyDescent="0.25">
      <c r="A2427" t="s">
        <v>9459</v>
      </c>
      <c r="B2427" t="s">
        <v>9460</v>
      </c>
      <c r="C2427" t="s">
        <v>8058</v>
      </c>
      <c r="D2427" t="s">
        <v>18</v>
      </c>
      <c r="E2427" t="s">
        <v>809</v>
      </c>
      <c r="F2427" t="s">
        <v>312</v>
      </c>
      <c r="G2427" t="s">
        <v>2682</v>
      </c>
      <c r="H2427" t="s">
        <v>9461</v>
      </c>
      <c r="I2427" t="s">
        <v>23</v>
      </c>
      <c r="J2427" t="s">
        <v>6057</v>
      </c>
      <c r="K2427" t="s">
        <v>241</v>
      </c>
      <c r="L2427" t="s">
        <v>2755</v>
      </c>
      <c r="M2427" t="s">
        <v>27</v>
      </c>
      <c r="N2427" t="s">
        <v>28</v>
      </c>
      <c r="P2427">
        <f ca="1">IF(I2427 &lt;&gt; "Fechado",ROUND(TODAY()-H2427,0),0)</f>
        <v>0</v>
      </c>
      <c r="Q2427" t="str">
        <f ca="1">_xlfn.CONCAT(B2427,CHAR(10),C2427,CHAR(10),E2427,CHAR(10),F2427,CHAR(10),H2427,CHAR(10),I2427,CHAR(10),J2427,CHAR(10),K2427,CHAR(10),L2427,CHAR(10),P2427," dias")</f>
        <v>363574
Baixa
040
HCM
30/04/24 10:35
Fechado
carlos.pecorare
lauro.guido
Senha
0 dias</v>
      </c>
    </row>
    <row r="2428" spans="1:17" x14ac:dyDescent="0.25">
      <c r="A2428" t="s">
        <v>9462</v>
      </c>
      <c r="B2428" t="s">
        <v>9463</v>
      </c>
      <c r="C2428" t="s">
        <v>8058</v>
      </c>
      <c r="D2428" t="s">
        <v>18</v>
      </c>
      <c r="E2428" t="s">
        <v>245</v>
      </c>
      <c r="F2428" t="s">
        <v>89</v>
      </c>
      <c r="G2428" t="s">
        <v>2682</v>
      </c>
      <c r="H2428" t="s">
        <v>9464</v>
      </c>
      <c r="I2428" t="s">
        <v>23</v>
      </c>
      <c r="J2428" t="s">
        <v>8231</v>
      </c>
      <c r="K2428" t="s">
        <v>49</v>
      </c>
      <c r="L2428" t="s">
        <v>9465</v>
      </c>
      <c r="N2428" t="s">
        <v>28</v>
      </c>
      <c r="P2428">
        <f ca="1">IF(I2428 &lt;&gt; "Fechado",ROUND(TODAY()-H2428,0),0)</f>
        <v>0</v>
      </c>
      <c r="Q2428" t="str">
        <f ca="1">_xlfn.CONCAT(B2428,CHAR(10),C2428,CHAR(10),E2428,CHAR(10),F2428,CHAR(10),H2428,CHAR(10),I2428,CHAR(10),J2428,CHAR(10),K2428,CHAR(10),L2428,CHAR(10),P2428," dias")</f>
        <v>363411
Baixa
016
Recebimento
29/04/24 15:33
Fechado
nivaldo.jordao
bruno.farinha
Item 5016777 não relacionado ao local 055
0 dias</v>
      </c>
    </row>
    <row r="2429" spans="1:17" x14ac:dyDescent="0.25">
      <c r="A2429" t="s">
        <v>9466</v>
      </c>
      <c r="B2429" t="s">
        <v>9467</v>
      </c>
      <c r="C2429" t="s">
        <v>8058</v>
      </c>
      <c r="D2429" t="s">
        <v>18</v>
      </c>
      <c r="E2429" t="s">
        <v>19</v>
      </c>
      <c r="F2429" t="s">
        <v>372</v>
      </c>
      <c r="G2429" t="s">
        <v>2682</v>
      </c>
      <c r="H2429" t="s">
        <v>9468</v>
      </c>
      <c r="I2429" t="s">
        <v>23</v>
      </c>
      <c r="J2429" t="s">
        <v>9469</v>
      </c>
      <c r="K2429" t="s">
        <v>241</v>
      </c>
      <c r="L2429" t="s">
        <v>9470</v>
      </c>
      <c r="M2429" t="s">
        <v>27</v>
      </c>
      <c r="N2429" t="s">
        <v>28</v>
      </c>
      <c r="P2429">
        <f ca="1">IF(I2429 &lt;&gt; "Fechado",ROUND(TODAY()-H2429,0),0)</f>
        <v>0</v>
      </c>
      <c r="Q2429" t="str">
        <f ca="1">_xlfn.CONCAT(B2429,CHAR(10),C2429,CHAR(10),E2429,CHAR(10),F2429,CHAR(10),H2429,CHAR(10),I2429,CHAR(10),J2429,CHAR(10),K2429,CHAR(10),L2429,CHAR(10),P2429," dias")</f>
        <v>363340
Baixa
001
MRH
29/04/24 13:44
Fechado
fellipe.ledis
lauro.guido
Solicito acesso ao meu RH
0 dias</v>
      </c>
    </row>
    <row r="2430" spans="1:17" x14ac:dyDescent="0.25">
      <c r="A2430" t="s">
        <v>9471</v>
      </c>
      <c r="B2430" t="s">
        <v>9472</v>
      </c>
      <c r="C2430" t="s">
        <v>8058</v>
      </c>
      <c r="D2430" t="s">
        <v>18</v>
      </c>
      <c r="E2430" t="s">
        <v>605</v>
      </c>
      <c r="F2430" t="s">
        <v>794</v>
      </c>
      <c r="G2430" t="s">
        <v>2682</v>
      </c>
      <c r="H2430" t="s">
        <v>9473</v>
      </c>
      <c r="I2430" t="s">
        <v>23</v>
      </c>
      <c r="J2430" t="s">
        <v>9474</v>
      </c>
      <c r="K2430" t="s">
        <v>35</v>
      </c>
      <c r="L2430" t="s">
        <v>9475</v>
      </c>
      <c r="N2430" t="s">
        <v>28</v>
      </c>
      <c r="P2430">
        <f ca="1">IF(I2430 &lt;&gt; "Fechado",ROUND(TODAY()-H2430,0),0)</f>
        <v>0</v>
      </c>
      <c r="Q2430" t="str">
        <f ca="1">_xlfn.CONCAT(B2430,CHAR(10),C2430,CHAR(10),E2430,CHAR(10),F2430,CHAR(10),H2430,CHAR(10),I2430,CHAR(10),J2430,CHAR(10),K2430,CHAR(10),L2430,CHAR(10),P2430," dias")</f>
        <v>363010
Baixa
054
ACR
26/04/24 10:53
Fechado
ana.gabriel
julio.silva
Solicitar acesso
0 dias</v>
      </c>
    </row>
    <row r="2431" spans="1:17" x14ac:dyDescent="0.25">
      <c r="A2431" t="s">
        <v>9476</v>
      </c>
      <c r="B2431" t="s">
        <v>9477</v>
      </c>
      <c r="C2431" t="s">
        <v>8058</v>
      </c>
      <c r="D2431" t="s">
        <v>18</v>
      </c>
      <c r="E2431" t="s">
        <v>19</v>
      </c>
      <c r="F2431" t="s">
        <v>68</v>
      </c>
      <c r="G2431" t="s">
        <v>2682</v>
      </c>
      <c r="H2431" t="s">
        <v>9478</v>
      </c>
      <c r="I2431" t="s">
        <v>23</v>
      </c>
      <c r="J2431" t="s">
        <v>1801</v>
      </c>
      <c r="K2431" t="s">
        <v>35</v>
      </c>
      <c r="L2431" t="s">
        <v>9479</v>
      </c>
      <c r="N2431" t="s">
        <v>28</v>
      </c>
      <c r="P2431">
        <f ca="1">IF(I2431 &lt;&gt; "Fechado",ROUND(TODAY()-H2431,0),0)</f>
        <v>0</v>
      </c>
      <c r="Q2431" t="str">
        <f ca="1">_xlfn.CONCAT(B2431,CHAR(10),C2431,CHAR(10),E2431,CHAR(10),F2431,CHAR(10),H2431,CHAR(10),I2431,CHAR(10),J2431,CHAR(10),K2431,CHAR(10),L2431,CHAR(10),P2431," dias")</f>
        <v>362889
Baixa
001
PAP
25/04/24 17:28
Fechado
alexsandro.pereira
julio.silva
Acesso a Colaboradores
0 dias</v>
      </c>
    </row>
    <row r="2432" spans="1:17" x14ac:dyDescent="0.25">
      <c r="A2432" t="s">
        <v>9480</v>
      </c>
      <c r="B2432" t="s">
        <v>9481</v>
      </c>
      <c r="C2432" t="s">
        <v>8058</v>
      </c>
      <c r="D2432" t="s">
        <v>18</v>
      </c>
      <c r="E2432" t="s">
        <v>435</v>
      </c>
      <c r="F2432" t="s">
        <v>372</v>
      </c>
      <c r="G2432" t="s">
        <v>1089</v>
      </c>
      <c r="H2432" t="s">
        <v>9482</v>
      </c>
      <c r="I2432" t="s">
        <v>23</v>
      </c>
      <c r="J2432" t="s">
        <v>4074</v>
      </c>
      <c r="K2432" t="s">
        <v>241</v>
      </c>
      <c r="L2432" t="s">
        <v>9483</v>
      </c>
      <c r="M2432" t="s">
        <v>27</v>
      </c>
      <c r="N2432" t="s">
        <v>28</v>
      </c>
      <c r="P2432">
        <f ca="1">IF(I2432 &lt;&gt; "Fechado",ROUND(TODAY()-H2432,0),0)</f>
        <v>0</v>
      </c>
      <c r="Q2432" t="str">
        <f ca="1">_xlfn.CONCAT(B2432,CHAR(10),C2432,CHAR(10),E2432,CHAR(10),F2432,CHAR(10),H2432,CHAR(10),I2432,CHAR(10),J2432,CHAR(10),K2432,CHAR(10),L2432,CHAR(10),P2432," dias")</f>
        <v>362797
Baixa
057
MRH
25/04/24 14:29
Fechado
matheus.cassamalli
lauro.guido
acesso ao aplicativo meu rh
0 dias</v>
      </c>
    </row>
    <row r="2433" spans="1:17" x14ac:dyDescent="0.25">
      <c r="A2433" t="s">
        <v>9484</v>
      </c>
      <c r="B2433" t="s">
        <v>9485</v>
      </c>
      <c r="C2433" t="s">
        <v>8058</v>
      </c>
      <c r="D2433" t="s">
        <v>18</v>
      </c>
      <c r="E2433" t="s">
        <v>119</v>
      </c>
      <c r="F2433" t="s">
        <v>47</v>
      </c>
      <c r="G2433" t="s">
        <v>2717</v>
      </c>
      <c r="H2433" t="s">
        <v>9486</v>
      </c>
      <c r="I2433" t="s">
        <v>23</v>
      </c>
      <c r="J2433" t="s">
        <v>4717</v>
      </c>
      <c r="K2433" t="s">
        <v>49</v>
      </c>
      <c r="L2433" t="s">
        <v>9487</v>
      </c>
      <c r="N2433" t="s">
        <v>28</v>
      </c>
      <c r="P2433">
        <f ca="1">IF(I2433 &lt;&gt; "Fechado",ROUND(TODAY()-H2433,0),0)</f>
        <v>0</v>
      </c>
      <c r="Q2433" t="str">
        <f ca="1">_xlfn.CONCAT(B2433,CHAR(10),C2433,CHAR(10),E2433,CHAR(10),F2433,CHAR(10),H2433,CHAR(10),I2433,CHAR(10),J2433,CHAR(10),K2433,CHAR(10),L2433,CHAR(10),P2433," dias")</f>
        <v>362677
Baixa
089
Faturamento
25/04/24 08:28
Fechado
flavia.alcantara
bruno.farinha
Erro ao trocar data do sistema
0 dias</v>
      </c>
    </row>
    <row r="2434" spans="1:17" x14ac:dyDescent="0.25">
      <c r="A2434" t="s">
        <v>9488</v>
      </c>
      <c r="B2434" t="s">
        <v>9489</v>
      </c>
      <c r="C2434" t="s">
        <v>8058</v>
      </c>
      <c r="D2434" t="s">
        <v>18</v>
      </c>
      <c r="E2434" t="s">
        <v>186</v>
      </c>
      <c r="F2434" t="s">
        <v>62</v>
      </c>
      <c r="G2434" t="s">
        <v>2682</v>
      </c>
      <c r="H2434" t="s">
        <v>9490</v>
      </c>
      <c r="I2434" t="s">
        <v>23</v>
      </c>
      <c r="J2434" t="s">
        <v>2606</v>
      </c>
      <c r="K2434" t="s">
        <v>49</v>
      </c>
      <c r="L2434" t="s">
        <v>9491</v>
      </c>
      <c r="N2434" t="s">
        <v>28</v>
      </c>
      <c r="P2434">
        <f ca="1">IF(I2434 &lt;&gt; "Fechado",ROUND(TODAY()-H2434,0),0)</f>
        <v>0</v>
      </c>
      <c r="Q2434" t="str">
        <f ca="1">_xlfn.CONCAT(B2434,CHAR(10),C2434,CHAR(10),E2434,CHAR(10),F2434,CHAR(10),H2434,CHAR(10),I2434,CHAR(10),J2434,CHAR(10),K2434,CHAR(10),L2434,CHAR(10),P2434," dias")</f>
        <v>362539
Baixa
031
ADM Datasul
24/04/24 14:05
Fechado
erica.santos
bruno.farinha
permissão de usuário
0 dias</v>
      </c>
    </row>
    <row r="2435" spans="1:17" x14ac:dyDescent="0.25">
      <c r="A2435" t="s">
        <v>9492</v>
      </c>
      <c r="B2435" t="s">
        <v>9493</v>
      </c>
      <c r="C2435" t="s">
        <v>8058</v>
      </c>
      <c r="D2435" t="s">
        <v>18</v>
      </c>
      <c r="E2435" t="s">
        <v>758</v>
      </c>
      <c r="F2435" t="s">
        <v>448</v>
      </c>
      <c r="G2435" t="s">
        <v>1089</v>
      </c>
      <c r="H2435" t="s">
        <v>9494</v>
      </c>
      <c r="I2435" t="s">
        <v>23</v>
      </c>
      <c r="J2435" t="s">
        <v>8969</v>
      </c>
      <c r="K2435" t="s">
        <v>49</v>
      </c>
      <c r="L2435" t="s">
        <v>9495</v>
      </c>
      <c r="N2435" t="s">
        <v>28</v>
      </c>
      <c r="P2435">
        <f ca="1">IF(I2435 &lt;&gt; "Fechado",ROUND(TODAY()-H2435,0),0)</f>
        <v>0</v>
      </c>
      <c r="Q2435" t="str">
        <f ca="1">_xlfn.CONCAT(B2435,CHAR(10),C2435,CHAR(10),E2435,CHAR(10),F2435,CHAR(10),H2435,CHAR(10),I2435,CHAR(10),J2435,CHAR(10),K2435,CHAR(10),L2435,CHAR(10),P2435," dias")</f>
        <v>362519
Baixa
103
Permissão de acesso
24/04/24 11:18
Fechado
maisa.martins
bruno.farinha
Permissão para fazer agendamento
0 dias</v>
      </c>
    </row>
    <row r="2436" spans="1:17" x14ac:dyDescent="0.25">
      <c r="A2436" t="s">
        <v>9496</v>
      </c>
      <c r="B2436" t="s">
        <v>9497</v>
      </c>
      <c r="C2436" t="s">
        <v>8058</v>
      </c>
      <c r="D2436" t="s">
        <v>18</v>
      </c>
      <c r="E2436" t="s">
        <v>19</v>
      </c>
      <c r="F2436" t="s">
        <v>80</v>
      </c>
      <c r="G2436" t="s">
        <v>2682</v>
      </c>
      <c r="H2436" t="s">
        <v>9498</v>
      </c>
      <c r="I2436" t="s">
        <v>23</v>
      </c>
      <c r="J2436" t="s">
        <v>1801</v>
      </c>
      <c r="K2436" t="s">
        <v>49</v>
      </c>
      <c r="L2436" t="s">
        <v>9479</v>
      </c>
      <c r="N2436" t="s">
        <v>28</v>
      </c>
      <c r="P2436">
        <f ca="1">IF(I2436 &lt;&gt; "Fechado",ROUND(TODAY()-H2436,0),0)</f>
        <v>0</v>
      </c>
      <c r="Q2436" t="str">
        <f ca="1">_xlfn.CONCAT(B2436,CHAR(10),C2436,CHAR(10),E2436,CHAR(10),F2436,CHAR(10),H2436,CHAR(10),I2436,CHAR(10),J2436,CHAR(10),K2436,CHAR(10),L2436,CHAR(10),P2436," dias")</f>
        <v>362514
Baixa
001
fluig
24/04/24 10:53
Fechado
alexsandro.pereira
bruno.farinha
Acesso a Colaboradores
0 dias</v>
      </c>
    </row>
    <row r="2437" spans="1:17" x14ac:dyDescent="0.25">
      <c r="A2437" t="s">
        <v>9499</v>
      </c>
      <c r="B2437" t="s">
        <v>9500</v>
      </c>
      <c r="C2437" t="s">
        <v>8058</v>
      </c>
      <c r="D2437" t="s">
        <v>18</v>
      </c>
      <c r="E2437" t="s">
        <v>19</v>
      </c>
      <c r="F2437" t="s">
        <v>120</v>
      </c>
      <c r="G2437" t="s">
        <v>2682</v>
      </c>
      <c r="H2437" t="s">
        <v>9501</v>
      </c>
      <c r="I2437" t="s">
        <v>23</v>
      </c>
      <c r="J2437" t="s">
        <v>9502</v>
      </c>
      <c r="K2437" t="s">
        <v>49</v>
      </c>
      <c r="L2437" t="s">
        <v>6617</v>
      </c>
      <c r="N2437" t="s">
        <v>28</v>
      </c>
      <c r="P2437">
        <f ca="1">IF(I2437 &lt;&gt; "Fechado",ROUND(TODAY()-H2437,0),0)</f>
        <v>0</v>
      </c>
      <c r="Q2437" t="str">
        <f ca="1">_xlfn.CONCAT(B2437,CHAR(10),C2437,CHAR(10),E2437,CHAR(10),F2437,CHAR(10),H2437,CHAR(10),I2437,CHAR(10),J2437,CHAR(10),K2437,CHAR(10),L2437,CHAR(10),P2437," dias")</f>
        <v>362511
Baixa
001
MPD
24/04/24 10:48
Fechado
raquel.barros
bruno.farinha
Acesso ao Datasul
0 dias</v>
      </c>
    </row>
    <row r="2438" spans="1:17" x14ac:dyDescent="0.25">
      <c r="A2438" t="s">
        <v>9503</v>
      </c>
      <c r="B2438" t="s">
        <v>9504</v>
      </c>
      <c r="C2438" t="s">
        <v>8058</v>
      </c>
      <c r="D2438" t="s">
        <v>18</v>
      </c>
      <c r="E2438" t="s">
        <v>19</v>
      </c>
      <c r="F2438" t="s">
        <v>68</v>
      </c>
      <c r="G2438" t="s">
        <v>2717</v>
      </c>
      <c r="H2438" t="s">
        <v>9505</v>
      </c>
      <c r="I2438" t="s">
        <v>56</v>
      </c>
      <c r="J2438" t="s">
        <v>71</v>
      </c>
      <c r="K2438" t="s">
        <v>9506</v>
      </c>
      <c r="L2438" t="s">
        <v>9507</v>
      </c>
      <c r="M2438" t="s">
        <v>27</v>
      </c>
      <c r="N2438" t="s">
        <v>28</v>
      </c>
      <c r="P2438">
        <f ca="1">IF(I2438 &lt;&gt; "Fechado",ROUND(TODAY()-H2438,0),0)</f>
        <v>153</v>
      </c>
      <c r="Q2438" t="str">
        <f ca="1">_xlfn.CONCAT(B2438,CHAR(10),C2438,CHAR(10),E2438,CHAR(10),F2438,CHAR(10),H2438,CHAR(10),I2438,CHAR(10),J2438,CHAR(10),K2438,CHAR(10),L2438,CHAR(10),P2438," dias")</f>
        <v>362503
Baixa
001
PAP
24/04/24 10:29
Aguard. estimativa de horas
silvana.vechia
originacao
Fechamento de contrato
153 dias</v>
      </c>
    </row>
    <row r="2439" spans="1:17" x14ac:dyDescent="0.25">
      <c r="A2439" t="s">
        <v>9508</v>
      </c>
      <c r="B2439" t="s">
        <v>9509</v>
      </c>
      <c r="C2439" t="s">
        <v>8058</v>
      </c>
      <c r="D2439" t="s">
        <v>18</v>
      </c>
      <c r="E2439" t="s">
        <v>506</v>
      </c>
      <c r="F2439" t="s">
        <v>32</v>
      </c>
      <c r="G2439" t="s">
        <v>2717</v>
      </c>
      <c r="H2439" t="s">
        <v>9510</v>
      </c>
      <c r="I2439" t="s">
        <v>23</v>
      </c>
      <c r="J2439" t="s">
        <v>4761</v>
      </c>
      <c r="K2439" t="s">
        <v>182</v>
      </c>
      <c r="L2439" t="s">
        <v>9511</v>
      </c>
      <c r="M2439" t="s">
        <v>27</v>
      </c>
      <c r="N2439" t="s">
        <v>28</v>
      </c>
      <c r="P2439">
        <f ca="1">IF(I2439 &lt;&gt; "Fechado",ROUND(TODAY()-H2439,0),0)</f>
        <v>0</v>
      </c>
      <c r="Q2439" t="str">
        <f ca="1">_xlfn.CONCAT(B2439,CHAR(10),C2439,CHAR(10),E2439,CHAR(10),F2439,CHAR(10),H2439,CHAR(10),I2439,CHAR(10),J2439,CHAR(10),K2439,CHAR(10),L2439,CHAR(10),P2439," dias")</f>
        <v>362501
Baixa
084
Outros
24/04/24 10:23
Fechado
debora.cristina
thiago.carneiro
Concur
0 dias</v>
      </c>
    </row>
    <row r="2440" spans="1:17" x14ac:dyDescent="0.25">
      <c r="A2440" t="s">
        <v>9512</v>
      </c>
      <c r="B2440" t="s">
        <v>9513</v>
      </c>
      <c r="C2440" t="s">
        <v>8058</v>
      </c>
      <c r="D2440" t="s">
        <v>18</v>
      </c>
      <c r="E2440" t="s">
        <v>506</v>
      </c>
      <c r="F2440" t="s">
        <v>32</v>
      </c>
      <c r="G2440" t="s">
        <v>2717</v>
      </c>
      <c r="H2440" t="s">
        <v>9514</v>
      </c>
      <c r="I2440" t="s">
        <v>23</v>
      </c>
      <c r="J2440" t="s">
        <v>4761</v>
      </c>
      <c r="K2440" t="s">
        <v>182</v>
      </c>
      <c r="L2440" t="s">
        <v>4762</v>
      </c>
      <c r="M2440" t="s">
        <v>27</v>
      </c>
      <c r="N2440" t="s">
        <v>28</v>
      </c>
      <c r="P2440">
        <f ca="1">IF(I2440 &lt;&gt; "Fechado",ROUND(TODAY()-H2440,0),0)</f>
        <v>0</v>
      </c>
      <c r="Q2440" t="str">
        <f ca="1">_xlfn.CONCAT(B2440,CHAR(10),C2440,CHAR(10),E2440,CHAR(10),F2440,CHAR(10),H2440,CHAR(10),I2440,CHAR(10),J2440,CHAR(10),K2440,CHAR(10),L2440,CHAR(10),P2440," dias")</f>
        <v>362497
Baixa
084
Outros
24/04/24 10:18
Fechado
debora.cristina
thiago.carneiro
CONCUR
0 dias</v>
      </c>
    </row>
    <row r="2441" spans="1:17" x14ac:dyDescent="0.25">
      <c r="A2441" t="s">
        <v>9515</v>
      </c>
      <c r="B2441" t="s">
        <v>9516</v>
      </c>
      <c r="C2441" t="s">
        <v>8058</v>
      </c>
      <c r="D2441" t="s">
        <v>18</v>
      </c>
      <c r="E2441" t="s">
        <v>304</v>
      </c>
      <c r="F2441" t="s">
        <v>794</v>
      </c>
      <c r="G2441" t="s">
        <v>2717</v>
      </c>
      <c r="H2441" t="s">
        <v>9517</v>
      </c>
      <c r="I2441" t="s">
        <v>23</v>
      </c>
      <c r="J2441" t="s">
        <v>307</v>
      </c>
      <c r="K2441" t="s">
        <v>49</v>
      </c>
      <c r="L2441" t="s">
        <v>9518</v>
      </c>
      <c r="N2441" t="s">
        <v>28</v>
      </c>
      <c r="P2441">
        <f ca="1">IF(I2441 &lt;&gt; "Fechado",ROUND(TODAY()-H2441,0),0)</f>
        <v>0</v>
      </c>
      <c r="Q2441" t="str">
        <f ca="1">_xlfn.CONCAT(B2441,CHAR(10),C2441,CHAR(10),E2441,CHAR(10),F2441,CHAR(10),H2441,CHAR(10),I2441,CHAR(10),J2441,CHAR(10),K2441,CHAR(10),L2441,CHAR(10),P2441," dias")</f>
        <v>362271
Baixa
043
ACR
23/04/24 11:07
Fechado
juliana.guergolet
bruno.farinha
Caixa liquidaçao
0 dias</v>
      </c>
    </row>
    <row r="2442" spans="1:17" x14ac:dyDescent="0.25">
      <c r="A2442" t="s">
        <v>9519</v>
      </c>
      <c r="B2442" t="s">
        <v>9520</v>
      </c>
      <c r="C2442" t="s">
        <v>8058</v>
      </c>
      <c r="D2442" t="s">
        <v>18</v>
      </c>
      <c r="E2442" t="s">
        <v>227</v>
      </c>
      <c r="F2442" t="s">
        <v>139</v>
      </c>
      <c r="G2442" t="s">
        <v>2717</v>
      </c>
      <c r="H2442" t="s">
        <v>9521</v>
      </c>
      <c r="I2442" t="s">
        <v>23</v>
      </c>
      <c r="J2442" t="s">
        <v>9522</v>
      </c>
      <c r="K2442" t="s">
        <v>35</v>
      </c>
      <c r="L2442" t="s">
        <v>9523</v>
      </c>
      <c r="M2442" t="s">
        <v>27</v>
      </c>
      <c r="N2442" t="s">
        <v>28</v>
      </c>
      <c r="P2442">
        <f ca="1">IF(I2442 &lt;&gt; "Fechado",ROUND(TODAY()-H2442,0),0)</f>
        <v>0</v>
      </c>
      <c r="Q2442" t="str">
        <f ca="1">_xlfn.CONCAT(B2442,CHAR(10),C2442,CHAR(10),E2442,CHAR(10),F2442,CHAR(10),H2442,CHAR(10),I2442,CHAR(10),J2442,CHAR(10),K2442,CHAR(10),L2442,CHAR(10),P2442," dias")</f>
        <v>362256
Baixa
092
SIP
23/04/24 10:27
Fechado
fabio.camilo
julio.silva
CONFIGURAR MOTOMCO COM SISTEMA SIP
0 dias</v>
      </c>
    </row>
    <row r="2443" spans="1:17" x14ac:dyDescent="0.25">
      <c r="A2443" t="s">
        <v>9524</v>
      </c>
      <c r="B2443" t="s">
        <v>9525</v>
      </c>
      <c r="C2443" t="s">
        <v>8058</v>
      </c>
      <c r="D2443" t="s">
        <v>18</v>
      </c>
      <c r="E2443" t="s">
        <v>19</v>
      </c>
      <c r="F2443" t="s">
        <v>120</v>
      </c>
      <c r="G2443" t="s">
        <v>1089</v>
      </c>
      <c r="H2443" t="s">
        <v>9526</v>
      </c>
      <c r="I2443" t="s">
        <v>23</v>
      </c>
      <c r="J2443" t="s">
        <v>2172</v>
      </c>
      <c r="K2443" t="s">
        <v>182</v>
      </c>
      <c r="L2443" t="s">
        <v>9527</v>
      </c>
      <c r="M2443" t="s">
        <v>27</v>
      </c>
      <c r="N2443" t="s">
        <v>28</v>
      </c>
      <c r="P2443">
        <f ca="1">IF(I2443 &lt;&gt; "Fechado",ROUND(TODAY()-H2443,0),0)</f>
        <v>0</v>
      </c>
      <c r="Q2443" t="str">
        <f ca="1">_xlfn.CONCAT(B2443,CHAR(10),C2443,CHAR(10),E2443,CHAR(10),F2443,CHAR(10),H2443,CHAR(10),I2443,CHAR(10),J2443,CHAR(10),K2443,CHAR(10),L2443,CHAR(10),P2443," dias")</f>
        <v>362151
Baixa
001
MPD
22/04/24 16:44
Fechado
marislane.silva
thiago.carneiro
FIXAÇÃO CI 6621 - CARGILL
0 dias</v>
      </c>
    </row>
    <row r="2444" spans="1:17" x14ac:dyDescent="0.25">
      <c r="A2444" t="s">
        <v>9528</v>
      </c>
      <c r="B2444" t="s">
        <v>9529</v>
      </c>
      <c r="C2444" t="s">
        <v>8058</v>
      </c>
      <c r="D2444" t="s">
        <v>18</v>
      </c>
      <c r="E2444" t="s">
        <v>605</v>
      </c>
      <c r="F2444" t="s">
        <v>794</v>
      </c>
      <c r="G2444" t="s">
        <v>2682</v>
      </c>
      <c r="H2444" t="s">
        <v>9530</v>
      </c>
      <c r="I2444" t="s">
        <v>23</v>
      </c>
      <c r="J2444" t="s">
        <v>9474</v>
      </c>
      <c r="K2444" t="s">
        <v>49</v>
      </c>
      <c r="L2444" t="s">
        <v>9531</v>
      </c>
      <c r="N2444" t="s">
        <v>28</v>
      </c>
      <c r="P2444">
        <f ca="1">IF(I2444 &lt;&gt; "Fechado",ROUND(TODAY()-H2444,0),0)</f>
        <v>0</v>
      </c>
      <c r="Q2444" t="str">
        <f ca="1">_xlfn.CONCAT(B2444,CHAR(10),C2444,CHAR(10),E2444,CHAR(10),F2444,CHAR(10),H2444,CHAR(10),I2444,CHAR(10),J2444,CHAR(10),K2444,CHAR(10),L2444,CHAR(10),P2444," dias")</f>
        <v>362020
Baixa
054
ACR
22/04/24 10:17
Fechado
ana.gabriel
bruno.farinha
liberar acesso
0 dias</v>
      </c>
    </row>
    <row r="2445" spans="1:17" x14ac:dyDescent="0.25">
      <c r="A2445" t="s">
        <v>9532</v>
      </c>
      <c r="B2445" t="s">
        <v>9533</v>
      </c>
      <c r="C2445" t="s">
        <v>8058</v>
      </c>
      <c r="D2445" t="s">
        <v>18</v>
      </c>
      <c r="E2445" t="s">
        <v>605</v>
      </c>
      <c r="F2445" t="s">
        <v>89</v>
      </c>
      <c r="G2445" t="s">
        <v>1089</v>
      </c>
      <c r="H2445" t="s">
        <v>9534</v>
      </c>
      <c r="I2445" t="s">
        <v>23</v>
      </c>
      <c r="J2445" t="s">
        <v>607</v>
      </c>
      <c r="K2445" t="s">
        <v>49</v>
      </c>
      <c r="L2445" t="s">
        <v>9475</v>
      </c>
      <c r="N2445" t="s">
        <v>28</v>
      </c>
      <c r="P2445">
        <f ca="1">IF(I2445 &lt;&gt; "Fechado",ROUND(TODAY()-H2445,0),0)</f>
        <v>0</v>
      </c>
      <c r="Q2445" t="str">
        <f ca="1">_xlfn.CONCAT(B2445,CHAR(10),C2445,CHAR(10),E2445,CHAR(10),F2445,CHAR(10),H2445,CHAR(10),I2445,CHAR(10),J2445,CHAR(10),K2445,CHAR(10),L2445,CHAR(10),P2445," dias")</f>
        <v>362004
Baixa
054
Recebimento
22/04/24 09:56
Fechado
ana.covre
bruno.farinha
Solicitar acesso
0 dias</v>
      </c>
    </row>
    <row r="2446" spans="1:17" x14ac:dyDescent="0.25">
      <c r="A2446" t="s">
        <v>9535</v>
      </c>
      <c r="B2446" t="s">
        <v>9536</v>
      </c>
      <c r="C2446" t="s">
        <v>8058</v>
      </c>
      <c r="D2446" t="s">
        <v>18</v>
      </c>
      <c r="E2446" t="s">
        <v>499</v>
      </c>
      <c r="F2446" t="s">
        <v>372</v>
      </c>
      <c r="G2446" t="s">
        <v>2717</v>
      </c>
      <c r="H2446" t="s">
        <v>9537</v>
      </c>
      <c r="I2446" t="s">
        <v>23</v>
      </c>
      <c r="J2446" t="s">
        <v>3185</v>
      </c>
      <c r="K2446" t="s">
        <v>241</v>
      </c>
      <c r="L2446" t="s">
        <v>3186</v>
      </c>
      <c r="M2446" t="s">
        <v>27</v>
      </c>
      <c r="N2446" t="s">
        <v>28</v>
      </c>
      <c r="P2446">
        <f ca="1">IF(I2446 &lt;&gt; "Fechado",ROUND(TODAY()-H2446,0),0)</f>
        <v>0</v>
      </c>
      <c r="Q2446" t="str">
        <f ca="1">_xlfn.CONCAT(B2446,CHAR(10),C2446,CHAR(10),E2446,CHAR(10),F2446,CHAR(10),H2446,CHAR(10),I2446,CHAR(10),J2446,CHAR(10),K2446,CHAR(10),L2446,CHAR(10),P2446," dias")</f>
        <v>361689
Baixa
079
MRH
19/04/24 08:22
Fechado
juliana.peruzi
lauro.guido
Liberar acesso - meu RH
0 dias</v>
      </c>
    </row>
    <row r="2447" spans="1:17" x14ac:dyDescent="0.25">
      <c r="A2447" t="s">
        <v>9538</v>
      </c>
      <c r="B2447" t="s">
        <v>9539</v>
      </c>
      <c r="C2447" t="s">
        <v>8058</v>
      </c>
      <c r="D2447" t="s">
        <v>18</v>
      </c>
      <c r="E2447" t="s">
        <v>19</v>
      </c>
      <c r="F2447" t="s">
        <v>32</v>
      </c>
      <c r="G2447" t="s">
        <v>2682</v>
      </c>
      <c r="H2447" t="s">
        <v>9540</v>
      </c>
      <c r="I2447" t="s">
        <v>23</v>
      </c>
      <c r="J2447" t="s">
        <v>4995</v>
      </c>
      <c r="K2447" t="s">
        <v>241</v>
      </c>
      <c r="L2447" t="s">
        <v>9541</v>
      </c>
      <c r="M2447" t="s">
        <v>27</v>
      </c>
      <c r="N2447" t="s">
        <v>28</v>
      </c>
      <c r="P2447">
        <f ca="1">IF(I2447 &lt;&gt; "Fechado",ROUND(TODAY()-H2447,0),0)</f>
        <v>0</v>
      </c>
      <c r="Q2447" t="str">
        <f ca="1">_xlfn.CONCAT(B2447,CHAR(10),C2447,CHAR(10),E2447,CHAR(10),F2447,CHAR(10),H2447,CHAR(10),I2447,CHAR(10),J2447,CHAR(10),K2447,CHAR(10),L2447,CHAR(10),P2447," dias")</f>
        <v>361646
Baixa
001
Outros
18/04/24 17:24
Fechado
angela.almeida
lauro.guido
inclusão de e-mail
0 dias</v>
      </c>
    </row>
    <row r="2448" spans="1:17" x14ac:dyDescent="0.25">
      <c r="A2448" t="s">
        <v>9542</v>
      </c>
      <c r="B2448" t="s">
        <v>9543</v>
      </c>
      <c r="C2448" t="s">
        <v>8058</v>
      </c>
      <c r="D2448" t="s">
        <v>18</v>
      </c>
      <c r="E2448" t="s">
        <v>186</v>
      </c>
      <c r="F2448" t="s">
        <v>68</v>
      </c>
      <c r="G2448" t="s">
        <v>1089</v>
      </c>
      <c r="H2448" t="s">
        <v>9544</v>
      </c>
      <c r="I2448" t="s">
        <v>23</v>
      </c>
      <c r="J2448" t="s">
        <v>805</v>
      </c>
      <c r="K2448" t="s">
        <v>49</v>
      </c>
      <c r="L2448" t="s">
        <v>9545</v>
      </c>
      <c r="N2448" t="s">
        <v>28</v>
      </c>
      <c r="P2448">
        <f ca="1">IF(I2448 &lt;&gt; "Fechado",ROUND(TODAY()-H2448,0),0)</f>
        <v>0</v>
      </c>
      <c r="Q2448" t="str">
        <f ca="1">_xlfn.CONCAT(B2448,CHAR(10),C2448,CHAR(10),E2448,CHAR(10),F2448,CHAR(10),H2448,CHAR(10),I2448,CHAR(10),J2448,CHAR(10),K2448,CHAR(10),L2448,CHAR(10),P2448," dias")</f>
        <v>361600
Baixa
031
PAP
18/04/24 15:25
Fechado
sidnei.cunha
bruno.farinha
acesso ao estabelecimento para movimentação
0 dias</v>
      </c>
    </row>
    <row r="2449" spans="1:17" x14ac:dyDescent="0.25">
      <c r="A2449" t="s">
        <v>9546</v>
      </c>
      <c r="B2449" t="s">
        <v>9547</v>
      </c>
      <c r="C2449" t="s">
        <v>8058</v>
      </c>
      <c r="D2449" t="s">
        <v>18</v>
      </c>
      <c r="E2449" t="s">
        <v>639</v>
      </c>
      <c r="F2449" t="s">
        <v>89</v>
      </c>
      <c r="G2449" t="s">
        <v>2682</v>
      </c>
      <c r="H2449" t="s">
        <v>9548</v>
      </c>
      <c r="I2449" t="s">
        <v>23</v>
      </c>
      <c r="J2449" t="s">
        <v>943</v>
      </c>
      <c r="K2449" t="s">
        <v>49</v>
      </c>
      <c r="L2449" t="s">
        <v>9549</v>
      </c>
      <c r="N2449" t="s">
        <v>28</v>
      </c>
      <c r="P2449">
        <f ca="1">IF(I2449 &lt;&gt; "Fechado",ROUND(TODAY()-H2449,0),0)</f>
        <v>0</v>
      </c>
      <c r="Q2449" t="str">
        <f ca="1">_xlfn.CONCAT(B2449,CHAR(10),C2449,CHAR(10),E2449,CHAR(10),F2449,CHAR(10),H2449,CHAR(10),I2449,CHAR(10),J2449,CHAR(10),K2449,CHAR(10),L2449,CHAR(10),P2449," dias")</f>
        <v>361531
Baixa
080
Recebimento
18/04/24 11:58
Fechado
nadia.negrao
bruno.farinha
Nota não consta no ct monitor
0 dias</v>
      </c>
    </row>
    <row r="2450" spans="1:17" x14ac:dyDescent="0.25">
      <c r="A2450" t="s">
        <v>9550</v>
      </c>
      <c r="B2450" t="s">
        <v>9551</v>
      </c>
      <c r="C2450" t="s">
        <v>8058</v>
      </c>
      <c r="D2450" t="s">
        <v>18</v>
      </c>
      <c r="E2450" t="s">
        <v>19</v>
      </c>
      <c r="F2450" t="s">
        <v>32</v>
      </c>
      <c r="G2450" t="s">
        <v>21</v>
      </c>
      <c r="H2450" t="s">
        <v>9552</v>
      </c>
      <c r="I2450" t="s">
        <v>23</v>
      </c>
      <c r="J2450" t="s">
        <v>1262</v>
      </c>
      <c r="K2450" t="s">
        <v>49</v>
      </c>
      <c r="L2450" t="s">
        <v>9553</v>
      </c>
      <c r="M2450" t="s">
        <v>27</v>
      </c>
      <c r="N2450" t="s">
        <v>28</v>
      </c>
      <c r="P2450">
        <f ca="1">IF(I2450 &lt;&gt; "Fechado",ROUND(TODAY()-H2450,0),0)</f>
        <v>0</v>
      </c>
      <c r="Q2450" t="str">
        <f ca="1">_xlfn.CONCAT(B2450,CHAR(10),C2450,CHAR(10),E2450,CHAR(10),F2450,CHAR(10),H2450,CHAR(10),I2450,CHAR(10),J2450,CHAR(10),K2450,CHAR(10),L2450,CHAR(10),P2450," dias")</f>
        <v>361405
Baixa
001
Outros
17/04/24 17:40
Fechado
eder.barbosa
bruno.farinha
Erro Datasul base 10.10.1.9 ao Habilitar Período
0 dias</v>
      </c>
    </row>
    <row r="2451" spans="1:17" x14ac:dyDescent="0.25">
      <c r="A2451" t="s">
        <v>9554</v>
      </c>
      <c r="B2451" t="s">
        <v>9555</v>
      </c>
      <c r="C2451" t="s">
        <v>8058</v>
      </c>
      <c r="D2451" t="s">
        <v>18</v>
      </c>
      <c r="E2451" t="s">
        <v>19</v>
      </c>
      <c r="F2451" t="s">
        <v>740</v>
      </c>
      <c r="G2451" t="s">
        <v>2682</v>
      </c>
      <c r="H2451" t="s">
        <v>9556</v>
      </c>
      <c r="I2451" t="s">
        <v>23</v>
      </c>
      <c r="J2451" t="s">
        <v>3302</v>
      </c>
      <c r="K2451" t="s">
        <v>64</v>
      </c>
      <c r="L2451" t="s">
        <v>9557</v>
      </c>
      <c r="M2451" t="s">
        <v>27</v>
      </c>
      <c r="N2451" t="s">
        <v>28</v>
      </c>
      <c r="P2451">
        <f ca="1">IF(I2451 &lt;&gt; "Fechado",ROUND(TODAY()-H2451,0),0)</f>
        <v>0</v>
      </c>
      <c r="Q2451" t="str">
        <f ca="1">_xlfn.CONCAT(B2451,CHAR(10),C2451,CHAR(10),E2451,CHAR(10),F2451,CHAR(10),H2451,CHAR(10),I2451,CHAR(10),J2451,CHAR(10),K2451,CHAR(10),L2451,CHAR(10),P2451," dias")</f>
        <v>361245
Baixa
001
CMG
17/04/24 09:36
Fechado
marcelo.rosne
leonardo.ferrareto
Conciliação de Valores
0 dias</v>
      </c>
    </row>
    <row r="2452" spans="1:17" x14ac:dyDescent="0.25">
      <c r="A2452" t="s">
        <v>9558</v>
      </c>
      <c r="B2452" t="s">
        <v>9559</v>
      </c>
      <c r="C2452" t="s">
        <v>8058</v>
      </c>
      <c r="D2452" t="s">
        <v>18</v>
      </c>
      <c r="E2452" t="s">
        <v>108</v>
      </c>
      <c r="F2452" t="s">
        <v>32</v>
      </c>
      <c r="G2452" t="s">
        <v>2682</v>
      </c>
      <c r="H2452" t="s">
        <v>9560</v>
      </c>
      <c r="I2452" t="s">
        <v>23</v>
      </c>
      <c r="J2452" t="s">
        <v>957</v>
      </c>
      <c r="K2452" t="s">
        <v>49</v>
      </c>
      <c r="L2452" t="s">
        <v>9561</v>
      </c>
      <c r="N2452" t="s">
        <v>28</v>
      </c>
      <c r="P2452">
        <f ca="1">IF(I2452 &lt;&gt; "Fechado",ROUND(TODAY()-H2452,0),0)</f>
        <v>0</v>
      </c>
      <c r="Q2452" t="str">
        <f ca="1">_xlfn.CONCAT(B2452,CHAR(10),C2452,CHAR(10),E2452,CHAR(10),F2452,CHAR(10),H2452,CHAR(10),I2452,CHAR(10),J2452,CHAR(10),K2452,CHAR(10),L2452,CHAR(10),P2452," dias")</f>
        <v>361103
Baixa
030
Outros
16/04/24 14:27
Fechado
suemi.rodrigues
bruno.farinha
Problema para fazer transferência
0 dias</v>
      </c>
    </row>
    <row r="2453" spans="1:17" x14ac:dyDescent="0.25">
      <c r="A2453" t="s">
        <v>9562</v>
      </c>
      <c r="B2453" t="s">
        <v>9563</v>
      </c>
      <c r="C2453" t="s">
        <v>8058</v>
      </c>
      <c r="D2453" t="s">
        <v>18</v>
      </c>
      <c r="E2453" t="s">
        <v>616</v>
      </c>
      <c r="F2453" t="s">
        <v>261</v>
      </c>
      <c r="G2453" t="s">
        <v>2717</v>
      </c>
      <c r="H2453" t="s">
        <v>9564</v>
      </c>
      <c r="I2453" t="s">
        <v>23</v>
      </c>
      <c r="J2453" t="s">
        <v>3730</v>
      </c>
      <c r="K2453" t="s">
        <v>49</v>
      </c>
      <c r="L2453" t="s">
        <v>1339</v>
      </c>
      <c r="N2453" t="s">
        <v>28</v>
      </c>
      <c r="P2453">
        <f ca="1">IF(I2453 &lt;&gt; "Fechado",ROUND(TODAY()-H2453,0),0)</f>
        <v>0</v>
      </c>
      <c r="Q2453" t="str">
        <f ca="1">_xlfn.CONCAT(B2453,CHAR(10),C2453,CHAR(10),E2453,CHAR(10),F2453,CHAR(10),H2453,CHAR(10),I2453,CHAR(10),J2453,CHAR(10),K2453,CHAR(10),L2453,CHAR(10),P2453," dias")</f>
        <v>361097
Baixa
005
SAT
16/04/24 14:07
Fechado
maikon.figueredo
bruno.farinha
Erro
0 dias</v>
      </c>
    </row>
    <row r="2454" spans="1:17" x14ac:dyDescent="0.25">
      <c r="A2454" t="s">
        <v>9565</v>
      </c>
      <c r="B2454" t="s">
        <v>9566</v>
      </c>
      <c r="C2454" t="s">
        <v>8058</v>
      </c>
      <c r="D2454" t="s">
        <v>18</v>
      </c>
      <c r="E2454" t="s">
        <v>19</v>
      </c>
      <c r="F2454" t="s">
        <v>9567</v>
      </c>
      <c r="G2454" t="s">
        <v>2717</v>
      </c>
      <c r="H2454" t="s">
        <v>9568</v>
      </c>
      <c r="I2454" t="s">
        <v>23</v>
      </c>
      <c r="J2454" t="s">
        <v>9569</v>
      </c>
      <c r="K2454" t="s">
        <v>49</v>
      </c>
      <c r="L2454" t="s">
        <v>9570</v>
      </c>
      <c r="N2454" t="s">
        <v>28</v>
      </c>
      <c r="P2454">
        <f ca="1">IF(I2454 &lt;&gt; "Fechado",ROUND(TODAY()-H2454,0),0)</f>
        <v>0</v>
      </c>
      <c r="Q2454" t="str">
        <f ca="1">_xlfn.CONCAT(B2454,CHAR(10),C2454,CHAR(10),E2454,CHAR(10),F2454,CHAR(10),H2454,CHAR(10),I2454,CHAR(10),J2454,CHAR(10),K2454,CHAR(10),L2454,CHAR(10),P2454," dias")</f>
        <v>360836
Baixa
001
SK
15/04/24 14:00
Fechado
renato.tsuda
bruno.farinha
atualização senha
0 dias</v>
      </c>
    </row>
    <row r="2455" spans="1:17" x14ac:dyDescent="0.25">
      <c r="A2455" t="s">
        <v>9571</v>
      </c>
      <c r="B2455" t="s">
        <v>9572</v>
      </c>
      <c r="C2455" t="s">
        <v>8058</v>
      </c>
      <c r="D2455" t="s">
        <v>18</v>
      </c>
      <c r="E2455" t="s">
        <v>150</v>
      </c>
      <c r="F2455" t="s">
        <v>372</v>
      </c>
      <c r="G2455" t="s">
        <v>2682</v>
      </c>
      <c r="H2455" t="s">
        <v>9573</v>
      </c>
      <c r="I2455" t="s">
        <v>23</v>
      </c>
      <c r="J2455" t="s">
        <v>5617</v>
      </c>
      <c r="K2455" t="s">
        <v>241</v>
      </c>
      <c r="L2455" t="s">
        <v>5618</v>
      </c>
      <c r="M2455" t="s">
        <v>27</v>
      </c>
      <c r="N2455" t="s">
        <v>28</v>
      </c>
      <c r="P2455">
        <f ca="1">IF(I2455 &lt;&gt; "Fechado",ROUND(TODAY()-H2455,0),0)</f>
        <v>0</v>
      </c>
      <c r="Q2455" t="str">
        <f ca="1">_xlfn.CONCAT(B2455,CHAR(10),C2455,CHAR(10),E2455,CHAR(10),F2455,CHAR(10),H2455,CHAR(10),I2455,CHAR(10),J2455,CHAR(10),K2455,CHAR(10),L2455,CHAR(10),P2455," dias")</f>
        <v>360782
Baixa
028
MRH
15/04/24 10:41
Fechado
keila.santos
lauro.guido
MEU RH
0 dias</v>
      </c>
    </row>
    <row r="2456" spans="1:17" x14ac:dyDescent="0.25">
      <c r="A2456" t="s">
        <v>9574</v>
      </c>
      <c r="B2456" t="s">
        <v>9575</v>
      </c>
      <c r="C2456" t="s">
        <v>8058</v>
      </c>
      <c r="D2456" t="s">
        <v>18</v>
      </c>
      <c r="E2456" t="s">
        <v>19</v>
      </c>
      <c r="F2456" t="s">
        <v>646</v>
      </c>
      <c r="G2456" t="s">
        <v>2717</v>
      </c>
      <c r="H2456" t="s">
        <v>9576</v>
      </c>
      <c r="I2456" t="s">
        <v>23</v>
      </c>
      <c r="J2456" t="s">
        <v>2518</v>
      </c>
      <c r="K2456" t="s">
        <v>72</v>
      </c>
      <c r="L2456" t="s">
        <v>9577</v>
      </c>
      <c r="M2456" t="s">
        <v>27</v>
      </c>
      <c r="N2456" t="s">
        <v>28</v>
      </c>
      <c r="P2456">
        <f ca="1">IF(I2456 &lt;&gt; "Fechado",ROUND(TODAY()-H2456,0),0)</f>
        <v>0</v>
      </c>
      <c r="Q2456" t="str">
        <f ca="1">_xlfn.CONCAT(B2456,CHAR(10),C2456,CHAR(10),E2456,CHAR(10),F2456,CHAR(10),H2456,CHAR(10),I2456,CHAR(10),J2456,CHAR(10),K2456,CHAR(10),L2456,CHAR(10),P2456," dias")</f>
        <v>360773
Baixa
001
Compras
15/04/24 10:23
Fechado
elisangela.barbieri
cleber.paixao
[DELSUST2-103] CC0300 - VISUALIZAR VALOR TOTAL
0 dias</v>
      </c>
    </row>
    <row r="2457" spans="1:17" x14ac:dyDescent="0.25">
      <c r="A2457" t="s">
        <v>9578</v>
      </c>
      <c r="B2457" t="s">
        <v>9579</v>
      </c>
      <c r="C2457" t="s">
        <v>8058</v>
      </c>
      <c r="D2457" t="s">
        <v>18</v>
      </c>
      <c r="E2457" t="s">
        <v>318</v>
      </c>
      <c r="F2457" t="s">
        <v>312</v>
      </c>
      <c r="G2457" t="s">
        <v>1089</v>
      </c>
      <c r="H2457" t="s">
        <v>9580</v>
      </c>
      <c r="I2457" t="s">
        <v>23</v>
      </c>
      <c r="J2457" t="s">
        <v>9212</v>
      </c>
      <c r="K2457" t="s">
        <v>241</v>
      </c>
      <c r="L2457" t="s">
        <v>9581</v>
      </c>
      <c r="M2457" t="s">
        <v>27</v>
      </c>
      <c r="N2457" t="s">
        <v>28</v>
      </c>
      <c r="P2457">
        <f ca="1">IF(I2457 &lt;&gt; "Fechado",ROUND(TODAY()-H2457,0),0)</f>
        <v>0</v>
      </c>
      <c r="Q2457" t="str">
        <f ca="1">_xlfn.CONCAT(B2457,CHAR(10),C2457,CHAR(10),E2457,CHAR(10),F2457,CHAR(10),H2457,CHAR(10),I2457,CHAR(10),J2457,CHAR(10),K2457,CHAR(10),L2457,CHAR(10),P2457," dias")</f>
        <v>360738
Baixa
007
HCM
15/04/24 09:18
Fechado
andrieli.carvalho
lauro.guido
Liberar acesso Meu RH
0 dias</v>
      </c>
    </row>
    <row r="2458" spans="1:17" x14ac:dyDescent="0.25">
      <c r="A2458" t="s">
        <v>9582</v>
      </c>
      <c r="B2458" t="s">
        <v>9583</v>
      </c>
      <c r="C2458" t="s">
        <v>8058</v>
      </c>
      <c r="D2458" t="s">
        <v>18</v>
      </c>
      <c r="E2458" t="s">
        <v>349</v>
      </c>
      <c r="F2458" t="s">
        <v>62</v>
      </c>
      <c r="G2458" t="s">
        <v>2682</v>
      </c>
      <c r="H2458" t="s">
        <v>7516</v>
      </c>
      <c r="I2458" t="s">
        <v>23</v>
      </c>
      <c r="J2458" t="s">
        <v>1719</v>
      </c>
      <c r="K2458" t="s">
        <v>49</v>
      </c>
      <c r="L2458" t="s">
        <v>9584</v>
      </c>
      <c r="N2458" t="s">
        <v>28</v>
      </c>
      <c r="P2458">
        <f ca="1">IF(I2458 &lt;&gt; "Fechado",ROUND(TODAY()-H2458,0),0)</f>
        <v>0</v>
      </c>
      <c r="Q2458" t="str">
        <f ca="1">_xlfn.CONCAT(B2458,CHAR(10),C2458,CHAR(10),E2458,CHAR(10),F2458,CHAR(10),H2458,CHAR(10),I2458,CHAR(10),J2458,CHAR(10),K2458,CHAR(10),L2458,CHAR(10),P2458," dias")</f>
        <v>360531
Baixa
106
ADM Datasul
12/04/24 10:45
Fechado
maria.farias
bruno.farinha
LIBERAR ACESSO AO ESPD003
0 dias</v>
      </c>
    </row>
    <row r="2459" spans="1:17" x14ac:dyDescent="0.25">
      <c r="A2459" t="s">
        <v>9585</v>
      </c>
      <c r="B2459" t="s">
        <v>9586</v>
      </c>
      <c r="C2459" t="s">
        <v>8058</v>
      </c>
      <c r="D2459" t="s">
        <v>18</v>
      </c>
      <c r="E2459" t="s">
        <v>311</v>
      </c>
      <c r="F2459" t="s">
        <v>68</v>
      </c>
      <c r="G2459" t="s">
        <v>2682</v>
      </c>
      <c r="H2459" t="s">
        <v>9587</v>
      </c>
      <c r="I2459" t="s">
        <v>23</v>
      </c>
      <c r="J2459" t="s">
        <v>1007</v>
      </c>
      <c r="K2459" t="s">
        <v>35</v>
      </c>
      <c r="L2459" t="s">
        <v>9588</v>
      </c>
      <c r="N2459" t="s">
        <v>28</v>
      </c>
      <c r="P2459">
        <f ca="1">IF(I2459 &lt;&gt; "Fechado",ROUND(TODAY()-H2459,0),0)</f>
        <v>0</v>
      </c>
      <c r="Q2459" t="str">
        <f ca="1">_xlfn.CONCAT(B2459,CHAR(10),C2459,CHAR(10),E2459,CHAR(10),F2459,CHAR(10),H2459,CHAR(10),I2459,CHAR(10),J2459,CHAR(10),K2459,CHAR(10),L2459,CHAR(10),P2459," dias")</f>
        <v>360412
Baixa
073
PAP
11/04/24 16:41
Fechado
renata.minato
julio.silva
Transferencia Pessoa Juridica
0 dias</v>
      </c>
    </row>
    <row r="2460" spans="1:17" x14ac:dyDescent="0.25">
      <c r="A2460" t="s">
        <v>9589</v>
      </c>
      <c r="B2460" t="s">
        <v>9590</v>
      </c>
      <c r="C2460" t="s">
        <v>8058</v>
      </c>
      <c r="D2460" t="s">
        <v>18</v>
      </c>
      <c r="E2460" t="s">
        <v>809</v>
      </c>
      <c r="F2460" t="s">
        <v>448</v>
      </c>
      <c r="G2460" t="s">
        <v>2682</v>
      </c>
      <c r="H2460" t="s">
        <v>9591</v>
      </c>
      <c r="I2460" t="s">
        <v>23</v>
      </c>
      <c r="J2460" t="s">
        <v>2230</v>
      </c>
      <c r="K2460" t="s">
        <v>49</v>
      </c>
      <c r="L2460" t="s">
        <v>9592</v>
      </c>
      <c r="N2460" t="s">
        <v>28</v>
      </c>
      <c r="P2460">
        <f ca="1">IF(I2460 &lt;&gt; "Fechado",ROUND(TODAY()-H2460,0),0)</f>
        <v>0</v>
      </c>
      <c r="Q2460" t="str">
        <f ca="1">_xlfn.CONCAT(B2460,CHAR(10),C2460,CHAR(10),E2460,CHAR(10),F2460,CHAR(10),H2460,CHAR(10),I2460,CHAR(10),J2460,CHAR(10),K2460,CHAR(10),L2460,CHAR(10),P2460," dias")</f>
        <v>360206
Baixa
040
Permissão de acesso
10/04/24 17:46
Fechado
cassia.camiloti
bruno.farinha
Liberação do programa ERE3001
0 dias</v>
      </c>
    </row>
    <row r="2461" spans="1:17" x14ac:dyDescent="0.25">
      <c r="A2461" t="s">
        <v>9593</v>
      </c>
      <c r="B2461" t="s">
        <v>9594</v>
      </c>
      <c r="C2461" t="s">
        <v>8058</v>
      </c>
      <c r="D2461" t="s">
        <v>18</v>
      </c>
      <c r="E2461" t="s">
        <v>2778</v>
      </c>
      <c r="F2461" t="s">
        <v>62</v>
      </c>
      <c r="G2461" t="s">
        <v>2682</v>
      </c>
      <c r="H2461" t="s">
        <v>9595</v>
      </c>
      <c r="I2461" t="s">
        <v>23</v>
      </c>
      <c r="J2461" t="s">
        <v>4007</v>
      </c>
      <c r="K2461" t="s">
        <v>49</v>
      </c>
      <c r="L2461" t="s">
        <v>9596</v>
      </c>
      <c r="N2461" t="s">
        <v>28</v>
      </c>
      <c r="P2461">
        <f ca="1">IF(I2461 &lt;&gt; "Fechado",ROUND(TODAY()-H2461,0),0)</f>
        <v>0</v>
      </c>
      <c r="Q2461" t="str">
        <f ca="1">_xlfn.CONCAT(B2461,CHAR(10),C2461,CHAR(10),E2461,CHAR(10),F2461,CHAR(10),H2461,CHAR(10),I2461,CHAR(10),J2461,CHAR(10),K2461,CHAR(10),L2461,CHAR(10),P2461," dias")</f>
        <v>360182
Baixa
099
ADM Datasul
10/04/24 17:07
Fechado
diego.alves
bruno.farinha
LIBERAÇÃO DE USUÁRIO
0 dias</v>
      </c>
    </row>
    <row r="2462" spans="1:17" x14ac:dyDescent="0.25">
      <c r="A2462" t="s">
        <v>9597</v>
      </c>
      <c r="B2462" t="s">
        <v>9598</v>
      </c>
      <c r="C2462" t="s">
        <v>8058</v>
      </c>
      <c r="D2462" t="s">
        <v>18</v>
      </c>
      <c r="E2462" t="s">
        <v>333</v>
      </c>
      <c r="F2462" t="s">
        <v>80</v>
      </c>
      <c r="G2462" t="s">
        <v>2717</v>
      </c>
      <c r="H2462" t="s">
        <v>9599</v>
      </c>
      <c r="I2462" t="s">
        <v>23</v>
      </c>
      <c r="J2462" t="s">
        <v>865</v>
      </c>
      <c r="K2462" t="s">
        <v>49</v>
      </c>
      <c r="L2462" t="s">
        <v>9600</v>
      </c>
      <c r="M2462" t="s">
        <v>27</v>
      </c>
      <c r="N2462" t="s">
        <v>28</v>
      </c>
      <c r="P2462">
        <f ca="1">IF(I2462 &lt;&gt; "Fechado",ROUND(TODAY()-H2462,0),0)</f>
        <v>0</v>
      </c>
      <c r="Q2462" t="str">
        <f ca="1">_xlfn.CONCAT(B2462,CHAR(10),C2462,CHAR(10),E2462,CHAR(10),F2462,CHAR(10),H2462,CHAR(10),I2462,CHAR(10),J2462,CHAR(10),K2462,CHAR(10),L2462,CHAR(10),P2462," dias")</f>
        <v>360145
Baixa
047
fluig
10/04/24 15:59
Fechado
otavio.milani
bruno.farinha
PERMISSÃO PARA VISUALIZAR ANEXO NO FLUIG
0 dias</v>
      </c>
    </row>
    <row r="2463" spans="1:17" x14ac:dyDescent="0.25">
      <c r="A2463" t="s">
        <v>9601</v>
      </c>
      <c r="B2463" t="s">
        <v>9602</v>
      </c>
      <c r="C2463" t="s">
        <v>8058</v>
      </c>
      <c r="D2463" t="s">
        <v>18</v>
      </c>
      <c r="E2463" t="s">
        <v>245</v>
      </c>
      <c r="F2463" t="s">
        <v>32</v>
      </c>
      <c r="G2463" t="s">
        <v>2682</v>
      </c>
      <c r="H2463" t="s">
        <v>9603</v>
      </c>
      <c r="I2463" t="s">
        <v>23</v>
      </c>
      <c r="J2463" t="s">
        <v>8231</v>
      </c>
      <c r="K2463" t="s">
        <v>49</v>
      </c>
      <c r="L2463" t="s">
        <v>9604</v>
      </c>
      <c r="M2463" t="s">
        <v>27</v>
      </c>
      <c r="N2463" t="s">
        <v>28</v>
      </c>
      <c r="P2463">
        <f ca="1">IF(I2463 &lt;&gt; "Fechado",ROUND(TODAY()-H2463,0),0)</f>
        <v>0</v>
      </c>
      <c r="Q2463" t="str">
        <f ca="1">_xlfn.CONCAT(B2463,CHAR(10),C2463,CHAR(10),E2463,CHAR(10),F2463,CHAR(10),H2463,CHAR(10),I2463,CHAR(10),J2463,CHAR(10),K2463,CHAR(10),L2463,CHAR(10),P2463," dias")</f>
        <v>360084
Baixa
016
Outros
10/04/24 13:58
Fechado
nivaldo.jordao
bruno.farinha
Entrada de CTe de Obras com Pedido/Ordem
0 dias</v>
      </c>
    </row>
    <row r="2464" spans="1:17" x14ac:dyDescent="0.25">
      <c r="A2464" t="s">
        <v>9605</v>
      </c>
      <c r="B2464" t="s">
        <v>9606</v>
      </c>
      <c r="C2464" t="s">
        <v>8058</v>
      </c>
      <c r="D2464" t="s">
        <v>18</v>
      </c>
      <c r="E2464" t="s">
        <v>39</v>
      </c>
      <c r="F2464" t="s">
        <v>62</v>
      </c>
      <c r="G2464" t="s">
        <v>2717</v>
      </c>
      <c r="H2464" t="s">
        <v>9603</v>
      </c>
      <c r="I2464" t="s">
        <v>23</v>
      </c>
      <c r="J2464" t="s">
        <v>42</v>
      </c>
      <c r="K2464" t="s">
        <v>49</v>
      </c>
      <c r="L2464" t="s">
        <v>9607</v>
      </c>
      <c r="N2464" t="s">
        <v>28</v>
      </c>
      <c r="P2464">
        <f ca="1">IF(I2464 &lt;&gt; "Fechado",ROUND(TODAY()-H2464,0),0)</f>
        <v>0</v>
      </c>
      <c r="Q2464" t="str">
        <f ca="1">_xlfn.CONCAT(B2464,CHAR(10),C2464,CHAR(10),E2464,CHAR(10),F2464,CHAR(10),H2464,CHAR(10),I2464,CHAR(10),J2464,CHAR(10),K2464,CHAR(10),L2464,CHAR(10),P2464," dias")</f>
        <v>360083
Baixa
019
ADM Datasul
10/04/24 13:58
Fechado
amanda.zulianelli
bruno.farinha
Autorização de acesso
0 dias</v>
      </c>
    </row>
    <row r="2465" spans="1:17" x14ac:dyDescent="0.25">
      <c r="A2465" t="s">
        <v>9608</v>
      </c>
      <c r="B2465" t="s">
        <v>9609</v>
      </c>
      <c r="C2465" t="s">
        <v>8058</v>
      </c>
      <c r="D2465" t="s">
        <v>18</v>
      </c>
      <c r="E2465" t="s">
        <v>19</v>
      </c>
      <c r="F2465" t="s">
        <v>284</v>
      </c>
      <c r="G2465" t="s">
        <v>2682</v>
      </c>
      <c r="H2465" t="s">
        <v>9610</v>
      </c>
      <c r="I2465" t="s">
        <v>23</v>
      </c>
      <c r="J2465" t="s">
        <v>9611</v>
      </c>
      <c r="K2465" t="s">
        <v>49</v>
      </c>
      <c r="L2465" t="s">
        <v>9612</v>
      </c>
      <c r="N2465" t="s">
        <v>28</v>
      </c>
      <c r="P2465">
        <f ca="1">IF(I2465 &lt;&gt; "Fechado",ROUND(TODAY()-H2465,0),0)</f>
        <v>0</v>
      </c>
      <c r="Q2465" t="str">
        <f ca="1">_xlfn.CONCAT(B2465,CHAR(10),C2465,CHAR(10),E2465,CHAR(10),F2465,CHAR(10),H2465,CHAR(10),I2465,CHAR(10),J2465,CHAR(10),K2465,CHAR(10),L2465,CHAR(10),P2465," dias")</f>
        <v>360026
Baixa
001
PU
10/04/24 10:40
Fechado
taciana.lopes
bruno.farinha
Consulta cooperado 360
0 dias</v>
      </c>
    </row>
    <row r="2466" spans="1:17" x14ac:dyDescent="0.25">
      <c r="A2466" t="s">
        <v>9613</v>
      </c>
      <c r="B2466" t="s">
        <v>9614</v>
      </c>
      <c r="C2466" t="s">
        <v>8058</v>
      </c>
      <c r="D2466" t="s">
        <v>18</v>
      </c>
      <c r="E2466" t="s">
        <v>19</v>
      </c>
      <c r="F2466" t="s">
        <v>62</v>
      </c>
      <c r="G2466" t="s">
        <v>2682</v>
      </c>
      <c r="H2466" t="s">
        <v>9615</v>
      </c>
      <c r="I2466" t="s">
        <v>23</v>
      </c>
      <c r="J2466" t="s">
        <v>677</v>
      </c>
      <c r="K2466" t="s">
        <v>35</v>
      </c>
      <c r="L2466" t="s">
        <v>9616</v>
      </c>
      <c r="M2466" t="s">
        <v>27</v>
      </c>
      <c r="N2466" t="s">
        <v>28</v>
      </c>
      <c r="P2466">
        <f ca="1">IF(I2466 &lt;&gt; "Fechado",ROUND(TODAY()-H2466,0),0)</f>
        <v>0</v>
      </c>
      <c r="Q2466" t="str">
        <f ca="1">_xlfn.CONCAT(B2466,CHAR(10),C2466,CHAR(10),E2466,CHAR(10),F2466,CHAR(10),H2466,CHAR(10),I2466,CHAR(10),J2466,CHAR(10),K2466,CHAR(10),L2466,CHAR(10),P2466," dias")</f>
        <v>359959
Baixa
001
ADM Datasul
10/04/24 08:45
Fechado
caia.konai
julio.silva
Criação / Alteração / Deleção
0 dias</v>
      </c>
    </row>
    <row r="2467" spans="1:17" x14ac:dyDescent="0.25">
      <c r="A2467" t="s">
        <v>9617</v>
      </c>
      <c r="B2467" t="s">
        <v>9618</v>
      </c>
      <c r="C2467" t="s">
        <v>8058</v>
      </c>
      <c r="D2467" t="s">
        <v>18</v>
      </c>
      <c r="E2467" t="s">
        <v>150</v>
      </c>
      <c r="F2467" t="s">
        <v>284</v>
      </c>
      <c r="G2467" t="s">
        <v>2682</v>
      </c>
      <c r="H2467" t="s">
        <v>9619</v>
      </c>
      <c r="I2467" t="s">
        <v>23</v>
      </c>
      <c r="J2467" t="s">
        <v>1048</v>
      </c>
      <c r="K2467" t="s">
        <v>49</v>
      </c>
      <c r="L2467" t="s">
        <v>9620</v>
      </c>
      <c r="N2467" t="s">
        <v>28</v>
      </c>
      <c r="P2467">
        <f ca="1">IF(I2467 &lt;&gt; "Fechado",ROUND(TODAY()-H2467,0),0)</f>
        <v>0</v>
      </c>
      <c r="Q2467" t="str">
        <f ca="1">_xlfn.CONCAT(B2467,CHAR(10),C2467,CHAR(10),E2467,CHAR(10),F2467,CHAR(10),H2467,CHAR(10),I2467,CHAR(10),J2467,CHAR(10),K2467,CHAR(10),L2467,CHAR(10),P2467," dias")</f>
        <v>359917
Baixa
028
PU
09/04/24 18:00
Fechado
marcia.ferreira
bruno.farinha
CONSULTA COOPERADO
0 dias</v>
      </c>
    </row>
    <row r="2468" spans="1:17" x14ac:dyDescent="0.25">
      <c r="A2468" t="s">
        <v>9621</v>
      </c>
      <c r="B2468" t="s">
        <v>9622</v>
      </c>
      <c r="C2468" t="s">
        <v>8058</v>
      </c>
      <c r="D2468" t="s">
        <v>18</v>
      </c>
      <c r="E2468" t="s">
        <v>696</v>
      </c>
      <c r="F2468" t="s">
        <v>32</v>
      </c>
      <c r="G2468" t="s">
        <v>1089</v>
      </c>
      <c r="H2468" t="s">
        <v>9623</v>
      </c>
      <c r="I2468" t="s">
        <v>23</v>
      </c>
      <c r="J2468" t="s">
        <v>698</v>
      </c>
      <c r="K2468" t="s">
        <v>241</v>
      </c>
      <c r="L2468" t="s">
        <v>9624</v>
      </c>
      <c r="M2468" t="s">
        <v>27</v>
      </c>
      <c r="N2468" t="s">
        <v>28</v>
      </c>
      <c r="P2468">
        <f ca="1">IF(I2468 &lt;&gt; "Fechado",ROUND(TODAY()-H2468,0),0)</f>
        <v>0</v>
      </c>
      <c r="Q2468" t="str">
        <f ca="1">_xlfn.CONCAT(B2468,CHAR(10),C2468,CHAR(10),E2468,CHAR(10),F2468,CHAR(10),H2468,CHAR(10),I2468,CHAR(10),J2468,CHAR(10),K2468,CHAR(10),L2468,CHAR(10),P2468," dias")</f>
        <v>359899
Baixa
090
Outros
09/04/24 16:59
Fechado
leticia.figueiredo
lauro.guido
SOLICITAÇÃO DE FICAHA DE EPI
0 dias</v>
      </c>
    </row>
    <row r="2469" spans="1:17" x14ac:dyDescent="0.25">
      <c r="A2469" t="s">
        <v>9625</v>
      </c>
      <c r="B2469" t="s">
        <v>9626</v>
      </c>
      <c r="C2469" t="s">
        <v>8058</v>
      </c>
      <c r="D2469" t="s">
        <v>18</v>
      </c>
      <c r="E2469" t="s">
        <v>333</v>
      </c>
      <c r="F2469" t="s">
        <v>68</v>
      </c>
      <c r="G2469" t="s">
        <v>2682</v>
      </c>
      <c r="H2469" t="s">
        <v>9627</v>
      </c>
      <c r="I2469" t="s">
        <v>23</v>
      </c>
      <c r="J2469" t="s">
        <v>865</v>
      </c>
      <c r="K2469" t="s">
        <v>49</v>
      </c>
      <c r="L2469" t="s">
        <v>9628</v>
      </c>
      <c r="N2469" t="s">
        <v>28</v>
      </c>
      <c r="P2469">
        <f ca="1">IF(I2469 &lt;&gt; "Fechado",ROUND(TODAY()-H2469,0),0)</f>
        <v>0</v>
      </c>
      <c r="Q2469" t="str">
        <f ca="1">_xlfn.CONCAT(B2469,CHAR(10),C2469,CHAR(10),E2469,CHAR(10),F2469,CHAR(10),H2469,CHAR(10),I2469,CHAR(10),J2469,CHAR(10),K2469,CHAR(10),L2469,CHAR(10),P2469," dias")</f>
        <v>359841
Baixa
047
PAP
09/04/24 15:02
Fechado
otavio.milani
bruno.farinha
MUDANÇA DE ESTABELECIMENTO DE R.E. DE CAFÉ
0 dias</v>
      </c>
    </row>
    <row r="2470" spans="1:17" x14ac:dyDescent="0.25">
      <c r="A2470" t="s">
        <v>9629</v>
      </c>
      <c r="B2470" t="s">
        <v>9630</v>
      </c>
      <c r="C2470" t="s">
        <v>8058</v>
      </c>
      <c r="D2470" t="s">
        <v>18</v>
      </c>
      <c r="E2470" t="s">
        <v>339</v>
      </c>
      <c r="F2470" t="s">
        <v>120</v>
      </c>
      <c r="G2470" t="s">
        <v>2682</v>
      </c>
      <c r="H2470" t="s">
        <v>9631</v>
      </c>
      <c r="I2470" t="s">
        <v>23</v>
      </c>
      <c r="J2470" t="s">
        <v>9632</v>
      </c>
      <c r="K2470" t="s">
        <v>49</v>
      </c>
      <c r="L2470" t="s">
        <v>1022</v>
      </c>
      <c r="N2470" t="s">
        <v>28</v>
      </c>
      <c r="P2470">
        <f ca="1">IF(I2470 &lt;&gt; "Fechado",ROUND(TODAY()-H2470,0),0)</f>
        <v>0</v>
      </c>
      <c r="Q2470" t="str">
        <f ca="1">_xlfn.CONCAT(B2470,CHAR(10),C2470,CHAR(10),E2470,CHAR(10),F2470,CHAR(10),H2470,CHAR(10),I2470,CHAR(10),J2470,CHAR(10),K2470,CHAR(10),L2470,CHAR(10),P2470," dias")</f>
        <v>359756
Baixa
002
MPD
09/04/24 10:16
Fechado
felipe.oliveira
bruno.farinha
Liberação
0 dias</v>
      </c>
    </row>
    <row r="2471" spans="1:17" x14ac:dyDescent="0.25">
      <c r="A2471" t="s">
        <v>9633</v>
      </c>
      <c r="B2471" t="s">
        <v>9634</v>
      </c>
      <c r="C2471" t="s">
        <v>8058</v>
      </c>
      <c r="D2471" t="s">
        <v>18</v>
      </c>
      <c r="E2471" t="s">
        <v>1447</v>
      </c>
      <c r="F2471" t="s">
        <v>80</v>
      </c>
      <c r="G2471" t="s">
        <v>2682</v>
      </c>
      <c r="H2471" t="s">
        <v>9635</v>
      </c>
      <c r="I2471" t="s">
        <v>23</v>
      </c>
      <c r="J2471" t="s">
        <v>1449</v>
      </c>
      <c r="K2471" t="s">
        <v>49</v>
      </c>
      <c r="L2471" t="s">
        <v>1131</v>
      </c>
      <c r="N2471" t="s">
        <v>28</v>
      </c>
      <c r="P2471">
        <f ca="1">IF(I2471 &lt;&gt; "Fechado",ROUND(TODAY()-H2471,0),0)</f>
        <v>0</v>
      </c>
      <c r="Q2471" t="str">
        <f ca="1">_xlfn.CONCAT(B2471,CHAR(10),C2471,CHAR(10),E2471,CHAR(10),F2471,CHAR(10),H2471,CHAR(10),I2471,CHAR(10),J2471,CHAR(10),K2471,CHAR(10),L2471,CHAR(10),P2471," dias")</f>
        <v>359673
Baixa
041
fluig
09/04/24 07:54
Fechado
taisa.gomes
bruno.farinha
Liberação de acesso
0 dias</v>
      </c>
    </row>
    <row r="2472" spans="1:17" x14ac:dyDescent="0.25">
      <c r="A2472" t="s">
        <v>9636</v>
      </c>
      <c r="B2472" t="s">
        <v>9637</v>
      </c>
      <c r="C2472" t="s">
        <v>8058</v>
      </c>
      <c r="D2472" t="s">
        <v>18</v>
      </c>
      <c r="E2472" t="s">
        <v>418</v>
      </c>
      <c r="F2472" t="s">
        <v>68</v>
      </c>
      <c r="G2472" t="s">
        <v>2682</v>
      </c>
      <c r="H2472" t="s">
        <v>9638</v>
      </c>
      <c r="I2472" t="s">
        <v>23</v>
      </c>
      <c r="J2472" t="s">
        <v>420</v>
      </c>
      <c r="K2472" t="s">
        <v>49</v>
      </c>
      <c r="L2472" t="s">
        <v>9639</v>
      </c>
      <c r="N2472" t="s">
        <v>28</v>
      </c>
      <c r="P2472">
        <f ca="1">IF(I2472 &lt;&gt; "Fechado",ROUND(TODAY()-H2472,0),0)</f>
        <v>0</v>
      </c>
      <c r="Q2472" t="str">
        <f ca="1">_xlfn.CONCAT(B2472,CHAR(10),C2472,CHAR(10),E2472,CHAR(10),F2472,CHAR(10),H2472,CHAR(10),I2472,CHAR(10),J2472,CHAR(10),K2472,CHAR(10),L2472,CHAR(10),P2472," dias")</f>
        <v>359609
Baixa
086
PAP
08/04/24 15:45
Fechado
everton.ferreira
bruno.farinha
nota rejeitada não permitindo a inutilização
0 dias</v>
      </c>
    </row>
    <row r="2473" spans="1:17" x14ac:dyDescent="0.25">
      <c r="A2473" t="s">
        <v>9640</v>
      </c>
      <c r="B2473" t="s">
        <v>9641</v>
      </c>
      <c r="C2473" t="s">
        <v>8058</v>
      </c>
      <c r="D2473" t="s">
        <v>18</v>
      </c>
      <c r="E2473" t="s">
        <v>2778</v>
      </c>
      <c r="F2473" t="s">
        <v>62</v>
      </c>
      <c r="G2473" t="s">
        <v>2682</v>
      </c>
      <c r="H2473" t="s">
        <v>9642</v>
      </c>
      <c r="I2473" t="s">
        <v>23</v>
      </c>
      <c r="J2473" t="s">
        <v>4007</v>
      </c>
      <c r="K2473" t="s">
        <v>49</v>
      </c>
      <c r="L2473" t="s">
        <v>9596</v>
      </c>
      <c r="N2473" t="s">
        <v>28</v>
      </c>
      <c r="P2473">
        <f ca="1">IF(I2473 &lt;&gt; "Fechado",ROUND(TODAY()-H2473,0),0)</f>
        <v>0</v>
      </c>
      <c r="Q2473" t="str">
        <f ca="1">_xlfn.CONCAT(B2473,CHAR(10),C2473,CHAR(10),E2473,CHAR(10),F2473,CHAR(10),H2473,CHAR(10),I2473,CHAR(10),J2473,CHAR(10),K2473,CHAR(10),L2473,CHAR(10),P2473," dias")</f>
        <v>359426
Baixa
099
ADM Datasul
08/04/24 08:43
Fechado
diego.alves
bruno.farinha
LIBERAÇÃO DE USUÁRIO
0 dias</v>
      </c>
    </row>
    <row r="2474" spans="1:17" x14ac:dyDescent="0.25">
      <c r="A2474" t="s">
        <v>9643</v>
      </c>
      <c r="B2474" t="s">
        <v>9644</v>
      </c>
      <c r="C2474" t="s">
        <v>8058</v>
      </c>
      <c r="D2474" t="s">
        <v>18</v>
      </c>
      <c r="E2474" t="s">
        <v>108</v>
      </c>
      <c r="F2474" t="s">
        <v>68</v>
      </c>
      <c r="G2474" t="s">
        <v>1030</v>
      </c>
      <c r="H2474" t="s">
        <v>9645</v>
      </c>
      <c r="I2474" t="s">
        <v>23</v>
      </c>
      <c r="J2474" t="s">
        <v>3333</v>
      </c>
      <c r="K2474" t="s">
        <v>49</v>
      </c>
      <c r="L2474" t="s">
        <v>3917</v>
      </c>
      <c r="N2474" t="s">
        <v>28</v>
      </c>
      <c r="P2474">
        <f ca="1">IF(I2474 &lt;&gt; "Fechado",ROUND(TODAY()-H2474,0),0)</f>
        <v>0</v>
      </c>
      <c r="Q2474" t="str">
        <f ca="1">_xlfn.CONCAT(B2474,CHAR(10),C2474,CHAR(10),E2474,CHAR(10),F2474,CHAR(10),H2474,CHAR(10),I2474,CHAR(10),J2474,CHAR(10),K2474,CHAR(10),L2474,CHAR(10),P2474," dias")</f>
        <v>359127
Baixa
030
PAP
05/04/24 08:10
Fechado
claudemir.santos
bruno.farinha
Encerramento diario
0 dias</v>
      </c>
    </row>
    <row r="2475" spans="1:17" x14ac:dyDescent="0.25">
      <c r="A2475" t="s">
        <v>9646</v>
      </c>
      <c r="B2475" t="s">
        <v>9647</v>
      </c>
      <c r="C2475" t="s">
        <v>8058</v>
      </c>
      <c r="D2475" t="s">
        <v>18</v>
      </c>
      <c r="E2475" t="s">
        <v>19</v>
      </c>
      <c r="F2475" t="s">
        <v>646</v>
      </c>
      <c r="G2475" t="s">
        <v>2682</v>
      </c>
      <c r="H2475" t="s">
        <v>9648</v>
      </c>
      <c r="I2475" t="s">
        <v>23</v>
      </c>
      <c r="J2475" t="s">
        <v>8631</v>
      </c>
      <c r="K2475" t="s">
        <v>49</v>
      </c>
      <c r="L2475" t="s">
        <v>6182</v>
      </c>
      <c r="N2475" t="s">
        <v>28</v>
      </c>
      <c r="P2475">
        <f ca="1">IF(I2475 &lt;&gt; "Fechado",ROUND(TODAY()-H2475,0),0)</f>
        <v>0</v>
      </c>
      <c r="Q2475" t="str">
        <f ca="1">_xlfn.CONCAT(B2475,CHAR(10),C2475,CHAR(10),E2475,CHAR(10),F2475,CHAR(10),H2475,CHAR(10),I2475,CHAR(10),J2475,CHAR(10),K2475,CHAR(10),L2475,CHAR(10),P2475," dias")</f>
        <v>359116
Baixa
001
Compras
04/04/24 18:22
Fechado
luciano.coutinho
bruno.farinha
LIBERAÇÃO DE ACESSO
0 dias</v>
      </c>
    </row>
    <row r="2476" spans="1:17" x14ac:dyDescent="0.25">
      <c r="A2476" t="s">
        <v>9649</v>
      </c>
      <c r="B2476" t="s">
        <v>9650</v>
      </c>
      <c r="C2476" t="s">
        <v>8058</v>
      </c>
      <c r="D2476" t="s">
        <v>18</v>
      </c>
      <c r="E2476" t="s">
        <v>179</v>
      </c>
      <c r="F2476" t="s">
        <v>68</v>
      </c>
      <c r="G2476" t="s">
        <v>2682</v>
      </c>
      <c r="H2476" t="s">
        <v>9651</v>
      </c>
      <c r="I2476" t="s">
        <v>23</v>
      </c>
      <c r="J2476" t="s">
        <v>9652</v>
      </c>
      <c r="K2476" t="s">
        <v>49</v>
      </c>
      <c r="L2476" t="s">
        <v>9653</v>
      </c>
      <c r="N2476" t="s">
        <v>28</v>
      </c>
      <c r="P2476">
        <f ca="1">IF(I2476 &lt;&gt; "Fechado",ROUND(TODAY()-H2476,0),0)</f>
        <v>0</v>
      </c>
      <c r="Q2476" t="str">
        <f ca="1">_xlfn.CONCAT(B2476,CHAR(10),C2476,CHAR(10),E2476,CHAR(10),F2476,CHAR(10),H2476,CHAR(10),I2476,CHAR(10),J2476,CHAR(10),K2476,CHAR(10),L2476,CHAR(10),P2476," dias")</f>
        <v>358932
Baixa
004
PAP
04/04/24 10:27
Fechado
ivanise.traqueto
bruno.farinha
Ref. Transferencia REejeitada
0 dias</v>
      </c>
    </row>
    <row r="2477" spans="1:17" x14ac:dyDescent="0.25">
      <c r="A2477" t="s">
        <v>9654</v>
      </c>
      <c r="B2477" t="s">
        <v>9655</v>
      </c>
      <c r="C2477" t="s">
        <v>7577</v>
      </c>
      <c r="D2477" t="s">
        <v>18</v>
      </c>
      <c r="E2477" t="s">
        <v>19</v>
      </c>
      <c r="F2477" t="s">
        <v>62</v>
      </c>
      <c r="G2477" t="s">
        <v>2682</v>
      </c>
      <c r="H2477" t="s">
        <v>9656</v>
      </c>
      <c r="I2477" t="s">
        <v>23</v>
      </c>
      <c r="J2477" t="s">
        <v>4491</v>
      </c>
      <c r="K2477" t="s">
        <v>49</v>
      </c>
      <c r="L2477" t="s">
        <v>9657</v>
      </c>
      <c r="M2477" t="s">
        <v>27</v>
      </c>
      <c r="N2477" t="s">
        <v>28</v>
      </c>
      <c r="P2477">
        <f ca="1">IF(I2477 &lt;&gt; "Fechado",ROUND(TODAY()-H2477,0),0)</f>
        <v>0</v>
      </c>
      <c r="Q2477" t="str">
        <f ca="1">_xlfn.CONCAT(B2477,CHAR(10),C2477,CHAR(10),E2477,CHAR(10),F2477,CHAR(10),H2477,CHAR(10),I2477,CHAR(10),J2477,CHAR(10),K2477,CHAR(10),L2477,CHAR(10),P2477," dias")</f>
        <v>358901
Média
001
ADM Datasul
04/04/24 09:31
Fechado
nathalie.messias
bruno.farinha
leberacao
0 dias</v>
      </c>
    </row>
    <row r="2478" spans="1:17" x14ac:dyDescent="0.25">
      <c r="A2478" t="s">
        <v>9658</v>
      </c>
      <c r="B2478" t="s">
        <v>9659</v>
      </c>
      <c r="C2478" t="s">
        <v>8058</v>
      </c>
      <c r="D2478" t="s">
        <v>18</v>
      </c>
      <c r="E2478" t="s">
        <v>108</v>
      </c>
      <c r="F2478" t="s">
        <v>68</v>
      </c>
      <c r="G2478" t="s">
        <v>1030</v>
      </c>
      <c r="H2478" t="s">
        <v>9660</v>
      </c>
      <c r="I2478" t="s">
        <v>23</v>
      </c>
      <c r="J2478" t="s">
        <v>3333</v>
      </c>
      <c r="K2478" t="s">
        <v>49</v>
      </c>
      <c r="L2478" t="s">
        <v>9661</v>
      </c>
      <c r="N2478" t="s">
        <v>28</v>
      </c>
      <c r="P2478">
        <f ca="1">IF(I2478 &lt;&gt; "Fechado",ROUND(TODAY()-H2478,0),0)</f>
        <v>0</v>
      </c>
      <c r="Q2478" t="str">
        <f ca="1">_xlfn.CONCAT(B2478,CHAR(10),C2478,CHAR(10),E2478,CHAR(10),F2478,CHAR(10),H2478,CHAR(10),I2478,CHAR(10),J2478,CHAR(10),K2478,CHAR(10),L2478,CHAR(10),P2478," dias")</f>
        <v>358871
Baixa
030
PAP
04/04/24 08:41
Fechado
claudemir.santos
bruno.farinha
Transferência de PJ - Nota rejeitada
0 dias</v>
      </c>
    </row>
    <row r="2479" spans="1:17" x14ac:dyDescent="0.25">
      <c r="A2479" t="s">
        <v>9662</v>
      </c>
      <c r="B2479" t="s">
        <v>9663</v>
      </c>
      <c r="C2479" t="s">
        <v>8058</v>
      </c>
      <c r="D2479" t="s">
        <v>18</v>
      </c>
      <c r="E2479" t="s">
        <v>179</v>
      </c>
      <c r="F2479" t="s">
        <v>20</v>
      </c>
      <c r="G2479" t="s">
        <v>2717</v>
      </c>
      <c r="H2479" t="s">
        <v>9664</v>
      </c>
      <c r="I2479" t="s">
        <v>23</v>
      </c>
      <c r="J2479" t="s">
        <v>5915</v>
      </c>
      <c r="K2479" t="s">
        <v>49</v>
      </c>
      <c r="L2479" t="s">
        <v>9665</v>
      </c>
      <c r="N2479" t="s">
        <v>28</v>
      </c>
      <c r="P2479">
        <f ca="1">IF(I2479 &lt;&gt; "Fechado",ROUND(TODAY()-H2479,0),0)</f>
        <v>0</v>
      </c>
      <c r="Q2479" t="str">
        <f ca="1">_xlfn.CONCAT(B2479,CHAR(10),C2479,CHAR(10),E2479,CHAR(10),F2479,CHAR(10),H2479,CHAR(10),I2479,CHAR(10),J2479,CHAR(10),K2479,CHAR(10),L2479,CHAR(10),P2479," dias")</f>
        <v>358824
Baixa
004
APB
04/04/24 07:34
Fechado
cristina.mussi
bruno.farinha
SOLICITAÇÃO DE ACESSO DE USUÁRIO AO ESTAB 043 - BO...
0 dias</v>
      </c>
    </row>
    <row r="2480" spans="1:17" x14ac:dyDescent="0.25">
      <c r="A2480" t="s">
        <v>9666</v>
      </c>
      <c r="B2480" t="s">
        <v>9667</v>
      </c>
      <c r="C2480" t="s">
        <v>8058</v>
      </c>
      <c r="D2480" t="s">
        <v>18</v>
      </c>
      <c r="E2480" t="s">
        <v>227</v>
      </c>
      <c r="F2480" t="s">
        <v>448</v>
      </c>
      <c r="G2480" t="s">
        <v>2682</v>
      </c>
      <c r="H2480" t="s">
        <v>3940</v>
      </c>
      <c r="I2480" t="s">
        <v>23</v>
      </c>
      <c r="J2480" t="s">
        <v>4930</v>
      </c>
      <c r="K2480" t="s">
        <v>49</v>
      </c>
      <c r="L2480" t="s">
        <v>9668</v>
      </c>
      <c r="N2480" t="s">
        <v>28</v>
      </c>
      <c r="P2480">
        <f ca="1">IF(I2480 &lt;&gt; "Fechado",ROUND(TODAY()-H2480,0),0)</f>
        <v>0</v>
      </c>
      <c r="Q2480" t="str">
        <f ca="1">_xlfn.CONCAT(B2480,CHAR(10),C2480,CHAR(10),E2480,CHAR(10),F2480,CHAR(10),H2480,CHAR(10),I2480,CHAR(10),J2480,CHAR(10),K2480,CHAR(10),L2480,CHAR(10),P2480," dias")</f>
        <v>358791
Baixa
092
Permissão de acesso
03/04/24 17:22
Fechado
marcela.anholetti
bruno.farinha
PERMISSÃO DE ACESSO PA2081
0 dias</v>
      </c>
    </row>
    <row r="2481" spans="1:17" x14ac:dyDescent="0.25">
      <c r="A2481" t="s">
        <v>9669</v>
      </c>
      <c r="B2481" t="s">
        <v>9670</v>
      </c>
      <c r="C2481" t="s">
        <v>8058</v>
      </c>
      <c r="D2481" t="s">
        <v>18</v>
      </c>
      <c r="E2481" t="s">
        <v>809</v>
      </c>
      <c r="F2481" t="s">
        <v>32</v>
      </c>
      <c r="G2481" t="s">
        <v>2682</v>
      </c>
      <c r="H2481" t="s">
        <v>9671</v>
      </c>
      <c r="I2481" t="s">
        <v>23</v>
      </c>
      <c r="J2481" t="s">
        <v>3970</v>
      </c>
      <c r="K2481" t="s">
        <v>49</v>
      </c>
      <c r="L2481" t="s">
        <v>9672</v>
      </c>
      <c r="N2481" t="s">
        <v>28</v>
      </c>
      <c r="P2481">
        <f ca="1">IF(I2481 &lt;&gt; "Fechado",ROUND(TODAY()-H2481,0),0)</f>
        <v>0</v>
      </c>
      <c r="Q2481" t="str">
        <f ca="1">_xlfn.CONCAT(B2481,CHAR(10),C2481,CHAR(10),E2481,CHAR(10),F2481,CHAR(10),H2481,CHAR(10),I2481,CHAR(10),J2481,CHAR(10),K2481,CHAR(10),L2481,CHAR(10),P2481," dias")</f>
        <v>358717
Baixa
040
Outros
03/04/24 14:33
Fechado
tamara.carmo
bruno.farinha
FATURAMENTO EM TC
0 dias</v>
      </c>
    </row>
    <row r="2482" spans="1:17" x14ac:dyDescent="0.25">
      <c r="A2482" t="s">
        <v>9673</v>
      </c>
      <c r="B2482" t="s">
        <v>9674</v>
      </c>
      <c r="C2482" t="s">
        <v>8058</v>
      </c>
      <c r="D2482" t="s">
        <v>18</v>
      </c>
      <c r="E2482" t="s">
        <v>991</v>
      </c>
      <c r="F2482" t="s">
        <v>127</v>
      </c>
      <c r="G2482" t="s">
        <v>2682</v>
      </c>
      <c r="H2482" t="s">
        <v>9675</v>
      </c>
      <c r="I2482" t="s">
        <v>23</v>
      </c>
      <c r="J2482" t="s">
        <v>2099</v>
      </c>
      <c r="K2482" t="s">
        <v>49</v>
      </c>
      <c r="L2482" t="s">
        <v>9676</v>
      </c>
      <c r="N2482" t="s">
        <v>28</v>
      </c>
      <c r="P2482">
        <f ca="1">IF(I2482 &lt;&gt; "Fechado",ROUND(TODAY()-H2482,0),0)</f>
        <v>0</v>
      </c>
      <c r="Q2482" t="str">
        <f ca="1">_xlfn.CONCAT(B2482,CHAR(10),C2482,CHAR(10),E2482,CHAR(10),F2482,CHAR(10),H2482,CHAR(10),I2482,CHAR(10),J2482,CHAR(10),K2482,CHAR(10),L2482,CHAR(10),P2482," dias")</f>
        <v>358710
Baixa
009
FGL
03/04/24 14:20
Fechado
lucas.silva
bruno.farinha
DRONIZAÇÃO NATUREZAS DE OPERAÇÕES - NOTAS FISCAIS ...
0 dias</v>
      </c>
    </row>
    <row r="2483" spans="1:17" x14ac:dyDescent="0.25">
      <c r="A2483" t="s">
        <v>9677</v>
      </c>
      <c r="B2483" t="s">
        <v>9678</v>
      </c>
      <c r="C2483" t="s">
        <v>8058</v>
      </c>
      <c r="D2483" t="s">
        <v>18</v>
      </c>
      <c r="E2483" t="s">
        <v>435</v>
      </c>
      <c r="F2483" t="s">
        <v>312</v>
      </c>
      <c r="G2483" t="s">
        <v>1089</v>
      </c>
      <c r="H2483" t="s">
        <v>9679</v>
      </c>
      <c r="I2483" t="s">
        <v>23</v>
      </c>
      <c r="J2483" t="s">
        <v>4074</v>
      </c>
      <c r="K2483" t="s">
        <v>164</v>
      </c>
      <c r="L2483" t="s">
        <v>2958</v>
      </c>
      <c r="M2483" t="s">
        <v>27</v>
      </c>
      <c r="N2483" t="s">
        <v>28</v>
      </c>
      <c r="P2483">
        <f ca="1">IF(I2483 &lt;&gt; "Fechado",ROUND(TODAY()-H2483,0),0)</f>
        <v>0</v>
      </c>
      <c r="Q2483" t="str">
        <f ca="1">_xlfn.CONCAT(B2483,CHAR(10),C2483,CHAR(10),E2483,CHAR(10),F2483,CHAR(10),H2483,CHAR(10),I2483,CHAR(10),J2483,CHAR(10),K2483,CHAR(10),L2483,CHAR(10),P2483," dias")</f>
        <v>358684
Baixa
057
HCM
03/04/24 13:05
Fechado
matheus.cassamalli
edson.pereira
acesso ao aplicativo meu RH
0 dias</v>
      </c>
    </row>
    <row r="2484" spans="1:17" x14ac:dyDescent="0.25">
      <c r="A2484" t="s">
        <v>9680</v>
      </c>
      <c r="B2484" t="s">
        <v>9681</v>
      </c>
      <c r="C2484" t="s">
        <v>8058</v>
      </c>
      <c r="D2484" t="s">
        <v>18</v>
      </c>
      <c r="E2484" t="s">
        <v>19</v>
      </c>
      <c r="F2484" t="s">
        <v>646</v>
      </c>
      <c r="G2484" t="s">
        <v>2682</v>
      </c>
      <c r="H2484" t="s">
        <v>9682</v>
      </c>
      <c r="I2484" t="s">
        <v>23</v>
      </c>
      <c r="J2484" t="s">
        <v>8631</v>
      </c>
      <c r="K2484" t="s">
        <v>49</v>
      </c>
      <c r="L2484" t="s">
        <v>6182</v>
      </c>
      <c r="N2484" t="s">
        <v>28</v>
      </c>
      <c r="P2484">
        <f ca="1">IF(I2484 &lt;&gt; "Fechado",ROUND(TODAY()-H2484,0),0)</f>
        <v>0</v>
      </c>
      <c r="Q2484" t="str">
        <f ca="1">_xlfn.CONCAT(B2484,CHAR(10),C2484,CHAR(10),E2484,CHAR(10),F2484,CHAR(10),H2484,CHAR(10),I2484,CHAR(10),J2484,CHAR(10),K2484,CHAR(10),L2484,CHAR(10),P2484," dias")</f>
        <v>358662
Baixa
001
Compras
03/04/24 11:33
Fechado
luciano.coutinho
bruno.farinha
LIBERAÇÃO DE ACESSO
0 dias</v>
      </c>
    </row>
    <row r="2485" spans="1:17" x14ac:dyDescent="0.25">
      <c r="A2485" t="s">
        <v>9683</v>
      </c>
      <c r="B2485" t="s">
        <v>9684</v>
      </c>
      <c r="C2485" t="s">
        <v>8058</v>
      </c>
      <c r="D2485" t="s">
        <v>18</v>
      </c>
      <c r="E2485" t="s">
        <v>19</v>
      </c>
      <c r="F2485" t="s">
        <v>934</v>
      </c>
      <c r="G2485" t="s">
        <v>2682</v>
      </c>
      <c r="H2485" t="s">
        <v>9685</v>
      </c>
      <c r="I2485" t="s">
        <v>23</v>
      </c>
      <c r="J2485" t="s">
        <v>4491</v>
      </c>
      <c r="K2485" t="s">
        <v>49</v>
      </c>
      <c r="L2485" t="s">
        <v>9686</v>
      </c>
      <c r="N2485" t="s">
        <v>28</v>
      </c>
      <c r="P2485">
        <f ca="1">IF(I2485 &lt;&gt; "Fechado",ROUND(TODAY()-H2485,0),0)</f>
        <v>0</v>
      </c>
      <c r="Q2485" t="str">
        <f ca="1">_xlfn.CONCAT(B2485,CHAR(10),C2485,CHAR(10),E2485,CHAR(10),F2485,CHAR(10),H2485,CHAR(10),I2485,CHAR(10),J2485,CHAR(10),K2485,CHAR(10),L2485,CHAR(10),P2485," dias")</f>
        <v>358648
Baixa
001
Frotas
03/04/24 11:03
Fechado
nathalie.messias
bruno.farinha
LIBERAÇAO
0 dias</v>
      </c>
    </row>
    <row r="2486" spans="1:17" x14ac:dyDescent="0.25">
      <c r="A2486" t="s">
        <v>9687</v>
      </c>
      <c r="B2486" t="s">
        <v>9688</v>
      </c>
      <c r="C2486" t="s">
        <v>7577</v>
      </c>
      <c r="D2486" t="s">
        <v>18</v>
      </c>
      <c r="E2486" t="s">
        <v>418</v>
      </c>
      <c r="F2486" t="s">
        <v>425</v>
      </c>
      <c r="G2486" t="s">
        <v>2682</v>
      </c>
      <c r="H2486" t="s">
        <v>9689</v>
      </c>
      <c r="I2486" t="s">
        <v>23</v>
      </c>
      <c r="J2486" t="s">
        <v>8426</v>
      </c>
      <c r="K2486" t="s">
        <v>164</v>
      </c>
      <c r="L2486" t="s">
        <v>9690</v>
      </c>
      <c r="M2486" t="s">
        <v>27</v>
      </c>
      <c r="N2486" t="s">
        <v>28</v>
      </c>
      <c r="P2486">
        <f ca="1">IF(I2486 &lt;&gt; "Fechado",ROUND(TODAY()-H2486,0),0)</f>
        <v>0</v>
      </c>
      <c r="Q2486" t="str">
        <f ca="1">_xlfn.CONCAT(B2486,CHAR(10),C2486,CHAR(10),E2486,CHAR(10),F2486,CHAR(10),H2486,CHAR(10),I2486,CHAR(10),J2486,CHAR(10),K2486,CHAR(10),L2486,CHAR(10),P2486," dias")</f>
        <v>358521
Média
086
SP
02/04/24 18:58
Fechado
josiane.silva
edson.pereira
Habilitar usuário
0 dias</v>
      </c>
    </row>
    <row r="2487" spans="1:17" x14ac:dyDescent="0.25">
      <c r="A2487" t="s">
        <v>9691</v>
      </c>
      <c r="B2487" t="s">
        <v>9692</v>
      </c>
      <c r="C2487" t="s">
        <v>8058</v>
      </c>
      <c r="D2487" t="s">
        <v>18</v>
      </c>
      <c r="E2487" t="s">
        <v>991</v>
      </c>
      <c r="F2487" t="s">
        <v>372</v>
      </c>
      <c r="G2487" t="s">
        <v>2682</v>
      </c>
      <c r="H2487" t="s">
        <v>9693</v>
      </c>
      <c r="I2487" t="s">
        <v>23</v>
      </c>
      <c r="J2487" t="s">
        <v>7431</v>
      </c>
      <c r="K2487" t="s">
        <v>241</v>
      </c>
      <c r="L2487" t="s">
        <v>7432</v>
      </c>
      <c r="M2487" t="s">
        <v>27</v>
      </c>
      <c r="N2487" t="s">
        <v>28</v>
      </c>
      <c r="P2487">
        <f ca="1">IF(I2487 &lt;&gt; "Fechado",ROUND(TODAY()-H2487,0),0)</f>
        <v>0</v>
      </c>
      <c r="Q2487" t="str">
        <f ca="1">_xlfn.CONCAT(B2487,CHAR(10),C2487,CHAR(10),E2487,CHAR(10),F2487,CHAR(10),H2487,CHAR(10),I2487,CHAR(10),J2487,CHAR(10),K2487,CHAR(10),L2487,CHAR(10),P2487," dias")</f>
        <v>358422
Baixa
009
MRH
02/04/24 14:56
Fechado
thais.pereira
lauro.guido
Meu RH
0 dias</v>
      </c>
    </row>
    <row r="2488" spans="1:17" x14ac:dyDescent="0.25">
      <c r="A2488" t="s">
        <v>9694</v>
      </c>
      <c r="B2488" t="s">
        <v>9695</v>
      </c>
      <c r="C2488" t="s">
        <v>8058</v>
      </c>
      <c r="D2488" t="s">
        <v>18</v>
      </c>
      <c r="E2488" t="s">
        <v>1228</v>
      </c>
      <c r="F2488" t="s">
        <v>32</v>
      </c>
      <c r="G2488" t="s">
        <v>1030</v>
      </c>
      <c r="H2488" t="s">
        <v>9696</v>
      </c>
      <c r="I2488" t="s">
        <v>23</v>
      </c>
      <c r="J2488" t="s">
        <v>5789</v>
      </c>
      <c r="K2488" t="s">
        <v>49</v>
      </c>
      <c r="L2488" t="s">
        <v>9697</v>
      </c>
      <c r="N2488" t="s">
        <v>28</v>
      </c>
      <c r="P2488">
        <f ca="1">IF(I2488 &lt;&gt; "Fechado",ROUND(TODAY()-H2488,0),0)</f>
        <v>0</v>
      </c>
      <c r="Q2488" t="str">
        <f ca="1">_xlfn.CONCAT(B2488,CHAR(10),C2488,CHAR(10),E2488,CHAR(10),F2488,CHAR(10),H2488,CHAR(10),I2488,CHAR(10),J2488,CHAR(10),K2488,CHAR(10),L2488,CHAR(10),P2488," dias")</f>
        <v>358408
Baixa
044
Outros
02/04/24 14:32
Fechado
emily.silva
bruno.farinha
FRETE MONITOR CT-e
0 dias</v>
      </c>
    </row>
    <row r="2489" spans="1:17" x14ac:dyDescent="0.25">
      <c r="A2489" t="s">
        <v>9698</v>
      </c>
      <c r="B2489" t="s">
        <v>9699</v>
      </c>
      <c r="C2489" t="s">
        <v>8058</v>
      </c>
      <c r="D2489" t="s">
        <v>18</v>
      </c>
      <c r="E2489" t="s">
        <v>19</v>
      </c>
      <c r="F2489" t="s">
        <v>80</v>
      </c>
      <c r="G2489" t="s">
        <v>2717</v>
      </c>
      <c r="H2489" t="s">
        <v>9700</v>
      </c>
      <c r="I2489" t="s">
        <v>23</v>
      </c>
      <c r="J2489" t="s">
        <v>9701</v>
      </c>
      <c r="K2489" t="s">
        <v>49</v>
      </c>
      <c r="L2489" t="s">
        <v>9702</v>
      </c>
      <c r="N2489" t="s">
        <v>28</v>
      </c>
      <c r="P2489">
        <f ca="1">IF(I2489 &lt;&gt; "Fechado",ROUND(TODAY()-H2489,0),0)</f>
        <v>0</v>
      </c>
      <c r="Q2489" t="str">
        <f ca="1">_xlfn.CONCAT(B2489,CHAR(10),C2489,CHAR(10),E2489,CHAR(10),F2489,CHAR(10),H2489,CHAR(10),I2489,CHAR(10),J2489,CHAR(10),K2489,CHAR(10),L2489,CHAR(10),P2489," dias")</f>
        <v>358304
Baixa
001
fluig
02/04/24 09:49
Fechado
amanda.souza
bruno.farinha
Solicitação de acesso - Usuário e Login
0 dias</v>
      </c>
    </row>
    <row r="2490" spans="1:17" x14ac:dyDescent="0.25">
      <c r="A2490" t="s">
        <v>9703</v>
      </c>
      <c r="B2490" t="s">
        <v>9704</v>
      </c>
      <c r="C2490" t="s">
        <v>8058</v>
      </c>
      <c r="D2490" t="s">
        <v>18</v>
      </c>
      <c r="E2490" t="s">
        <v>333</v>
      </c>
      <c r="F2490" t="s">
        <v>68</v>
      </c>
      <c r="G2490" t="s">
        <v>2682</v>
      </c>
      <c r="H2490" t="s">
        <v>9705</v>
      </c>
      <c r="I2490" t="s">
        <v>23</v>
      </c>
      <c r="J2490" t="s">
        <v>9706</v>
      </c>
      <c r="K2490" t="s">
        <v>164</v>
      </c>
      <c r="L2490" t="s">
        <v>9707</v>
      </c>
      <c r="N2490" t="s">
        <v>28</v>
      </c>
      <c r="P2490">
        <f ca="1">IF(I2490 &lt;&gt; "Fechado",ROUND(TODAY()-H2490,0),0)</f>
        <v>0</v>
      </c>
      <c r="Q2490" t="str">
        <f ca="1">_xlfn.CONCAT(B2490,CHAR(10),C2490,CHAR(10),E2490,CHAR(10),F2490,CHAR(10),H2490,CHAR(10),I2490,CHAR(10),J2490,CHAR(10),K2490,CHAR(10),L2490,CHAR(10),P2490," dias")</f>
        <v>358222
Baixa
047
PAP
01/04/24 18:18
Fechado
carlos.arlindo
edson.pereira
movimentação entre Produtores
0 dias</v>
      </c>
    </row>
    <row r="2491" spans="1:17" x14ac:dyDescent="0.25">
      <c r="A2491" t="s">
        <v>9708</v>
      </c>
      <c r="B2491" t="s">
        <v>9709</v>
      </c>
      <c r="C2491" t="s">
        <v>8058</v>
      </c>
      <c r="D2491" t="s">
        <v>18</v>
      </c>
      <c r="E2491" t="s">
        <v>339</v>
      </c>
      <c r="F2491" t="s">
        <v>252</v>
      </c>
      <c r="G2491" t="s">
        <v>2682</v>
      </c>
      <c r="H2491" t="s">
        <v>9710</v>
      </c>
      <c r="I2491" t="s">
        <v>23</v>
      </c>
      <c r="J2491" t="s">
        <v>1780</v>
      </c>
      <c r="K2491" t="s">
        <v>164</v>
      </c>
      <c r="L2491" t="s">
        <v>1339</v>
      </c>
      <c r="N2491" t="s">
        <v>28</v>
      </c>
      <c r="P2491">
        <f ca="1">IF(I2491 &lt;&gt; "Fechado",ROUND(TODAY()-H2491,0),0)</f>
        <v>0</v>
      </c>
      <c r="Q2491" t="str">
        <f ca="1">_xlfn.CONCAT(B2491,CHAR(10),C2491,CHAR(10),E2491,CHAR(10),F2491,CHAR(10),H2491,CHAR(10),I2491,CHAR(10),J2491,CHAR(10),K2491,CHAR(10),L2491,CHAR(10),P2491," dias")</f>
        <v>358055
Baixa
002
SAP
01/04/24 11:50
Fechado
jaqueline.pafume
edson.pereira
Erro
0 dias</v>
      </c>
    </row>
    <row r="2492" spans="1:17" x14ac:dyDescent="0.25">
      <c r="A2492" t="s">
        <v>9711</v>
      </c>
      <c r="B2492" t="s">
        <v>9712</v>
      </c>
      <c r="C2492" t="s">
        <v>8058</v>
      </c>
      <c r="D2492" t="s">
        <v>18</v>
      </c>
      <c r="E2492" t="s">
        <v>19</v>
      </c>
      <c r="F2492" t="s">
        <v>646</v>
      </c>
      <c r="G2492" t="s">
        <v>2682</v>
      </c>
      <c r="H2492" t="s">
        <v>9713</v>
      </c>
      <c r="I2492" t="s">
        <v>23</v>
      </c>
      <c r="J2492" t="s">
        <v>367</v>
      </c>
      <c r="K2492" t="s">
        <v>72</v>
      </c>
      <c r="L2492" t="s">
        <v>9714</v>
      </c>
      <c r="M2492" t="s">
        <v>27</v>
      </c>
      <c r="N2492" t="s">
        <v>28</v>
      </c>
      <c r="P2492">
        <f ca="1">IF(I2492 &lt;&gt; "Fechado",ROUND(TODAY()-H2492,0),0)</f>
        <v>0</v>
      </c>
      <c r="Q2492" t="str">
        <f ca="1">_xlfn.CONCAT(B2492,CHAR(10),C2492,CHAR(10),E2492,CHAR(10),F2492,CHAR(10),H2492,CHAR(10),I2492,CHAR(10),J2492,CHAR(10),K2492,CHAR(10),L2492,CHAR(10),P2492," dias")</f>
        <v>358052
Baixa
001
Compras
01/04/24 11:44
Fechado
lidiane.cutrim
cleber.paixao
[DELSUST2-104] CAMPO DATA DE ENTREGA
0 dias</v>
      </c>
    </row>
    <row r="2493" spans="1:17" x14ac:dyDescent="0.25">
      <c r="A2493" t="s">
        <v>9715</v>
      </c>
      <c r="B2493" t="s">
        <v>9716</v>
      </c>
      <c r="C2493" t="s">
        <v>8058</v>
      </c>
      <c r="D2493" t="s">
        <v>18</v>
      </c>
      <c r="E2493" t="s">
        <v>39</v>
      </c>
      <c r="F2493" t="s">
        <v>646</v>
      </c>
      <c r="G2493" t="s">
        <v>2682</v>
      </c>
      <c r="H2493" t="s">
        <v>9717</v>
      </c>
      <c r="I2493" t="s">
        <v>23</v>
      </c>
      <c r="J2493" t="s">
        <v>9718</v>
      </c>
      <c r="K2493" t="s">
        <v>164</v>
      </c>
      <c r="L2493" t="s">
        <v>9719</v>
      </c>
      <c r="M2493" t="s">
        <v>27</v>
      </c>
      <c r="N2493" t="s">
        <v>28</v>
      </c>
      <c r="P2493">
        <f ca="1">IF(I2493 &lt;&gt; "Fechado",ROUND(TODAY()-H2493,0),0)</f>
        <v>0</v>
      </c>
      <c r="Q2493" t="str">
        <f ca="1">_xlfn.CONCAT(B2493,CHAR(10),C2493,CHAR(10),E2493,CHAR(10),F2493,CHAR(10),H2493,CHAR(10),I2493,CHAR(10),J2493,CHAR(10),K2493,CHAR(10),L2493,CHAR(10),P2493," dias")</f>
        <v>358044
Baixa
019
Compras
01/04/24 11:35
Fechado
flavio.santos
edson.pereira
LIBERAÇÃO CD1406
0 dias</v>
      </c>
    </row>
    <row r="2494" spans="1:17" x14ac:dyDescent="0.25">
      <c r="A2494" t="s">
        <v>9720</v>
      </c>
      <c r="B2494" t="s">
        <v>9721</v>
      </c>
      <c r="C2494" t="s">
        <v>8058</v>
      </c>
      <c r="D2494" t="s">
        <v>18</v>
      </c>
      <c r="E2494" t="s">
        <v>39</v>
      </c>
      <c r="F2494" t="s">
        <v>646</v>
      </c>
      <c r="G2494" t="s">
        <v>2682</v>
      </c>
      <c r="H2494" t="s">
        <v>9722</v>
      </c>
      <c r="I2494" t="s">
        <v>23</v>
      </c>
      <c r="J2494" t="s">
        <v>9723</v>
      </c>
      <c r="K2494" t="s">
        <v>164</v>
      </c>
      <c r="L2494" t="s">
        <v>9724</v>
      </c>
      <c r="M2494" t="s">
        <v>27</v>
      </c>
      <c r="N2494" t="s">
        <v>28</v>
      </c>
      <c r="P2494">
        <f ca="1">IF(I2494 &lt;&gt; "Fechado",ROUND(TODAY()-H2494,0),0)</f>
        <v>0</v>
      </c>
      <c r="Q2494" t="str">
        <f ca="1">_xlfn.CONCAT(B2494,CHAR(10),C2494,CHAR(10),E2494,CHAR(10),F2494,CHAR(10),H2494,CHAR(10),I2494,CHAR(10),J2494,CHAR(10),K2494,CHAR(10),L2494,CHAR(10),P2494," dias")</f>
        <v>358035
Baixa
019
Compras
01/04/24 11:27
Fechado
leonardo.garcia
edson.pereira
preciso ter acesso nas aprovações de requisições e...
0 dias</v>
      </c>
    </row>
    <row r="2495" spans="1:17" x14ac:dyDescent="0.25">
      <c r="A2495" t="s">
        <v>9725</v>
      </c>
      <c r="B2495" t="s">
        <v>9726</v>
      </c>
      <c r="C2495" t="s">
        <v>8058</v>
      </c>
      <c r="D2495" t="s">
        <v>18</v>
      </c>
      <c r="E2495" t="s">
        <v>1228</v>
      </c>
      <c r="F2495" t="s">
        <v>934</v>
      </c>
      <c r="G2495" t="s">
        <v>2682</v>
      </c>
      <c r="H2495" t="s">
        <v>4056</v>
      </c>
      <c r="I2495" t="s">
        <v>23</v>
      </c>
      <c r="J2495" t="s">
        <v>6806</v>
      </c>
      <c r="K2495" t="s">
        <v>164</v>
      </c>
      <c r="L2495" t="s">
        <v>9727</v>
      </c>
      <c r="N2495" t="s">
        <v>28</v>
      </c>
      <c r="P2495">
        <f ca="1">IF(I2495 &lt;&gt; "Fechado",ROUND(TODAY()-H2495,0),0)</f>
        <v>0</v>
      </c>
      <c r="Q2495" t="str">
        <f ca="1">_xlfn.CONCAT(B2495,CHAR(10),C2495,CHAR(10),E2495,CHAR(10),F2495,CHAR(10),H2495,CHAR(10),I2495,CHAR(10),J2495,CHAR(10),K2495,CHAR(10),L2495,CHAR(10),P2495," dias")</f>
        <v>357962
Baixa
044
Frotas
01/04/24 09:30
Fechado
licimery.meira
edson.pereira
APROVAR ADIANTAMENTOS DE VIAGENS
0 dias</v>
      </c>
    </row>
    <row r="2496" spans="1:17" x14ac:dyDescent="0.25">
      <c r="A2496" t="s">
        <v>9728</v>
      </c>
      <c r="B2496" t="s">
        <v>9729</v>
      </c>
      <c r="C2496" t="s">
        <v>8058</v>
      </c>
      <c r="D2496" t="s">
        <v>18</v>
      </c>
      <c r="E2496" t="s">
        <v>1447</v>
      </c>
      <c r="F2496" t="s">
        <v>372</v>
      </c>
      <c r="G2496" t="s">
        <v>2682</v>
      </c>
      <c r="H2496" t="s">
        <v>9730</v>
      </c>
      <c r="I2496" t="s">
        <v>23</v>
      </c>
      <c r="J2496" t="s">
        <v>1532</v>
      </c>
      <c r="K2496" t="s">
        <v>164</v>
      </c>
      <c r="L2496" t="s">
        <v>9731</v>
      </c>
      <c r="N2496" t="s">
        <v>28</v>
      </c>
      <c r="P2496">
        <f ca="1">IF(I2496 &lt;&gt; "Fechado",ROUND(TODAY()-H2496,0),0)</f>
        <v>0</v>
      </c>
      <c r="Q2496" t="str">
        <f ca="1">_xlfn.CONCAT(B2496,CHAR(10),C2496,CHAR(10),E2496,CHAR(10),F2496,CHAR(10),H2496,CHAR(10),I2496,CHAR(10),J2496,CHAR(10),K2496,CHAR(10),L2496,CHAR(10),P2496," dias")</f>
        <v>357883
Baixa
041
MRH
01/04/24 07:51
Fechado
eduardo.leite
edson.pereira
Bom dia não estou conseguindo acessar meu rh web p...
0 dias</v>
      </c>
    </row>
    <row r="2497" spans="1:17" x14ac:dyDescent="0.25">
      <c r="A2497" t="s">
        <v>9732</v>
      </c>
      <c r="B2497" t="s">
        <v>9733</v>
      </c>
      <c r="C2497" t="s">
        <v>8058</v>
      </c>
      <c r="D2497" t="s">
        <v>18</v>
      </c>
      <c r="E2497" t="s">
        <v>19</v>
      </c>
      <c r="F2497" t="s">
        <v>20</v>
      </c>
      <c r="G2497" t="s">
        <v>21</v>
      </c>
      <c r="H2497" t="s">
        <v>9734</v>
      </c>
      <c r="I2497" t="s">
        <v>208</v>
      </c>
      <c r="J2497" t="s">
        <v>677</v>
      </c>
      <c r="K2497" t="s">
        <v>50</v>
      </c>
      <c r="L2497" t="s">
        <v>9735</v>
      </c>
      <c r="M2497" t="s">
        <v>27</v>
      </c>
      <c r="N2497" t="s">
        <v>28</v>
      </c>
      <c r="P2497">
        <f ca="1">IF(I2497 &lt;&gt; "Fechado",ROUND(TODAY()-H2497,0),0)</f>
        <v>25</v>
      </c>
      <c r="Q2497" t="str">
        <f ca="1">_xlfn.CONCAT(B2497,CHAR(10),C2497,CHAR(10),E2497,CHAR(10),F2497,CHAR(10),H2497,CHAR(10),I2497,CHAR(10),J2497,CHAR(10),K2497,CHAR(10),L2497,CHAR(10),P2497," dias")</f>
        <v>383704
Baixa
001
APB
29/08/24 17:29
Em Desenvolvimento
caia.konai
gilmar.honorato
DELSUST1-1200 Importação de arquivo retorno de pag...
25 dias</v>
      </c>
    </row>
    <row r="2498" spans="1:17" x14ac:dyDescent="0.25">
      <c r="A2498" t="s">
        <v>9736</v>
      </c>
      <c r="B2498" t="s">
        <v>9737</v>
      </c>
      <c r="C2498" t="s">
        <v>8058</v>
      </c>
      <c r="D2498" t="s">
        <v>18</v>
      </c>
      <c r="E2498" t="s">
        <v>19</v>
      </c>
      <c r="F2498" t="s">
        <v>246</v>
      </c>
      <c r="G2498" t="s">
        <v>2682</v>
      </c>
      <c r="H2498" t="s">
        <v>9738</v>
      </c>
      <c r="I2498" t="s">
        <v>56</v>
      </c>
      <c r="J2498" t="s">
        <v>9502</v>
      </c>
      <c r="K2498" t="s">
        <v>43</v>
      </c>
      <c r="L2498" t="s">
        <v>9739</v>
      </c>
      <c r="N2498" t="s">
        <v>28</v>
      </c>
      <c r="P2498">
        <f ca="1">IF(I2498 &lt;&gt; "Fechado",ROUND(TODAY()-H2498,0),0)</f>
        <v>25</v>
      </c>
      <c r="Q2498" t="str">
        <f ca="1">_xlfn.CONCAT(B2498,CHAR(10),C2498,CHAR(10),E2498,CHAR(10),F2498,CHAR(10),H2498,CHAR(10),I2498,CHAR(10),J2498,CHAR(10),K2498,CHAR(10),L2498,CHAR(10),P2498," dias")</f>
        <v>383700
Baixa
001
Qlik / Geofields
29/08/24 17:25
Aguard. estimativa de horas
raquel.barros
luv.jeniffer
Informação adicional no Qlik Sense
25 dias</v>
      </c>
    </row>
    <row r="2499" spans="1:17" x14ac:dyDescent="0.25">
      <c r="A2499" t="s">
        <v>9740</v>
      </c>
      <c r="B2499" t="s">
        <v>9741</v>
      </c>
      <c r="C2499" t="s">
        <v>8058</v>
      </c>
      <c r="D2499" t="s">
        <v>18</v>
      </c>
      <c r="E2499" t="s">
        <v>1305</v>
      </c>
      <c r="F2499" t="s">
        <v>47</v>
      </c>
      <c r="G2499" t="s">
        <v>2682</v>
      </c>
      <c r="H2499" t="s">
        <v>9742</v>
      </c>
      <c r="I2499" t="s">
        <v>299</v>
      </c>
      <c r="J2499" t="s">
        <v>3451</v>
      </c>
      <c r="K2499" t="s">
        <v>49</v>
      </c>
      <c r="L2499" t="s">
        <v>9743</v>
      </c>
      <c r="M2499" t="s">
        <v>27</v>
      </c>
      <c r="N2499" t="s">
        <v>28</v>
      </c>
      <c r="P2499">
        <f ca="1">IF(I2499 &lt;&gt; "Fechado",ROUND(TODAY()-H2499,0),0)</f>
        <v>25</v>
      </c>
      <c r="Q2499" t="str">
        <f ca="1">_xlfn.CONCAT(B2499,CHAR(10),C2499,CHAR(10),E2499,CHAR(10),F2499,CHAR(10),H2499,CHAR(10),I2499,CHAR(10),J2499,CHAR(10),K2499,CHAR(10),L2499,CHAR(10),P2499," dias")</f>
        <v>383694
Baixa
013
Faturamento
29/08/24 17:14
Aguardando Aceite
francielle.angelo
bruno.farinha
Rejeição de NF
25 dias</v>
      </c>
    </row>
    <row r="2500" spans="1:17" x14ac:dyDescent="0.25">
      <c r="A2500" t="s">
        <v>9744</v>
      </c>
      <c r="B2500" t="s">
        <v>9745</v>
      </c>
      <c r="C2500" t="s">
        <v>8058</v>
      </c>
      <c r="D2500" t="s">
        <v>18</v>
      </c>
      <c r="E2500" t="s">
        <v>19</v>
      </c>
      <c r="F2500" t="s">
        <v>425</v>
      </c>
      <c r="G2500" t="s">
        <v>2682</v>
      </c>
      <c r="H2500" t="s">
        <v>9746</v>
      </c>
      <c r="I2500" t="s">
        <v>23</v>
      </c>
      <c r="J2500" t="s">
        <v>163</v>
      </c>
      <c r="K2500" t="s">
        <v>182</v>
      </c>
      <c r="L2500" t="s">
        <v>9747</v>
      </c>
      <c r="M2500" t="s">
        <v>27</v>
      </c>
      <c r="N2500" t="s">
        <v>28</v>
      </c>
      <c r="P2500">
        <f ca="1">IF(I2500 &lt;&gt; "Fechado",ROUND(TODAY()-H2500,0),0)</f>
        <v>0</v>
      </c>
      <c r="Q2500" t="str">
        <f ca="1">_xlfn.CONCAT(B2500,CHAR(10),C2500,CHAR(10),E2500,CHAR(10),F2500,CHAR(10),H2500,CHAR(10),I2500,CHAR(10),J2500,CHAR(10),K2500,CHAR(10),L2500,CHAR(10),P2500," dias")</f>
        <v>383687
Baixa
001
SP
29/08/24 16:53
Fechado
josiane.cordeiro
thiago.carneiro
erro para entrar no site do Concur
0 dias</v>
      </c>
    </row>
    <row r="2501" spans="1:17" x14ac:dyDescent="0.25">
      <c r="A2501" t="s">
        <v>9748</v>
      </c>
      <c r="B2501" t="s">
        <v>9749</v>
      </c>
      <c r="C2501" t="s">
        <v>8058</v>
      </c>
      <c r="D2501" t="s">
        <v>18</v>
      </c>
      <c r="E2501" t="s">
        <v>31</v>
      </c>
      <c r="F2501" t="s">
        <v>436</v>
      </c>
      <c r="G2501" t="s">
        <v>2682</v>
      </c>
      <c r="H2501" t="s">
        <v>9750</v>
      </c>
      <c r="I2501" t="s">
        <v>23</v>
      </c>
      <c r="J2501" t="s">
        <v>3436</v>
      </c>
      <c r="K2501" t="s">
        <v>182</v>
      </c>
      <c r="L2501" t="s">
        <v>9751</v>
      </c>
      <c r="M2501" t="s">
        <v>27</v>
      </c>
      <c r="N2501" t="s">
        <v>28</v>
      </c>
      <c r="P2501">
        <f ca="1">IF(I2501 &lt;&gt; "Fechado",ROUND(TODAY()-H2501,0),0)</f>
        <v>0</v>
      </c>
      <c r="Q2501" t="str">
        <f ca="1">_xlfn.CONCAT(B2501,CHAR(10),C2501,CHAR(10),E2501,CHAR(10),F2501,CHAR(10),H2501,CHAR(10),I2501,CHAR(10),J2501,CHAR(10),K2501,CHAR(10),L2501,CHAR(10),P2501," dias")</f>
        <v>383602
Baixa
034
OF
29/08/24 14:02
Fechado
fabio.lima
thiago.carneiro
Denegado : Irregularidade fiscal do destinatário
0 dias</v>
      </c>
    </row>
    <row r="2502" spans="1:17" x14ac:dyDescent="0.25">
      <c r="A2502" t="s">
        <v>9752</v>
      </c>
      <c r="B2502" t="s">
        <v>9753</v>
      </c>
      <c r="C2502" t="s">
        <v>8058</v>
      </c>
      <c r="D2502" t="s">
        <v>18</v>
      </c>
      <c r="E2502" t="s">
        <v>19</v>
      </c>
      <c r="F2502" t="s">
        <v>2123</v>
      </c>
      <c r="G2502" t="s">
        <v>2682</v>
      </c>
      <c r="H2502" t="s">
        <v>9754</v>
      </c>
      <c r="I2502" t="s">
        <v>3645</v>
      </c>
      <c r="J2502" t="s">
        <v>7876</v>
      </c>
      <c r="K2502" t="s">
        <v>35</v>
      </c>
      <c r="L2502" t="s">
        <v>9755</v>
      </c>
      <c r="N2502" t="s">
        <v>28</v>
      </c>
      <c r="P2502">
        <f ca="1">IF(I2502 &lt;&gt; "Fechado",ROUND(TODAY()-H2502,0),0)</f>
        <v>26</v>
      </c>
      <c r="Q2502" t="str">
        <f ca="1">_xlfn.CONCAT(B2502,CHAR(10),C2502,CHAR(10),E2502,CHAR(10),F2502,CHAR(10),H2502,CHAR(10),I2502,CHAR(10),J2502,CHAR(10),K2502,CHAR(10),L2502,CHAR(10),P2502," dias")</f>
        <v>383566
Baixa
001
Lecom
29/08/24 11:33
Aguard. aprovação gestão TI
gabriela.lopes
julio.silva
INSERIR PROCESSO DE SOLICITAÇÃO DE CADASTRO NA ÁR...
26 dias</v>
      </c>
    </row>
    <row r="2503" spans="1:17" x14ac:dyDescent="0.25">
      <c r="A2503" t="s">
        <v>9756</v>
      </c>
      <c r="B2503" t="s">
        <v>9757</v>
      </c>
      <c r="C2503" t="s">
        <v>8058</v>
      </c>
      <c r="D2503" t="s">
        <v>18</v>
      </c>
      <c r="E2503" t="s">
        <v>19</v>
      </c>
      <c r="F2503" t="s">
        <v>446</v>
      </c>
      <c r="G2503" t="s">
        <v>2682</v>
      </c>
      <c r="H2503" t="s">
        <v>9758</v>
      </c>
      <c r="I2503" t="s">
        <v>23</v>
      </c>
      <c r="J2503" t="s">
        <v>1262</v>
      </c>
      <c r="K2503" t="s">
        <v>241</v>
      </c>
      <c r="L2503" t="s">
        <v>9759</v>
      </c>
      <c r="M2503" t="s">
        <v>27</v>
      </c>
      <c r="N2503" t="s">
        <v>28</v>
      </c>
      <c r="P2503">
        <f ca="1">IF(I2503 &lt;&gt; "Fechado",ROUND(TODAY()-H2503,0),0)</f>
        <v>0</v>
      </c>
      <c r="Q2503" t="str">
        <f ca="1">_xlfn.CONCAT(B2503,CHAR(10),C2503,CHAR(10),E2503,CHAR(10),F2503,CHAR(10),H2503,CHAR(10),I2503,CHAR(10),J2503,CHAR(10),K2503,CHAR(10),L2503,CHAR(10),P2503," dias")</f>
        <v>383548
Baixa
001
Estoque
29/08/24 10:53
Fechado
eder.barbosa
lauro.guido
Solicitação de acesso a tela CE0222-RECLASSIFICAÇÃ...
0 dias</v>
      </c>
    </row>
    <row r="2504" spans="1:17" x14ac:dyDescent="0.25">
      <c r="A2504" t="s">
        <v>9760</v>
      </c>
      <c r="B2504" t="s">
        <v>9761</v>
      </c>
      <c r="C2504" t="s">
        <v>8058</v>
      </c>
      <c r="D2504" t="s">
        <v>18</v>
      </c>
      <c r="E2504" t="s">
        <v>19</v>
      </c>
      <c r="F2504" t="s">
        <v>646</v>
      </c>
      <c r="G2504" t="s">
        <v>2717</v>
      </c>
      <c r="H2504" t="s">
        <v>9762</v>
      </c>
      <c r="I2504" t="s">
        <v>23</v>
      </c>
      <c r="J2504" t="s">
        <v>24</v>
      </c>
      <c r="K2504" t="s">
        <v>35</v>
      </c>
      <c r="L2504" t="s">
        <v>9763</v>
      </c>
      <c r="N2504" t="s">
        <v>28</v>
      </c>
      <c r="P2504">
        <f ca="1">IF(I2504 &lt;&gt; "Fechado",ROUND(TODAY()-H2504,0),0)</f>
        <v>0</v>
      </c>
      <c r="Q2504" t="str">
        <f ca="1">_xlfn.CONCAT(B2504,CHAR(10),C2504,CHAR(10),E2504,CHAR(10),F2504,CHAR(10),H2504,CHAR(10),I2504,CHAR(10),J2504,CHAR(10),K2504,CHAR(10),L2504,CHAR(10),P2504," dias")</f>
        <v>383544
Baixa
001
Compras
29/08/24 10:50
Fechado
juliana.almeida
julio.silva
Liberação de usuário
0 dias</v>
      </c>
    </row>
    <row r="2505" spans="1:17" x14ac:dyDescent="0.25">
      <c r="A2505" t="s">
        <v>9764</v>
      </c>
      <c r="B2505" t="s">
        <v>9765</v>
      </c>
      <c r="C2505" t="s">
        <v>8058</v>
      </c>
      <c r="D2505" t="s">
        <v>18</v>
      </c>
      <c r="E2505" t="s">
        <v>19</v>
      </c>
      <c r="F2505" t="s">
        <v>80</v>
      </c>
      <c r="G2505" t="s">
        <v>2717</v>
      </c>
      <c r="H2505" t="s">
        <v>9766</v>
      </c>
      <c r="I2505" t="s">
        <v>299</v>
      </c>
      <c r="J2505" t="s">
        <v>5103</v>
      </c>
      <c r="K2505" t="s">
        <v>182</v>
      </c>
      <c r="L2505" t="s">
        <v>9767</v>
      </c>
      <c r="M2505" t="s">
        <v>27</v>
      </c>
      <c r="N2505" t="s">
        <v>28</v>
      </c>
      <c r="P2505">
        <f ca="1">IF(I2505 &lt;&gt; "Fechado",ROUND(TODAY()-H2505,0),0)</f>
        <v>26</v>
      </c>
      <c r="Q2505" t="str">
        <f ca="1">_xlfn.CONCAT(B2505,CHAR(10),C2505,CHAR(10),E2505,CHAR(10),F2505,CHAR(10),H2505,CHAR(10),I2505,CHAR(10),J2505,CHAR(10),K2505,CHAR(10),L2505,CHAR(10),P2505," dias")</f>
        <v>383529
Baixa
001
fluig
29/08/24 10:24
Aguardando Aceite
viviane.camargo
thiago.carneiro
CANCELAR PAPEIS USUARIOS
26 dias</v>
      </c>
    </row>
    <row r="2506" spans="1:17" x14ac:dyDescent="0.25">
      <c r="A2506" t="s">
        <v>9768</v>
      </c>
      <c r="B2506" t="s">
        <v>9769</v>
      </c>
      <c r="C2506" t="s">
        <v>8058</v>
      </c>
      <c r="D2506" t="s">
        <v>18</v>
      </c>
      <c r="E2506" t="s">
        <v>19</v>
      </c>
      <c r="F2506" t="s">
        <v>80</v>
      </c>
      <c r="G2506" t="s">
        <v>2717</v>
      </c>
      <c r="H2506" t="s">
        <v>9770</v>
      </c>
      <c r="I2506" t="s">
        <v>299</v>
      </c>
      <c r="J2506" t="s">
        <v>5103</v>
      </c>
      <c r="K2506" t="s">
        <v>182</v>
      </c>
      <c r="L2506" t="s">
        <v>9767</v>
      </c>
      <c r="M2506" t="s">
        <v>27</v>
      </c>
      <c r="N2506" t="s">
        <v>28</v>
      </c>
      <c r="P2506">
        <f ca="1">IF(I2506 &lt;&gt; "Fechado",ROUND(TODAY()-H2506,0),0)</f>
        <v>26</v>
      </c>
      <c r="Q2506" t="str">
        <f ca="1">_xlfn.CONCAT(B2506,CHAR(10),C2506,CHAR(10),E2506,CHAR(10),F2506,CHAR(10),H2506,CHAR(10),I2506,CHAR(10),J2506,CHAR(10),K2506,CHAR(10),L2506,CHAR(10),P2506," dias")</f>
        <v>383463
Baixa
001
fluig
29/08/24 08:15
Aguardando Aceite
viviane.camargo
thiago.carneiro
CANCELAR PAPEIS USUARIOS
26 dias</v>
      </c>
    </row>
    <row r="2507" spans="1:17" x14ac:dyDescent="0.25">
      <c r="A2507" t="s">
        <v>9771</v>
      </c>
      <c r="B2507" t="s">
        <v>9772</v>
      </c>
      <c r="C2507" t="s">
        <v>8058</v>
      </c>
      <c r="D2507" t="s">
        <v>18</v>
      </c>
      <c r="E2507" t="s">
        <v>1159</v>
      </c>
      <c r="F2507" t="s">
        <v>228</v>
      </c>
      <c r="G2507" t="s">
        <v>1030</v>
      </c>
      <c r="H2507" t="s">
        <v>9773</v>
      </c>
      <c r="I2507" t="s">
        <v>23</v>
      </c>
      <c r="J2507" t="s">
        <v>9774</v>
      </c>
      <c r="K2507" t="s">
        <v>35</v>
      </c>
      <c r="L2507" t="s">
        <v>9775</v>
      </c>
      <c r="M2507" t="s">
        <v>27</v>
      </c>
      <c r="N2507" t="s">
        <v>28</v>
      </c>
      <c r="P2507">
        <f ca="1">IF(I2507 &lt;&gt; "Fechado",ROUND(TODAY()-H2507,0),0)</f>
        <v>0</v>
      </c>
      <c r="Q2507" t="str">
        <f ca="1">_xlfn.CONCAT(B2507,CHAR(10),C2507,CHAR(10),E2507,CHAR(10),F2507,CHAR(10),H2507,CHAR(10),I2507,CHAR(10),J2507,CHAR(10),K2507,CHAR(10),L2507,CHAR(10),P2507," dias")</f>
        <v>383264
Baixa
046
LO
28/08/24 10:09
Fechado
maximiliano.albino
julio.silva
e-mail / Check-list
0 dias</v>
      </c>
    </row>
    <row r="2508" spans="1:17" x14ac:dyDescent="0.25">
      <c r="A2508" t="s">
        <v>9776</v>
      </c>
      <c r="B2508" t="s">
        <v>9777</v>
      </c>
      <c r="C2508" t="s">
        <v>8058</v>
      </c>
      <c r="D2508" t="s">
        <v>18</v>
      </c>
      <c r="E2508" t="s">
        <v>206</v>
      </c>
      <c r="F2508" t="s">
        <v>361</v>
      </c>
      <c r="G2508" t="s">
        <v>2682</v>
      </c>
      <c r="H2508" t="s">
        <v>9778</v>
      </c>
      <c r="I2508" t="s">
        <v>23</v>
      </c>
      <c r="J2508" t="s">
        <v>483</v>
      </c>
      <c r="K2508" t="s">
        <v>43</v>
      </c>
      <c r="L2508" t="s">
        <v>9779</v>
      </c>
      <c r="N2508" t="s">
        <v>28</v>
      </c>
      <c r="P2508">
        <f ca="1">IF(I2508 &lt;&gt; "Fechado",ROUND(TODAY()-H2508,0),0)</f>
        <v>0</v>
      </c>
      <c r="Q2508" t="str">
        <f ca="1">_xlfn.CONCAT(B2508,CHAR(10),C2508,CHAR(10),E2508,CHAR(10),F2508,CHAR(10),H2508,CHAR(10),I2508,CHAR(10),J2508,CHAR(10),K2508,CHAR(10),L2508,CHAR(10),P2508," dias")</f>
        <v>383125
Baixa
068
Qlik / Paineis
27/08/24 15:59
Fechado
janaina.brugnari
luv.jeniffer
liberar usuario
0 dias</v>
      </c>
    </row>
    <row r="2509" spans="1:17" x14ac:dyDescent="0.25">
      <c r="A2509" t="s">
        <v>9780</v>
      </c>
      <c r="B2509" t="s">
        <v>9781</v>
      </c>
      <c r="C2509" t="s">
        <v>8058</v>
      </c>
      <c r="D2509" t="s">
        <v>18</v>
      </c>
      <c r="E2509" t="s">
        <v>19</v>
      </c>
      <c r="F2509" t="s">
        <v>7797</v>
      </c>
      <c r="G2509" t="s">
        <v>2717</v>
      </c>
      <c r="H2509" t="s">
        <v>9782</v>
      </c>
      <c r="I2509" t="s">
        <v>23</v>
      </c>
      <c r="J2509" t="s">
        <v>4435</v>
      </c>
      <c r="K2509" t="s">
        <v>43</v>
      </c>
      <c r="L2509" t="s">
        <v>9783</v>
      </c>
      <c r="N2509" t="s">
        <v>28</v>
      </c>
      <c r="P2509">
        <f ca="1">IF(I2509 &lt;&gt; "Fechado",ROUND(TODAY()-H2509,0),0)</f>
        <v>0</v>
      </c>
      <c r="Q2509" t="str">
        <f ca="1">_xlfn.CONCAT(B2509,CHAR(10),C2509,CHAR(10),E2509,CHAR(10),F2509,CHAR(10),H2509,CHAR(10),I2509,CHAR(10),J2509,CHAR(10),K2509,CHAR(10),L2509,CHAR(10),P2509," dias")</f>
        <v>383078
Baixa
001
Qlik / QVDS
27/08/24 13:49
Fechado
leonardo.morais
luv.jeniffer
ADICIONAR INFORMAÇÃO AO QVD ORDEM DE PRODUÇÃO.
0 dias</v>
      </c>
    </row>
    <row r="2510" spans="1:17" x14ac:dyDescent="0.25">
      <c r="A2510" t="s">
        <v>9784</v>
      </c>
      <c r="B2510" t="s">
        <v>9785</v>
      </c>
      <c r="C2510" t="s">
        <v>8058</v>
      </c>
      <c r="D2510" t="s">
        <v>18</v>
      </c>
      <c r="E2510" t="s">
        <v>39</v>
      </c>
      <c r="F2510" t="s">
        <v>151</v>
      </c>
      <c r="G2510" t="s">
        <v>2682</v>
      </c>
      <c r="H2510" t="s">
        <v>9786</v>
      </c>
      <c r="I2510" t="s">
        <v>23</v>
      </c>
      <c r="J2510" t="s">
        <v>462</v>
      </c>
      <c r="K2510" t="s">
        <v>35</v>
      </c>
      <c r="L2510" t="s">
        <v>9763</v>
      </c>
      <c r="M2510" t="s">
        <v>27</v>
      </c>
      <c r="N2510" t="s">
        <v>28</v>
      </c>
      <c r="P2510">
        <f ca="1">IF(I2510 &lt;&gt; "Fechado",ROUND(TODAY()-H2510,0),0)</f>
        <v>0</v>
      </c>
      <c r="Q2510" t="str">
        <f ca="1">_xlfn.CONCAT(B2510,CHAR(10),C2510,CHAR(10),E2510,CHAR(10),F2510,CHAR(10),H2510,CHAR(10),I2510,CHAR(10),J2510,CHAR(10),K2510,CHAR(10),L2510,CHAR(10),P2510," dias")</f>
        <v>382890
Baixa
019
Neogrid
26/08/24 16:57
Fechado
thais.ribeiro
julio.silva
Liberação de usuário
0 dias</v>
      </c>
    </row>
    <row r="2511" spans="1:17" x14ac:dyDescent="0.25">
      <c r="A2511" t="s">
        <v>9787</v>
      </c>
      <c r="B2511" t="s">
        <v>9788</v>
      </c>
      <c r="C2511" t="s">
        <v>8058</v>
      </c>
      <c r="D2511" t="s">
        <v>18</v>
      </c>
      <c r="E2511" t="s">
        <v>526</v>
      </c>
      <c r="F2511" t="s">
        <v>139</v>
      </c>
      <c r="G2511" t="s">
        <v>2682</v>
      </c>
      <c r="H2511" t="s">
        <v>9789</v>
      </c>
      <c r="I2511" t="s">
        <v>23</v>
      </c>
      <c r="J2511" t="s">
        <v>913</v>
      </c>
      <c r="K2511" t="s">
        <v>35</v>
      </c>
      <c r="L2511" t="s">
        <v>9790</v>
      </c>
      <c r="N2511" t="s">
        <v>28</v>
      </c>
      <c r="P2511">
        <f ca="1">IF(I2511 &lt;&gt; "Fechado",ROUND(TODAY()-H2511,0),0)</f>
        <v>0</v>
      </c>
      <c r="Q2511" t="str">
        <f ca="1">_xlfn.CONCAT(B2511,CHAR(10),C2511,CHAR(10),E2511,CHAR(10),F2511,CHAR(10),H2511,CHAR(10),I2511,CHAR(10),J2511,CHAR(10),K2511,CHAR(10),L2511,CHAR(10),P2511," dias")</f>
        <v>382883
Baixa
081
SIP
26/08/24 16:44
Fechado
helder.santana
julio.silva
Atualizar correção do horário nos ticket pesagem
0 dias</v>
      </c>
    </row>
    <row r="2512" spans="1:17" x14ac:dyDescent="0.25">
      <c r="A2512" t="s">
        <v>9791</v>
      </c>
      <c r="B2512" t="s">
        <v>9792</v>
      </c>
      <c r="C2512" t="s">
        <v>8058</v>
      </c>
      <c r="D2512" t="s">
        <v>18</v>
      </c>
      <c r="E2512" t="s">
        <v>19</v>
      </c>
      <c r="F2512" t="s">
        <v>68</v>
      </c>
      <c r="G2512" t="s">
        <v>2682</v>
      </c>
      <c r="H2512" t="s">
        <v>9793</v>
      </c>
      <c r="I2512" t="s">
        <v>23</v>
      </c>
      <c r="J2512" t="s">
        <v>71</v>
      </c>
      <c r="K2512" t="s">
        <v>35</v>
      </c>
      <c r="L2512" t="s">
        <v>9794</v>
      </c>
      <c r="N2512" t="s">
        <v>28</v>
      </c>
      <c r="P2512">
        <f ca="1">IF(I2512 &lt;&gt; "Fechado",ROUND(TODAY()-H2512,0),0)</f>
        <v>0</v>
      </c>
      <c r="Q2512" t="str">
        <f ca="1">_xlfn.CONCAT(B2512,CHAR(10),C2512,CHAR(10),E2512,CHAR(10),F2512,CHAR(10),H2512,CHAR(10),I2512,CHAR(10),J2512,CHAR(10),K2512,CHAR(10),L2512,CHAR(10),P2512," dias")</f>
        <v>382865
Baixa
001
PAP
26/08/24 15:49
Fechado
silvana.vechia
julio.silva
PA2072 cancelameno de fechamento
0 dias</v>
      </c>
    </row>
    <row r="2513" spans="1:17" x14ac:dyDescent="0.25">
      <c r="A2513" t="s">
        <v>9795</v>
      </c>
      <c r="B2513" t="s">
        <v>9796</v>
      </c>
      <c r="C2513" t="s">
        <v>8058</v>
      </c>
      <c r="D2513" t="s">
        <v>18</v>
      </c>
      <c r="E2513" t="s">
        <v>19</v>
      </c>
      <c r="F2513" t="s">
        <v>2123</v>
      </c>
      <c r="G2513" t="s">
        <v>2682</v>
      </c>
      <c r="H2513" t="s">
        <v>9797</v>
      </c>
      <c r="I2513" t="s">
        <v>23</v>
      </c>
      <c r="J2513" t="s">
        <v>7876</v>
      </c>
      <c r="K2513" t="s">
        <v>182</v>
      </c>
      <c r="L2513" t="s">
        <v>1131</v>
      </c>
      <c r="M2513" t="s">
        <v>27</v>
      </c>
      <c r="N2513" t="s">
        <v>28</v>
      </c>
      <c r="P2513">
        <f ca="1">IF(I2513 &lt;&gt; "Fechado",ROUND(TODAY()-H2513,0),0)</f>
        <v>0</v>
      </c>
      <c r="Q2513" t="str">
        <f ca="1">_xlfn.CONCAT(B2513,CHAR(10),C2513,CHAR(10),E2513,CHAR(10),F2513,CHAR(10),H2513,CHAR(10),I2513,CHAR(10),J2513,CHAR(10),K2513,CHAR(10),L2513,CHAR(10),P2513," dias")</f>
        <v>382779
Baixa
001
Lecom
26/08/24 11:22
Fechado
gabriela.lopes
thiago.carneiro
Liberação de acesso
0 dias</v>
      </c>
    </row>
    <row r="2514" spans="1:17" x14ac:dyDescent="0.25">
      <c r="A2514" t="s">
        <v>9798</v>
      </c>
      <c r="B2514" t="s">
        <v>9799</v>
      </c>
      <c r="C2514" t="s">
        <v>8058</v>
      </c>
      <c r="D2514" t="s">
        <v>18</v>
      </c>
      <c r="E2514" t="s">
        <v>311</v>
      </c>
      <c r="F2514" t="s">
        <v>68</v>
      </c>
      <c r="G2514" t="s">
        <v>2682</v>
      </c>
      <c r="H2514" t="s">
        <v>9800</v>
      </c>
      <c r="I2514" t="s">
        <v>23</v>
      </c>
      <c r="J2514" t="s">
        <v>612</v>
      </c>
      <c r="K2514" t="s">
        <v>182</v>
      </c>
      <c r="L2514" t="s">
        <v>9801</v>
      </c>
      <c r="M2514" t="s">
        <v>27</v>
      </c>
      <c r="N2514" t="s">
        <v>28</v>
      </c>
      <c r="P2514">
        <f ca="1">IF(I2514 &lt;&gt; "Fechado",ROUND(TODAY()-H2514,0),0)</f>
        <v>0</v>
      </c>
      <c r="Q2514" t="str">
        <f ca="1">_xlfn.CONCAT(B2514,CHAR(10),C2514,CHAR(10),E2514,CHAR(10),F2514,CHAR(10),H2514,CHAR(10),I2514,CHAR(10),J2514,CHAR(10),K2514,CHAR(10),L2514,CHAR(10),P2514," dias")</f>
        <v>381934
Baixa
073
PAP
20/08/24 16:20
Fechado
fatima.generoso
thiago.carneiro
CANCELAMENTO DE ROMANEIO
0 dias</v>
      </c>
    </row>
    <row r="2515" spans="1:17" x14ac:dyDescent="0.25">
      <c r="A2515" t="s">
        <v>9802</v>
      </c>
      <c r="B2515" t="s">
        <v>9803</v>
      </c>
      <c r="C2515" t="s">
        <v>8058</v>
      </c>
      <c r="D2515" t="s">
        <v>18</v>
      </c>
      <c r="E2515" t="s">
        <v>19</v>
      </c>
      <c r="F2515" t="s">
        <v>448</v>
      </c>
      <c r="G2515" t="s">
        <v>2682</v>
      </c>
      <c r="H2515" t="s">
        <v>9804</v>
      </c>
      <c r="I2515" t="s">
        <v>23</v>
      </c>
      <c r="J2515" t="s">
        <v>8319</v>
      </c>
      <c r="K2515" t="s">
        <v>182</v>
      </c>
      <c r="L2515" t="s">
        <v>9805</v>
      </c>
      <c r="M2515" t="s">
        <v>27</v>
      </c>
      <c r="N2515" t="s">
        <v>28</v>
      </c>
      <c r="P2515">
        <f ca="1">IF(I2515 &lt;&gt; "Fechado",ROUND(TODAY()-H2515,0),0)</f>
        <v>0</v>
      </c>
      <c r="Q2515" t="str">
        <f ca="1">_xlfn.CONCAT(B2515,CHAR(10),C2515,CHAR(10),E2515,CHAR(10),F2515,CHAR(10),H2515,CHAR(10),I2515,CHAR(10),J2515,CHAR(10),K2515,CHAR(10),L2515,CHAR(10),P2515," dias")</f>
        <v>381807
Baixa
001
Permissão de acesso
20/08/24 10:12
Fechado
luis.ferreira
thiago.carneiro
Permissão de acesso do perfil do usuário
0 dias</v>
      </c>
    </row>
    <row r="2516" spans="1:17" x14ac:dyDescent="0.25">
      <c r="A2516" t="s">
        <v>9806</v>
      </c>
      <c r="B2516" t="s">
        <v>9807</v>
      </c>
      <c r="C2516" t="s">
        <v>8058</v>
      </c>
      <c r="D2516" t="s">
        <v>18</v>
      </c>
      <c r="E2516" t="s">
        <v>19</v>
      </c>
      <c r="F2516" t="s">
        <v>2123</v>
      </c>
      <c r="G2516" t="s">
        <v>2682</v>
      </c>
      <c r="H2516" t="s">
        <v>9808</v>
      </c>
      <c r="I2516" t="s">
        <v>23</v>
      </c>
      <c r="J2516" t="s">
        <v>2440</v>
      </c>
      <c r="K2516" t="s">
        <v>182</v>
      </c>
      <c r="L2516" t="s">
        <v>9809</v>
      </c>
      <c r="M2516" t="s">
        <v>27</v>
      </c>
      <c r="N2516" t="s">
        <v>28</v>
      </c>
      <c r="P2516">
        <f ca="1">IF(I2516 &lt;&gt; "Fechado",ROUND(TODAY()-H2516,0),0)</f>
        <v>0</v>
      </c>
      <c r="Q2516" t="str">
        <f ca="1">_xlfn.CONCAT(B2516,CHAR(10),C2516,CHAR(10),E2516,CHAR(10),F2516,CHAR(10),H2516,CHAR(10),I2516,CHAR(10),J2516,CHAR(10),K2516,CHAR(10),L2516,CHAR(10),P2516," dias")</f>
        <v>381732
Baixa
001
Lecom
19/08/24 17:50
Fechado
hellen.moreira
thiago.carneiro
Liberação para acesso
0 dias</v>
      </c>
    </row>
    <row r="2517" spans="1:17" x14ac:dyDescent="0.25">
      <c r="A2517" t="s">
        <v>9810</v>
      </c>
      <c r="B2517" t="s">
        <v>9811</v>
      </c>
      <c r="C2517" t="s">
        <v>8058</v>
      </c>
      <c r="D2517" t="s">
        <v>18</v>
      </c>
      <c r="E2517" t="s">
        <v>19</v>
      </c>
      <c r="F2517" t="s">
        <v>312</v>
      </c>
      <c r="G2517" t="s">
        <v>2682</v>
      </c>
      <c r="H2517" t="s">
        <v>9812</v>
      </c>
      <c r="I2517" t="s">
        <v>23</v>
      </c>
      <c r="J2517" t="s">
        <v>1130</v>
      </c>
      <c r="K2517" t="s">
        <v>164</v>
      </c>
      <c r="L2517" t="s">
        <v>9813</v>
      </c>
      <c r="M2517" t="s">
        <v>27</v>
      </c>
      <c r="N2517" t="s">
        <v>28</v>
      </c>
      <c r="P2517">
        <f ca="1">IF(I2517 &lt;&gt; "Fechado",ROUND(TODAY()-H2517,0),0)</f>
        <v>0</v>
      </c>
      <c r="Q2517" t="str">
        <f ca="1">_xlfn.CONCAT(B2517,CHAR(10),C2517,CHAR(10),E2517,CHAR(10),F2517,CHAR(10),H2517,CHAR(10),I2517,CHAR(10),J2517,CHAR(10),K2517,CHAR(10),L2517,CHAR(10),P2517," dias")</f>
        <v>381728
Baixa
001
HCM
19/08/24 17:30
Fechado
joao.queiroz
edson.pereira
LIBERAÇÃO DE ACESSO - HCM
0 dias</v>
      </c>
    </row>
    <row r="2518" spans="1:17" x14ac:dyDescent="0.25">
      <c r="A2518" t="s">
        <v>9814</v>
      </c>
      <c r="B2518" t="s">
        <v>9815</v>
      </c>
      <c r="C2518" t="s">
        <v>8058</v>
      </c>
      <c r="D2518" t="s">
        <v>18</v>
      </c>
      <c r="E2518" t="s">
        <v>19</v>
      </c>
      <c r="F2518" t="s">
        <v>646</v>
      </c>
      <c r="G2518" t="s">
        <v>2682</v>
      </c>
      <c r="H2518" t="s">
        <v>9816</v>
      </c>
      <c r="I2518" t="s">
        <v>299</v>
      </c>
      <c r="J2518" t="s">
        <v>367</v>
      </c>
      <c r="K2518" t="s">
        <v>164</v>
      </c>
      <c r="L2518" t="s">
        <v>9817</v>
      </c>
      <c r="M2518" t="s">
        <v>27</v>
      </c>
      <c r="N2518" t="s">
        <v>28</v>
      </c>
      <c r="P2518">
        <f ca="1">IF(I2518 &lt;&gt; "Fechado",ROUND(TODAY()-H2518,0),0)</f>
        <v>35</v>
      </c>
      <c r="Q2518" t="str">
        <f ca="1">_xlfn.CONCAT(B2518,CHAR(10),C2518,CHAR(10),E2518,CHAR(10),F2518,CHAR(10),H2518,CHAR(10),I2518,CHAR(10),J2518,CHAR(10),K2518,CHAR(10),L2518,CHAR(10),P2518," dias")</f>
        <v>381708
Baixa
001
Compras
19/08/24 16:47
Aguardando Aceite
lidiane.cutrim
edson.pereira
liberar a tela cd1720
35 dias</v>
      </c>
    </row>
    <row r="2519" spans="1:17" x14ac:dyDescent="0.25">
      <c r="A2519" t="s">
        <v>9818</v>
      </c>
      <c r="B2519" t="s">
        <v>9819</v>
      </c>
      <c r="C2519" t="s">
        <v>8058</v>
      </c>
      <c r="D2519" t="s">
        <v>18</v>
      </c>
      <c r="E2519" t="s">
        <v>19</v>
      </c>
      <c r="F2519" t="s">
        <v>120</v>
      </c>
      <c r="G2519" t="s">
        <v>2682</v>
      </c>
      <c r="H2519" t="s">
        <v>9820</v>
      </c>
      <c r="I2519" t="s">
        <v>23</v>
      </c>
      <c r="J2519" t="s">
        <v>9821</v>
      </c>
      <c r="K2519" t="s">
        <v>49</v>
      </c>
      <c r="L2519" t="s">
        <v>9822</v>
      </c>
      <c r="M2519" t="s">
        <v>27</v>
      </c>
      <c r="N2519" t="s">
        <v>28</v>
      </c>
      <c r="P2519">
        <f ca="1">IF(I2519 &lt;&gt; "Fechado",ROUND(TODAY()-H2519,0),0)</f>
        <v>0</v>
      </c>
      <c r="Q2519" t="str">
        <f ca="1">_xlfn.CONCAT(B2519,CHAR(10),C2519,CHAR(10),E2519,CHAR(10),F2519,CHAR(10),H2519,CHAR(10),I2519,CHAR(10),J2519,CHAR(10),K2519,CHAR(10),L2519,CHAR(10),P2519," dias")</f>
        <v>381659
Baixa
001
MPD
19/08/24 15:03
Fechado
alex.santos
bruno.farinha
Solicito liberação
0 dias</v>
      </c>
    </row>
    <row r="2520" spans="1:17" x14ac:dyDescent="0.25">
      <c r="A2520" t="s">
        <v>9823</v>
      </c>
      <c r="B2520" t="s">
        <v>9824</v>
      </c>
      <c r="C2520" t="s">
        <v>8058</v>
      </c>
      <c r="D2520" t="s">
        <v>18</v>
      </c>
      <c r="E2520" t="s">
        <v>418</v>
      </c>
      <c r="F2520" t="s">
        <v>372</v>
      </c>
      <c r="G2520" t="s">
        <v>2682</v>
      </c>
      <c r="H2520" t="s">
        <v>9825</v>
      </c>
      <c r="I2520" t="s">
        <v>23</v>
      </c>
      <c r="J2520" t="s">
        <v>8426</v>
      </c>
      <c r="K2520" t="s">
        <v>164</v>
      </c>
      <c r="L2520" t="s">
        <v>9826</v>
      </c>
      <c r="M2520" t="s">
        <v>27</v>
      </c>
      <c r="N2520" t="s">
        <v>28</v>
      </c>
      <c r="P2520">
        <f ca="1">IF(I2520 &lt;&gt; "Fechado",ROUND(TODAY()-H2520,0),0)</f>
        <v>0</v>
      </c>
      <c r="Q2520" t="str">
        <f ca="1">_xlfn.CONCAT(B2520,CHAR(10),C2520,CHAR(10),E2520,CHAR(10),F2520,CHAR(10),H2520,CHAR(10),I2520,CHAR(10),J2520,CHAR(10),K2520,CHAR(10),L2520,CHAR(10),P2520," dias")</f>
        <v>381618
Baixa
086
MRH
19/08/24 11:39
Fechado
josiane.silva
edson.pereira
Troca de senha Meu RH
0 dias</v>
      </c>
    </row>
    <row r="2521" spans="1:17" x14ac:dyDescent="0.25">
      <c r="A2521" t="s">
        <v>9827</v>
      </c>
      <c r="B2521" t="s">
        <v>9828</v>
      </c>
      <c r="C2521" t="s">
        <v>8058</v>
      </c>
      <c r="D2521" t="s">
        <v>18</v>
      </c>
      <c r="E2521" t="s">
        <v>304</v>
      </c>
      <c r="F2521" t="s">
        <v>89</v>
      </c>
      <c r="G2521" t="s">
        <v>2717</v>
      </c>
      <c r="H2521" t="s">
        <v>9829</v>
      </c>
      <c r="I2521" t="s">
        <v>23</v>
      </c>
      <c r="J2521" t="s">
        <v>1458</v>
      </c>
      <c r="K2521" t="s">
        <v>49</v>
      </c>
      <c r="L2521" t="s">
        <v>9531</v>
      </c>
      <c r="M2521" t="s">
        <v>27</v>
      </c>
      <c r="N2521" t="s">
        <v>28</v>
      </c>
      <c r="P2521">
        <f ca="1">IF(I2521 &lt;&gt; "Fechado",ROUND(TODAY()-H2521,0),0)</f>
        <v>0</v>
      </c>
      <c r="Q2521" t="str">
        <f ca="1">_xlfn.CONCAT(B2521,CHAR(10),C2521,CHAR(10),E2521,CHAR(10),F2521,CHAR(10),H2521,CHAR(10),I2521,CHAR(10),J2521,CHAR(10),K2521,CHAR(10),L2521,CHAR(10),P2521," dias")</f>
        <v>381199
Baixa
043
Recebimento
15/08/24 14:39
Fechado
luiz.souza
bruno.farinha
liberar acesso
0 dias</v>
      </c>
    </row>
    <row r="2522" spans="1:17" x14ac:dyDescent="0.25">
      <c r="A2522" t="s">
        <v>9830</v>
      </c>
      <c r="B2522" t="s">
        <v>9831</v>
      </c>
      <c r="C2522" t="s">
        <v>8058</v>
      </c>
      <c r="D2522" t="s">
        <v>18</v>
      </c>
      <c r="E2522" t="s">
        <v>39</v>
      </c>
      <c r="F2522" t="s">
        <v>361</v>
      </c>
      <c r="G2522" t="s">
        <v>1089</v>
      </c>
      <c r="H2522" t="s">
        <v>9832</v>
      </c>
      <c r="I2522" t="s">
        <v>299</v>
      </c>
      <c r="J2522" t="s">
        <v>9833</v>
      </c>
      <c r="K2522" t="s">
        <v>43</v>
      </c>
      <c r="L2522" t="s">
        <v>9834</v>
      </c>
      <c r="M2522" t="s">
        <v>27</v>
      </c>
      <c r="N2522" t="s">
        <v>28</v>
      </c>
      <c r="P2522">
        <f ca="1">IF(I2522 &lt;&gt; "Fechado",ROUND(TODAY()-H2522,0),0)</f>
        <v>40</v>
      </c>
      <c r="Q2522" t="str">
        <f ca="1">_xlfn.CONCAT(B2522,CHAR(10),C2522,CHAR(10),E2522,CHAR(10),F2522,CHAR(10),H2522,CHAR(10),I2522,CHAR(10),J2522,CHAR(10),K2522,CHAR(10),L2522,CHAR(10),P2522," dias")</f>
        <v>381147
Baixa
019
Qlik / Paineis
15/08/24 11:24
Aguardando Aceite
patricia.climaco
luv.jeniffer
Liberação do Painel Varejo café Coperatto
40 dias</v>
      </c>
    </row>
    <row r="2523" spans="1:17" x14ac:dyDescent="0.25">
      <c r="A2523" t="s">
        <v>9835</v>
      </c>
      <c r="B2523" t="s">
        <v>9836</v>
      </c>
      <c r="C2523" t="s">
        <v>8058</v>
      </c>
      <c r="D2523" t="s">
        <v>18</v>
      </c>
      <c r="E2523" t="s">
        <v>639</v>
      </c>
      <c r="F2523" t="s">
        <v>446</v>
      </c>
      <c r="G2523" t="s">
        <v>1089</v>
      </c>
      <c r="H2523" t="s">
        <v>9837</v>
      </c>
      <c r="I2523" t="s">
        <v>299</v>
      </c>
      <c r="J2523" t="s">
        <v>9838</v>
      </c>
      <c r="K2523" t="s">
        <v>182</v>
      </c>
      <c r="L2523" t="s">
        <v>9839</v>
      </c>
      <c r="M2523" t="s">
        <v>27</v>
      </c>
      <c r="N2523" t="s">
        <v>28</v>
      </c>
      <c r="P2523">
        <f ca="1">IF(I2523 &lt;&gt; "Fechado",ROUND(TODAY()-H2523,0),0)</f>
        <v>40</v>
      </c>
      <c r="Q2523" t="str">
        <f ca="1">_xlfn.CONCAT(B2523,CHAR(10),C2523,CHAR(10),E2523,CHAR(10),F2523,CHAR(10),H2523,CHAR(10),I2523,CHAR(10),J2523,CHAR(10),K2523,CHAR(10),L2523,CHAR(10),P2523," dias")</f>
        <v>381011
Baixa
080
Estoque
14/08/24 16:53
Aguardando Aceite
carlos.goulart
thiago.carneiro
TRANSFERENCIA DE DEPOSITO
40 dias</v>
      </c>
    </row>
    <row r="2524" spans="1:17" x14ac:dyDescent="0.25">
      <c r="A2524" t="s">
        <v>9840</v>
      </c>
      <c r="B2524" t="s">
        <v>9841</v>
      </c>
      <c r="C2524" t="s">
        <v>8058</v>
      </c>
      <c r="D2524" t="s">
        <v>18</v>
      </c>
      <c r="E2524" t="s">
        <v>311</v>
      </c>
      <c r="F2524" t="s">
        <v>312</v>
      </c>
      <c r="G2524" t="s">
        <v>2682</v>
      </c>
      <c r="H2524" t="s">
        <v>9842</v>
      </c>
      <c r="I2524" t="s">
        <v>23</v>
      </c>
      <c r="J2524" t="s">
        <v>2873</v>
      </c>
      <c r="K2524" t="s">
        <v>241</v>
      </c>
      <c r="L2524" t="s">
        <v>9843</v>
      </c>
      <c r="M2524" t="s">
        <v>27</v>
      </c>
      <c r="N2524" t="s">
        <v>28</v>
      </c>
      <c r="P2524">
        <f ca="1">IF(I2524 &lt;&gt; "Fechado",ROUND(TODAY()-H2524,0),0)</f>
        <v>0</v>
      </c>
      <c r="Q2524" t="str">
        <f ca="1">_xlfn.CONCAT(B2524,CHAR(10),C2524,CHAR(10),E2524,CHAR(10),F2524,CHAR(10),H2524,CHAR(10),I2524,CHAR(10),J2524,CHAR(10),K2524,CHAR(10),L2524,CHAR(10),P2524," dias")</f>
        <v>381006
Baixa
073
HCM
14/08/24 16:42
Fechado
andrea.souza
lauro.guido
Senha app meu rh
0 dias</v>
      </c>
    </row>
    <row r="2525" spans="1:17" x14ac:dyDescent="0.25">
      <c r="A2525" t="s">
        <v>9844</v>
      </c>
      <c r="B2525" t="s">
        <v>9845</v>
      </c>
      <c r="C2525" t="s">
        <v>8058</v>
      </c>
      <c r="D2525" t="s">
        <v>18</v>
      </c>
      <c r="E2525" t="s">
        <v>206</v>
      </c>
      <c r="F2525" t="s">
        <v>68</v>
      </c>
      <c r="G2525" t="s">
        <v>2682</v>
      </c>
      <c r="H2525" t="s">
        <v>9846</v>
      </c>
      <c r="I2525" t="s">
        <v>23</v>
      </c>
      <c r="J2525" t="s">
        <v>731</v>
      </c>
      <c r="K2525" t="s">
        <v>35</v>
      </c>
      <c r="L2525" t="s">
        <v>9847</v>
      </c>
      <c r="M2525" t="s">
        <v>27</v>
      </c>
      <c r="N2525" t="s">
        <v>28</v>
      </c>
      <c r="P2525">
        <f ca="1">IF(I2525 &lt;&gt; "Fechado",ROUND(TODAY()-H2525,0),0)</f>
        <v>0</v>
      </c>
      <c r="Q2525" t="str">
        <f ca="1">_xlfn.CONCAT(B2525,CHAR(10),C2525,CHAR(10),E2525,CHAR(10),F2525,CHAR(10),H2525,CHAR(10),I2525,CHAR(10),J2525,CHAR(10),K2525,CHAR(10),L2525,CHAR(10),P2525," dias")</f>
        <v>380877
Baixa
068
PAP
14/08/24 10:35
Fechado
franciele.ferreira
julio.silva
Cancelamento de Transferencia de grãos
0 dias</v>
      </c>
    </row>
    <row r="2526" spans="1:17" x14ac:dyDescent="0.25">
      <c r="A2526" t="s">
        <v>9848</v>
      </c>
      <c r="B2526" t="s">
        <v>9849</v>
      </c>
      <c r="C2526" t="s">
        <v>8058</v>
      </c>
      <c r="D2526" t="s">
        <v>18</v>
      </c>
      <c r="E2526" t="s">
        <v>1228</v>
      </c>
      <c r="F2526" t="s">
        <v>681</v>
      </c>
      <c r="G2526" t="s">
        <v>2682</v>
      </c>
      <c r="H2526" t="s">
        <v>9850</v>
      </c>
      <c r="I2526" t="s">
        <v>23</v>
      </c>
      <c r="J2526" t="s">
        <v>5789</v>
      </c>
      <c r="K2526" t="s">
        <v>182</v>
      </c>
      <c r="L2526" t="s">
        <v>9851</v>
      </c>
      <c r="M2526" t="s">
        <v>27</v>
      </c>
      <c r="N2526" t="s">
        <v>28</v>
      </c>
      <c r="P2526">
        <f ca="1">IF(I2526 &lt;&gt; "Fechado",ROUND(TODAY()-H2526,0),0)</f>
        <v>0</v>
      </c>
      <c r="Q2526" t="str">
        <f ca="1">_xlfn.CONCAT(B2526,CHAR(10),C2526,CHAR(10),E2526,CHAR(10),F2526,CHAR(10),H2526,CHAR(10),I2526,CHAR(10),J2526,CHAR(10),K2526,CHAR(10),L2526,CHAR(10),P2526," dias")</f>
        <v>380874
Baixa
044
MCD
14/08/24 10:32
Fechado
emily.silva
thiago.carneiro
Conta de saldo
0 dias</v>
      </c>
    </row>
    <row r="2527" spans="1:17" x14ac:dyDescent="0.25">
      <c r="A2527" t="s">
        <v>9852</v>
      </c>
      <c r="B2527" t="s">
        <v>9853</v>
      </c>
      <c r="C2527" t="s">
        <v>8058</v>
      </c>
      <c r="D2527" t="s">
        <v>18</v>
      </c>
      <c r="E2527" t="s">
        <v>19</v>
      </c>
      <c r="F2527" t="s">
        <v>151</v>
      </c>
      <c r="G2527" t="s">
        <v>2717</v>
      </c>
      <c r="H2527" t="s">
        <v>9854</v>
      </c>
      <c r="I2527" t="s">
        <v>23</v>
      </c>
      <c r="J2527" t="s">
        <v>82</v>
      </c>
      <c r="K2527" t="s">
        <v>35</v>
      </c>
      <c r="L2527" t="s">
        <v>8356</v>
      </c>
      <c r="N2527" t="s">
        <v>28</v>
      </c>
      <c r="P2527">
        <f ca="1">IF(I2527 &lt;&gt; "Fechado",ROUND(TODAY()-H2527,0),0)</f>
        <v>0</v>
      </c>
      <c r="Q2527" t="str">
        <f ca="1">_xlfn.CONCAT(B2527,CHAR(10),C2527,CHAR(10),E2527,CHAR(10),F2527,CHAR(10),H2527,CHAR(10),I2527,CHAR(10),J2527,CHAR(10),K2527,CHAR(10),L2527,CHAR(10),P2527," dias")</f>
        <v>380865
Baixa
001
Neogrid
14/08/24 10:27
Fechado
igor.lima
julio.silva
Acesso ao Neogrid
0 dias</v>
      </c>
    </row>
    <row r="2528" spans="1:17" x14ac:dyDescent="0.25">
      <c r="A2528" t="s">
        <v>9855</v>
      </c>
      <c r="B2528" t="s">
        <v>9856</v>
      </c>
      <c r="C2528" t="s">
        <v>8058</v>
      </c>
      <c r="D2528" t="s">
        <v>18</v>
      </c>
      <c r="E2528" t="s">
        <v>19</v>
      </c>
      <c r="F2528" t="s">
        <v>425</v>
      </c>
      <c r="G2528" t="s">
        <v>2682</v>
      </c>
      <c r="H2528" t="s">
        <v>9857</v>
      </c>
      <c r="I2528" t="s">
        <v>23</v>
      </c>
      <c r="J2528" t="s">
        <v>8611</v>
      </c>
      <c r="K2528" t="s">
        <v>35</v>
      </c>
      <c r="L2528" t="s">
        <v>8292</v>
      </c>
      <c r="N2528" t="s">
        <v>28</v>
      </c>
      <c r="P2528">
        <f ca="1">IF(I2528 &lt;&gt; "Fechado",ROUND(TODAY()-H2528,0),0)</f>
        <v>0</v>
      </c>
      <c r="Q2528" t="str">
        <f ca="1">_xlfn.CONCAT(B2528,CHAR(10),C2528,CHAR(10),E2528,CHAR(10),F2528,CHAR(10),H2528,CHAR(10),I2528,CHAR(10),J2528,CHAR(10),K2528,CHAR(10),L2528,CHAR(10),P2528," dias")</f>
        <v>380815
Baixa
001
SP
14/08/24 08:55
Fechado
marcelly.gobbo
julio.silva
Liberar acesso
0 dias</v>
      </c>
    </row>
    <row r="2529" spans="1:17" x14ac:dyDescent="0.25">
      <c r="A2529" t="s">
        <v>9858</v>
      </c>
      <c r="B2529" t="s">
        <v>9859</v>
      </c>
      <c r="C2529" t="s">
        <v>8058</v>
      </c>
      <c r="D2529" t="s">
        <v>18</v>
      </c>
      <c r="E2529" t="s">
        <v>19</v>
      </c>
      <c r="F2529" t="s">
        <v>3109</v>
      </c>
      <c r="G2529" t="s">
        <v>2682</v>
      </c>
      <c r="H2529" t="s">
        <v>9860</v>
      </c>
      <c r="I2529" t="s">
        <v>23</v>
      </c>
      <c r="J2529" t="s">
        <v>1556</v>
      </c>
      <c r="K2529" t="s">
        <v>182</v>
      </c>
      <c r="L2529" t="s">
        <v>9861</v>
      </c>
      <c r="M2529" t="s">
        <v>27</v>
      </c>
      <c r="N2529" t="s">
        <v>28</v>
      </c>
      <c r="P2529">
        <f ca="1">IF(I2529 &lt;&gt; "Fechado",ROUND(TODAY()-H2529,0),0)</f>
        <v>0</v>
      </c>
      <c r="Q2529" t="str">
        <f ca="1">_xlfn.CONCAT(B2529,CHAR(10),C2529,CHAR(10),E2529,CHAR(10),F2529,CHAR(10),H2529,CHAR(10),I2529,CHAR(10),J2529,CHAR(10),K2529,CHAR(10),L2529,CHAR(10),P2529," dias")</f>
        <v>380559
Baixa
001
UIS
12/08/24 17:47
Fechado
flavia.jesus
thiago.carneiro
MANUTENÇÃO DE CONTRATOS - UIS2015
0 dias</v>
      </c>
    </row>
    <row r="2530" spans="1:17" x14ac:dyDescent="0.25">
      <c r="A2530" t="s">
        <v>9862</v>
      </c>
      <c r="B2530" t="s">
        <v>9863</v>
      </c>
      <c r="C2530" t="s">
        <v>8058</v>
      </c>
      <c r="D2530" t="s">
        <v>18</v>
      </c>
      <c r="E2530" t="s">
        <v>696</v>
      </c>
      <c r="F2530" t="s">
        <v>62</v>
      </c>
      <c r="G2530" t="s">
        <v>2682</v>
      </c>
      <c r="H2530" t="s">
        <v>9864</v>
      </c>
      <c r="I2530" t="s">
        <v>23</v>
      </c>
      <c r="J2530" t="s">
        <v>698</v>
      </c>
      <c r="K2530" t="s">
        <v>182</v>
      </c>
      <c r="L2530" t="s">
        <v>9865</v>
      </c>
      <c r="M2530" t="s">
        <v>27</v>
      </c>
      <c r="N2530" t="s">
        <v>28</v>
      </c>
      <c r="P2530">
        <f ca="1">IF(I2530 &lt;&gt; "Fechado",ROUND(TODAY()-H2530,0),0)</f>
        <v>0</v>
      </c>
      <c r="Q2530" t="str">
        <f ca="1">_xlfn.CONCAT(B2530,CHAR(10),C2530,CHAR(10),E2530,CHAR(10),F2530,CHAR(10),H2530,CHAR(10),I2530,CHAR(10),J2530,CHAR(10),K2530,CHAR(10),L2530,CHAR(10),P2530," dias")</f>
        <v>380225
Baixa
090
ADM Datasul
09/08/24 14:29
Fechado
leticia.figueiredo
thiago.carneiro
LIBERAR ACESSO
0 dias</v>
      </c>
    </row>
    <row r="2531" spans="1:17" x14ac:dyDescent="0.25">
      <c r="A2531" t="s">
        <v>9866</v>
      </c>
      <c r="B2531" t="s">
        <v>9867</v>
      </c>
      <c r="C2531" t="s">
        <v>8058</v>
      </c>
      <c r="D2531" t="s">
        <v>18</v>
      </c>
      <c r="E2531" t="s">
        <v>3795</v>
      </c>
      <c r="F2531" t="s">
        <v>2717</v>
      </c>
      <c r="G2531" t="s">
        <v>2717</v>
      </c>
      <c r="H2531" t="s">
        <v>9868</v>
      </c>
      <c r="I2531" t="s">
        <v>23</v>
      </c>
      <c r="J2531" t="s">
        <v>9869</v>
      </c>
      <c r="L2531" t="s">
        <v>9870</v>
      </c>
      <c r="N2531" t="s">
        <v>28</v>
      </c>
      <c r="P2531">
        <f ca="1">IF(I2531 &lt;&gt; "Fechado",ROUND(TODAY()-H2531,0),0)</f>
        <v>0</v>
      </c>
      <c r="Q2531" t="str">
        <f ca="1">_xlfn.CONCAT(B2531,CHAR(10),C2531,CHAR(10),E2531,CHAR(10),F2531,CHAR(10),H2531,CHAR(10),I2531,CHAR(10),J2531,CHAR(10),K2531,CHAR(10),L2531,CHAR(10),P2531," dias")</f>
        <v>379865
Baixa
010
Manutenção
07/08/24 16:25
Fechado
anderson.cavalcante
PRECISO ATUALIZAR MINHA SENHA linha datasul produç...
0 dias</v>
      </c>
    </row>
    <row r="2532" spans="1:17" x14ac:dyDescent="0.25">
      <c r="A2532" t="s">
        <v>9871</v>
      </c>
      <c r="B2532" t="s">
        <v>9872</v>
      </c>
      <c r="C2532" t="s">
        <v>8058</v>
      </c>
      <c r="D2532" t="s">
        <v>18</v>
      </c>
      <c r="E2532" t="s">
        <v>19</v>
      </c>
      <c r="F2532" t="s">
        <v>127</v>
      </c>
      <c r="G2532" t="s">
        <v>2717</v>
      </c>
      <c r="H2532" t="s">
        <v>9873</v>
      </c>
      <c r="I2532" t="s">
        <v>23</v>
      </c>
      <c r="J2532" t="s">
        <v>5802</v>
      </c>
      <c r="K2532" t="s">
        <v>182</v>
      </c>
      <c r="L2532" t="s">
        <v>1131</v>
      </c>
      <c r="M2532" t="s">
        <v>27</v>
      </c>
      <c r="N2532" t="s">
        <v>28</v>
      </c>
      <c r="P2532">
        <f ca="1">IF(I2532 &lt;&gt; "Fechado",ROUND(TODAY()-H2532,0),0)</f>
        <v>0</v>
      </c>
      <c r="Q2532" t="str">
        <f ca="1">_xlfn.CONCAT(B2532,CHAR(10),C2532,CHAR(10),E2532,CHAR(10),F2532,CHAR(10),H2532,CHAR(10),I2532,CHAR(10),J2532,CHAR(10),K2532,CHAR(10),L2532,CHAR(10),P2532," dias")</f>
        <v>379847
Baixa
001
FGL
07/08/24 15:41
Fechado
eliza.souza
thiago.carneiro
Liberação de acesso
0 dias</v>
      </c>
    </row>
    <row r="2533" spans="1:17" x14ac:dyDescent="0.25">
      <c r="A2533" t="s">
        <v>9874</v>
      </c>
      <c r="B2533" t="s">
        <v>9875</v>
      </c>
      <c r="C2533" t="s">
        <v>8058</v>
      </c>
      <c r="D2533" t="s">
        <v>18</v>
      </c>
      <c r="E2533" t="s">
        <v>39</v>
      </c>
      <c r="F2533" t="s">
        <v>62</v>
      </c>
      <c r="G2533" t="s">
        <v>2682</v>
      </c>
      <c r="H2533" t="s">
        <v>9876</v>
      </c>
      <c r="I2533" t="s">
        <v>23</v>
      </c>
      <c r="J2533" t="s">
        <v>115</v>
      </c>
      <c r="K2533" t="s">
        <v>241</v>
      </c>
      <c r="L2533" t="s">
        <v>9877</v>
      </c>
      <c r="M2533" t="s">
        <v>27</v>
      </c>
      <c r="N2533" t="s">
        <v>28</v>
      </c>
      <c r="P2533">
        <f ca="1">IF(I2533 &lt;&gt; "Fechado",ROUND(TODAY()-H2533,0),0)</f>
        <v>0</v>
      </c>
      <c r="Q2533" t="str">
        <f ca="1">_xlfn.CONCAT(B2533,CHAR(10),C2533,CHAR(10),E2533,CHAR(10),F2533,CHAR(10),H2533,CHAR(10),I2533,CHAR(10),J2533,CHAR(10),K2533,CHAR(10),L2533,CHAR(10),P2533," dias")</f>
        <v>379845
Baixa
019
ADM Datasul
07/08/24 15:37
Fechado
rafael.montes
lauro.guido
MANUTENÇÃO ACESSO USUARIO DATASUL
0 dias</v>
      </c>
    </row>
    <row r="2534" spans="1:17" x14ac:dyDescent="0.25">
      <c r="A2534" t="s">
        <v>9878</v>
      </c>
      <c r="B2534" t="s">
        <v>9879</v>
      </c>
      <c r="C2534" t="s">
        <v>8058</v>
      </c>
      <c r="D2534" t="s">
        <v>18</v>
      </c>
      <c r="E2534" t="s">
        <v>991</v>
      </c>
      <c r="F2534" t="s">
        <v>47</v>
      </c>
      <c r="G2534" t="s">
        <v>2682</v>
      </c>
      <c r="H2534" t="s">
        <v>9880</v>
      </c>
      <c r="I2534" t="s">
        <v>23</v>
      </c>
      <c r="J2534" t="s">
        <v>9881</v>
      </c>
      <c r="K2534" t="s">
        <v>49</v>
      </c>
      <c r="L2534" t="s">
        <v>9882</v>
      </c>
      <c r="M2534" t="s">
        <v>27</v>
      </c>
      <c r="N2534" t="s">
        <v>28</v>
      </c>
      <c r="P2534">
        <f ca="1">IF(I2534 &lt;&gt; "Fechado",ROUND(TODAY()-H2534,0),0)</f>
        <v>0</v>
      </c>
      <c r="Q2534" t="str">
        <f ca="1">_xlfn.CONCAT(B2534,CHAR(10),C2534,CHAR(10),E2534,CHAR(10),F2534,CHAR(10),H2534,CHAR(10),I2534,CHAR(10),J2534,CHAR(10),K2534,CHAR(10),L2534,CHAR(10),P2534," dias")</f>
        <v>379843
Baixa
009
Faturamento
07/08/24 15:28
Fechado
marisa.dorta
bruno.farinha
calcular antecipação
0 dias</v>
      </c>
    </row>
    <row r="2535" spans="1:17" x14ac:dyDescent="0.25">
      <c r="A2535" t="s">
        <v>9883</v>
      </c>
      <c r="B2535" t="s">
        <v>9884</v>
      </c>
      <c r="C2535" t="s">
        <v>8058</v>
      </c>
      <c r="D2535" t="s">
        <v>18</v>
      </c>
      <c r="E2535" t="s">
        <v>245</v>
      </c>
      <c r="F2535" t="s">
        <v>681</v>
      </c>
      <c r="G2535" t="s">
        <v>2682</v>
      </c>
      <c r="H2535" t="s">
        <v>9885</v>
      </c>
      <c r="I2535" t="s">
        <v>23</v>
      </c>
      <c r="J2535" t="s">
        <v>2061</v>
      </c>
      <c r="K2535" t="s">
        <v>182</v>
      </c>
      <c r="L2535" t="s">
        <v>9886</v>
      </c>
      <c r="M2535" t="s">
        <v>27</v>
      </c>
      <c r="N2535" t="s">
        <v>28</v>
      </c>
      <c r="P2535">
        <f ca="1">IF(I2535 &lt;&gt; "Fechado",ROUND(TODAY()-H2535,0),0)</f>
        <v>0</v>
      </c>
      <c r="Q2535" t="str">
        <f ca="1">_xlfn.CONCAT(B2535,CHAR(10),C2535,CHAR(10),E2535,CHAR(10),F2535,CHAR(10),H2535,CHAR(10),I2535,CHAR(10),J2535,CHAR(10),K2535,CHAR(10),L2535,CHAR(10),P2535," dias")</f>
        <v>379836
Baixa
016
MCD
07/08/24 15:04
Fechado
edna.batista
thiago.carneiro
PROBLEMA CADASTRO
0 dias</v>
      </c>
    </row>
    <row r="2536" spans="1:17" x14ac:dyDescent="0.25">
      <c r="A2536" t="s">
        <v>9887</v>
      </c>
      <c r="B2536" t="s">
        <v>9888</v>
      </c>
      <c r="C2536" t="s">
        <v>8058</v>
      </c>
      <c r="D2536" t="s">
        <v>18</v>
      </c>
      <c r="E2536" t="s">
        <v>19</v>
      </c>
      <c r="F2536" t="s">
        <v>120</v>
      </c>
      <c r="G2536" t="s">
        <v>2717</v>
      </c>
      <c r="H2536" t="s">
        <v>9889</v>
      </c>
      <c r="I2536" t="s">
        <v>198</v>
      </c>
      <c r="J2536" t="s">
        <v>5590</v>
      </c>
      <c r="K2536" t="s">
        <v>50</v>
      </c>
      <c r="L2536" t="s">
        <v>9890</v>
      </c>
      <c r="N2536" t="s">
        <v>28</v>
      </c>
      <c r="P2536">
        <f ca="1">IF(I2536 &lt;&gt; "Fechado",ROUND(TODAY()-H2536,0),0)</f>
        <v>47</v>
      </c>
      <c r="Q2536" t="str">
        <f ca="1">_xlfn.CONCAT(B2536,CHAR(10),C2536,CHAR(10),E2536,CHAR(10),F2536,CHAR(10),H2536,CHAR(10),I2536,CHAR(10),J2536,CHAR(10),K2536,CHAR(10),L2536,CHAR(10),P2536," dias")</f>
        <v>379834
Baixa
001
MPD
07/08/24 15:00
Aguardando Liberação
fabio.rodrigues
gilmar.honorato
Alterar campo Data De Entrega no Relatório ESPD002
47 dias</v>
      </c>
    </row>
    <row r="2537" spans="1:17" x14ac:dyDescent="0.25">
      <c r="A2537" t="s">
        <v>9891</v>
      </c>
      <c r="B2537" t="s">
        <v>9892</v>
      </c>
      <c r="C2537" t="s">
        <v>8058</v>
      </c>
      <c r="D2537" t="s">
        <v>18</v>
      </c>
      <c r="E2537" t="s">
        <v>418</v>
      </c>
      <c r="F2537" t="s">
        <v>62</v>
      </c>
      <c r="G2537" t="s">
        <v>2682</v>
      </c>
      <c r="H2537" t="s">
        <v>9893</v>
      </c>
      <c r="I2537" t="s">
        <v>23</v>
      </c>
      <c r="J2537" t="s">
        <v>3265</v>
      </c>
      <c r="K2537" t="s">
        <v>182</v>
      </c>
      <c r="L2537" t="s">
        <v>9894</v>
      </c>
      <c r="M2537" t="s">
        <v>27</v>
      </c>
      <c r="N2537" t="s">
        <v>28</v>
      </c>
      <c r="P2537">
        <f ca="1">IF(I2537 &lt;&gt; "Fechado",ROUND(TODAY()-H2537,0),0)</f>
        <v>0</v>
      </c>
      <c r="Q2537" t="str">
        <f ca="1">_xlfn.CONCAT(B2537,CHAR(10),C2537,CHAR(10),E2537,CHAR(10),F2537,CHAR(10),H2537,CHAR(10),I2537,CHAR(10),J2537,CHAR(10),K2537,CHAR(10),L2537,CHAR(10),P2537," dias")</f>
        <v>379665
Baixa
086
ADM Datasul
07/08/24 08:16
Fechado
bianca.carvalho
thiago.carneiro
CANCELAMENTO DE NFE PJ
0 dias</v>
      </c>
    </row>
    <row r="2538" spans="1:17" x14ac:dyDescent="0.25">
      <c r="A2538" t="s">
        <v>9895</v>
      </c>
      <c r="B2538" t="s">
        <v>9896</v>
      </c>
      <c r="C2538" t="s">
        <v>8058</v>
      </c>
      <c r="D2538" t="s">
        <v>18</v>
      </c>
      <c r="E2538" t="s">
        <v>19</v>
      </c>
      <c r="F2538" t="s">
        <v>448</v>
      </c>
      <c r="G2538" t="s">
        <v>2682</v>
      </c>
      <c r="H2538" t="s">
        <v>9897</v>
      </c>
      <c r="I2538" t="s">
        <v>23</v>
      </c>
      <c r="J2538" t="s">
        <v>1130</v>
      </c>
      <c r="K2538" t="s">
        <v>164</v>
      </c>
      <c r="L2538" t="s">
        <v>1131</v>
      </c>
      <c r="M2538" t="s">
        <v>27</v>
      </c>
      <c r="N2538" t="s">
        <v>28</v>
      </c>
      <c r="P2538">
        <f ca="1">IF(I2538 &lt;&gt; "Fechado",ROUND(TODAY()-H2538,0),0)</f>
        <v>0</v>
      </c>
      <c r="Q2538" t="str">
        <f ca="1">_xlfn.CONCAT(B2538,CHAR(10),C2538,CHAR(10),E2538,CHAR(10),F2538,CHAR(10),H2538,CHAR(10),I2538,CHAR(10),J2538,CHAR(10),K2538,CHAR(10),L2538,CHAR(10),P2538," dias")</f>
        <v>379419
Baixa
001
Permissão de acesso
06/08/24 08:27
Fechado
joao.queiroz
edson.pereira
Liberação de acesso
0 dias</v>
      </c>
    </row>
    <row r="2539" spans="1:17" x14ac:dyDescent="0.25">
      <c r="A2539" t="s">
        <v>9898</v>
      </c>
      <c r="B2539" t="s">
        <v>9899</v>
      </c>
      <c r="C2539" t="s">
        <v>8058</v>
      </c>
      <c r="D2539" t="s">
        <v>18</v>
      </c>
      <c r="E2539" t="s">
        <v>150</v>
      </c>
      <c r="F2539" t="s">
        <v>794</v>
      </c>
      <c r="G2539" t="s">
        <v>2717</v>
      </c>
      <c r="H2539" t="s">
        <v>9900</v>
      </c>
      <c r="I2539" t="s">
        <v>23</v>
      </c>
      <c r="J2539" t="s">
        <v>8583</v>
      </c>
      <c r="K2539" t="s">
        <v>241</v>
      </c>
      <c r="L2539" t="s">
        <v>9901</v>
      </c>
      <c r="M2539" t="s">
        <v>27</v>
      </c>
      <c r="N2539" t="s">
        <v>28</v>
      </c>
      <c r="P2539">
        <f ca="1">IF(I2539 &lt;&gt; "Fechado",ROUND(TODAY()-H2539,0),0)</f>
        <v>0</v>
      </c>
      <c r="Q2539" t="str">
        <f ca="1">_xlfn.CONCAT(B2539,CHAR(10),C2539,CHAR(10),E2539,CHAR(10),F2539,CHAR(10),H2539,CHAR(10),I2539,CHAR(10),J2539,CHAR(10),K2539,CHAR(10),L2539,CHAR(10),P2539," dias")</f>
        <v>379012
Baixa
028
ACR
02/08/24 13:28
Fechado
donizete.rezende
lauro.guido
HOUVE ESTORNO DE ENCONTRO DE CONTAS, CONTABIL DO A...
0 dias</v>
      </c>
    </row>
    <row r="2540" spans="1:17" x14ac:dyDescent="0.25">
      <c r="A2540" t="s">
        <v>9902</v>
      </c>
      <c r="B2540" t="s">
        <v>9903</v>
      </c>
      <c r="C2540" t="s">
        <v>8058</v>
      </c>
      <c r="D2540" t="s">
        <v>18</v>
      </c>
      <c r="E2540" t="s">
        <v>392</v>
      </c>
      <c r="F2540" t="s">
        <v>681</v>
      </c>
      <c r="G2540" t="s">
        <v>2682</v>
      </c>
      <c r="H2540" t="s">
        <v>9904</v>
      </c>
      <c r="I2540" t="s">
        <v>23</v>
      </c>
      <c r="J2540" t="s">
        <v>394</v>
      </c>
      <c r="K2540" t="s">
        <v>182</v>
      </c>
      <c r="L2540" t="s">
        <v>9905</v>
      </c>
      <c r="M2540" t="s">
        <v>27</v>
      </c>
      <c r="N2540" t="s">
        <v>28</v>
      </c>
      <c r="P2540">
        <f ca="1">IF(I2540 &lt;&gt; "Fechado",ROUND(TODAY()-H2540,0),0)</f>
        <v>0</v>
      </c>
      <c r="Q2540" t="str">
        <f ca="1">_xlfn.CONCAT(B2540,CHAR(10),C2540,CHAR(10),E2540,CHAR(10),F2540,CHAR(10),H2540,CHAR(10),I2540,CHAR(10),J2540,CHAR(10),K2540,CHAR(10),L2540,CHAR(10),P2540," dias")</f>
        <v>378891
Baixa
038
MCD
01/08/24 18:29
Fechado
ana.nicolau
thiago.carneiro
Novo cadastro de pessoa fisica
0 dias</v>
      </c>
    </row>
    <row r="2541" spans="1:17" x14ac:dyDescent="0.25">
      <c r="A2541" t="s">
        <v>9906</v>
      </c>
      <c r="B2541" t="s">
        <v>9907</v>
      </c>
      <c r="C2541" t="s">
        <v>8058</v>
      </c>
      <c r="D2541" t="s">
        <v>18</v>
      </c>
      <c r="E2541" t="s">
        <v>5370</v>
      </c>
      <c r="F2541" t="s">
        <v>68</v>
      </c>
      <c r="G2541" t="s">
        <v>2682</v>
      </c>
      <c r="H2541" t="s">
        <v>9908</v>
      </c>
      <c r="I2541" t="s">
        <v>23</v>
      </c>
      <c r="J2541" t="s">
        <v>9909</v>
      </c>
      <c r="K2541" t="s">
        <v>35</v>
      </c>
      <c r="L2541" t="s">
        <v>9910</v>
      </c>
      <c r="M2541" t="s">
        <v>27</v>
      </c>
      <c r="N2541" t="s">
        <v>28</v>
      </c>
      <c r="P2541">
        <f ca="1">IF(I2541 &lt;&gt; "Fechado",ROUND(TODAY()-H2541,0),0)</f>
        <v>0</v>
      </c>
      <c r="Q2541" t="str">
        <f ca="1">_xlfn.CONCAT(B2541,CHAR(10),C2541,CHAR(10),E2541,CHAR(10),F2541,CHAR(10),H2541,CHAR(10),I2541,CHAR(10),J2541,CHAR(10),K2541,CHAR(10),L2541,CHAR(10),P2541," dias")</f>
        <v>378839
Baixa
053
PAP
01/08/24 15:52
Fechado
eder.brancalhao
julio.silva
travando sistema
0 dias</v>
      </c>
    </row>
    <row r="2542" spans="1:17" x14ac:dyDescent="0.25">
      <c r="A2542" t="s">
        <v>9911</v>
      </c>
      <c r="B2542" t="s">
        <v>9912</v>
      </c>
      <c r="C2542" t="s">
        <v>8058</v>
      </c>
      <c r="D2542" t="s">
        <v>18</v>
      </c>
      <c r="E2542" t="s">
        <v>2582</v>
      </c>
      <c r="F2542" t="s">
        <v>794</v>
      </c>
      <c r="G2542" t="s">
        <v>2682</v>
      </c>
      <c r="H2542" t="s">
        <v>9913</v>
      </c>
      <c r="I2542" t="s">
        <v>23</v>
      </c>
      <c r="J2542" t="s">
        <v>1225</v>
      </c>
      <c r="K2542" t="s">
        <v>35</v>
      </c>
      <c r="L2542" t="s">
        <v>9914</v>
      </c>
      <c r="M2542" t="s">
        <v>27</v>
      </c>
      <c r="N2542" t="s">
        <v>28</v>
      </c>
      <c r="P2542">
        <f ca="1">IF(I2542 &lt;&gt; "Fechado",ROUND(TODAY()-H2542,0),0)</f>
        <v>0</v>
      </c>
      <c r="Q2542" t="str">
        <f ca="1">_xlfn.CONCAT(B2542,CHAR(10),C2542,CHAR(10),E2542,CHAR(10),F2542,CHAR(10),H2542,CHAR(10),I2542,CHAR(10),J2542,CHAR(10),K2542,CHAR(10),L2542,CHAR(10),P2542," dias")</f>
        <v>378819
Baixa
012
ACR
01/08/24 15:04
Fechado
fredy.soler
julio.silva
LIBERAÇÃO DE USUARIO
0 dias</v>
      </c>
    </row>
    <row r="2543" spans="1:17" x14ac:dyDescent="0.25">
      <c r="A2543" t="s">
        <v>9915</v>
      </c>
      <c r="B2543" t="s">
        <v>9916</v>
      </c>
      <c r="C2543" t="s">
        <v>8058</v>
      </c>
      <c r="D2543" t="s">
        <v>18</v>
      </c>
      <c r="E2543" t="s">
        <v>19</v>
      </c>
      <c r="F2543" t="s">
        <v>305</v>
      </c>
      <c r="G2543" t="s">
        <v>2682</v>
      </c>
      <c r="H2543" t="s">
        <v>9917</v>
      </c>
      <c r="I2543" t="s">
        <v>23</v>
      </c>
      <c r="J2543" t="s">
        <v>1287</v>
      </c>
      <c r="K2543" t="s">
        <v>241</v>
      </c>
      <c r="L2543" t="s">
        <v>9918</v>
      </c>
      <c r="M2543" t="s">
        <v>27</v>
      </c>
      <c r="N2543" t="s">
        <v>28</v>
      </c>
      <c r="P2543">
        <f ca="1">IF(I2543 &lt;&gt; "Fechado",ROUND(TODAY()-H2543,0),0)</f>
        <v>0</v>
      </c>
      <c r="Q2543" t="str">
        <f ca="1">_xlfn.CONCAT(B2543,CHAR(10),C2543,CHAR(10),E2543,CHAR(10),F2543,CHAR(10),H2543,CHAR(10),I2543,CHAR(10),J2543,CHAR(10),K2543,CHAR(10),L2543,CHAR(10),P2543," dias")</f>
        <v>378789
Baixa
001
TRR
01/08/24 13:40
Fechado
gabriely.oliveira
lauro.guido
FT0603
0 dias</v>
      </c>
    </row>
    <row r="2544" spans="1:17" x14ac:dyDescent="0.25">
      <c r="A2544" t="s">
        <v>9919</v>
      </c>
      <c r="B2544" t="s">
        <v>9920</v>
      </c>
      <c r="C2544" t="s">
        <v>8058</v>
      </c>
      <c r="D2544" t="s">
        <v>18</v>
      </c>
      <c r="E2544" t="s">
        <v>108</v>
      </c>
      <c r="F2544" t="s">
        <v>120</v>
      </c>
      <c r="G2544" t="s">
        <v>1030</v>
      </c>
      <c r="H2544" t="s">
        <v>9921</v>
      </c>
      <c r="I2544" t="s">
        <v>23</v>
      </c>
      <c r="J2544" t="s">
        <v>3333</v>
      </c>
      <c r="K2544" t="s">
        <v>35</v>
      </c>
      <c r="L2544" t="s">
        <v>9922</v>
      </c>
      <c r="N2544" t="s">
        <v>28</v>
      </c>
      <c r="P2544">
        <f ca="1">IF(I2544 &lt;&gt; "Fechado",ROUND(TODAY()-H2544,0),0)</f>
        <v>0</v>
      </c>
      <c r="Q2544" t="str">
        <f ca="1">_xlfn.CONCAT(B2544,CHAR(10),C2544,CHAR(10),E2544,CHAR(10),F2544,CHAR(10),H2544,CHAR(10),I2544,CHAR(10),J2544,CHAR(10),K2544,CHAR(10),L2544,CHAR(10),P2544," dias")</f>
        <v>378658
Baixa
030
MPD
31/07/24 17:05
Fechado
claudemir.santos
julio.silva
Erro gerar pedido excel
0 dias</v>
      </c>
    </row>
    <row r="2545" spans="1:17" x14ac:dyDescent="0.25">
      <c r="A2545" t="s">
        <v>9923</v>
      </c>
      <c r="B2545" t="s">
        <v>9924</v>
      </c>
      <c r="C2545" t="s">
        <v>8058</v>
      </c>
      <c r="D2545" t="s">
        <v>18</v>
      </c>
      <c r="E2545" t="s">
        <v>19</v>
      </c>
      <c r="F2545" t="s">
        <v>62</v>
      </c>
      <c r="G2545" t="s">
        <v>2682</v>
      </c>
      <c r="H2545" t="s">
        <v>9925</v>
      </c>
      <c r="I2545" t="s">
        <v>23</v>
      </c>
      <c r="J2545" t="s">
        <v>9926</v>
      </c>
      <c r="K2545" t="s">
        <v>182</v>
      </c>
      <c r="L2545" t="s">
        <v>9927</v>
      </c>
      <c r="M2545" t="s">
        <v>27</v>
      </c>
      <c r="N2545" t="s">
        <v>28</v>
      </c>
      <c r="P2545">
        <f ca="1">IF(I2545 &lt;&gt; "Fechado",ROUND(TODAY()-H2545,0),0)</f>
        <v>0</v>
      </c>
      <c r="Q2545" t="str">
        <f ca="1">_xlfn.CONCAT(B2545,CHAR(10),C2545,CHAR(10),E2545,CHAR(10),F2545,CHAR(10),H2545,CHAR(10),I2545,CHAR(10),J2545,CHAR(10),K2545,CHAR(10),L2545,CHAR(10),P2545," dias")</f>
        <v>378608
Baixa
001
ADM Datasul
31/07/24 15:24
Fechado
graziele.santos
thiago.carneiro
Instalar ou Configurar
0 dias</v>
      </c>
    </row>
    <row r="2546" spans="1:17" x14ac:dyDescent="0.25">
      <c r="A2546" t="s">
        <v>9928</v>
      </c>
      <c r="B2546" t="s">
        <v>9929</v>
      </c>
      <c r="C2546" t="s">
        <v>8058</v>
      </c>
      <c r="D2546" t="s">
        <v>18</v>
      </c>
      <c r="E2546" t="s">
        <v>506</v>
      </c>
      <c r="F2546" t="s">
        <v>62</v>
      </c>
      <c r="G2546" t="s">
        <v>1030</v>
      </c>
      <c r="H2546" t="s">
        <v>9930</v>
      </c>
      <c r="I2546" t="s">
        <v>23</v>
      </c>
      <c r="J2546" t="s">
        <v>970</v>
      </c>
      <c r="K2546" t="s">
        <v>35</v>
      </c>
      <c r="L2546" t="s">
        <v>9931</v>
      </c>
      <c r="N2546" t="s">
        <v>28</v>
      </c>
      <c r="P2546">
        <f ca="1">IF(I2546 &lt;&gt; "Fechado",ROUND(TODAY()-H2546,0),0)</f>
        <v>0</v>
      </c>
      <c r="Q2546" t="str">
        <f ca="1">_xlfn.CONCAT(B2546,CHAR(10),C2546,CHAR(10),E2546,CHAR(10),F2546,CHAR(10),H2546,CHAR(10),I2546,CHAR(10),J2546,CHAR(10),K2546,CHAR(10),L2546,CHAR(10),P2546," dias")</f>
        <v>378586
Baixa
084
ADM Datasul
31/07/24 14:41
Fechado
guilherme.alves
julio.silva
CANCELAMENTO DE NOTA
0 dias</v>
      </c>
    </row>
    <row r="2547" spans="1:17" x14ac:dyDescent="0.25">
      <c r="A2547" t="s">
        <v>9932</v>
      </c>
      <c r="B2547" t="s">
        <v>9933</v>
      </c>
      <c r="C2547" t="s">
        <v>8058</v>
      </c>
      <c r="D2547" t="s">
        <v>18</v>
      </c>
      <c r="E2547" t="s">
        <v>333</v>
      </c>
      <c r="F2547" t="s">
        <v>47</v>
      </c>
      <c r="G2547" t="s">
        <v>2717</v>
      </c>
      <c r="H2547" t="s">
        <v>9934</v>
      </c>
      <c r="I2547" t="s">
        <v>23</v>
      </c>
      <c r="J2547" t="s">
        <v>335</v>
      </c>
      <c r="K2547" t="s">
        <v>35</v>
      </c>
      <c r="L2547" t="s">
        <v>9454</v>
      </c>
      <c r="N2547" t="s">
        <v>28</v>
      </c>
      <c r="P2547">
        <f ca="1">IF(I2547 &lt;&gt; "Fechado",ROUND(TODAY()-H2547,0),0)</f>
        <v>0</v>
      </c>
      <c r="Q2547" t="str">
        <f ca="1">_xlfn.CONCAT(B2547,CHAR(10),C2547,CHAR(10),E2547,CHAR(10),F2547,CHAR(10),H2547,CHAR(10),I2547,CHAR(10),J2547,CHAR(10),K2547,CHAR(10),L2547,CHAR(10),P2547," dias")</f>
        <v>378502
Baixa
047
Faturamento
31/07/24 10:20
Fechado
eliziani.oliveira
julio.silva
LIBERAÇÃO USUÁRIO
0 dias</v>
      </c>
    </row>
    <row r="2548" spans="1:17" x14ac:dyDescent="0.25">
      <c r="A2548" t="s">
        <v>9935</v>
      </c>
      <c r="B2548" t="s">
        <v>9936</v>
      </c>
      <c r="C2548" t="s">
        <v>8058</v>
      </c>
      <c r="D2548" t="s">
        <v>18</v>
      </c>
      <c r="E2548" t="s">
        <v>541</v>
      </c>
      <c r="F2548" t="s">
        <v>32</v>
      </c>
      <c r="G2548" t="s">
        <v>1089</v>
      </c>
      <c r="H2548" t="s">
        <v>9937</v>
      </c>
      <c r="I2548" t="s">
        <v>23</v>
      </c>
      <c r="J2548" t="s">
        <v>5940</v>
      </c>
      <c r="K2548" t="s">
        <v>35</v>
      </c>
      <c r="L2548" t="s">
        <v>9938</v>
      </c>
      <c r="M2548" t="s">
        <v>27</v>
      </c>
      <c r="N2548" t="s">
        <v>28</v>
      </c>
      <c r="P2548">
        <f ca="1">IF(I2548 &lt;&gt; "Fechado",ROUND(TODAY()-H2548,0),0)</f>
        <v>0</v>
      </c>
      <c r="Q2548" t="str">
        <f ca="1">_xlfn.CONCAT(B2548,CHAR(10),C2548,CHAR(10),E2548,CHAR(10),F2548,CHAR(10),H2548,CHAR(10),I2548,CHAR(10),J2548,CHAR(10),K2548,CHAR(10),L2548,CHAR(10),P2548," dias")</f>
        <v>378466
Baixa
048
Outros
31/07/24 09:01
Fechado
leonardo.rossegalli
julio.silva
Solicitação do programa microsoft excel
0 dias</v>
      </c>
    </row>
    <row r="2549" spans="1:17" x14ac:dyDescent="0.25">
      <c r="A2549" t="s">
        <v>9939</v>
      </c>
      <c r="B2549" t="s">
        <v>9940</v>
      </c>
      <c r="C2549" t="s">
        <v>8058</v>
      </c>
      <c r="D2549" t="s">
        <v>18</v>
      </c>
      <c r="E2549" t="s">
        <v>809</v>
      </c>
      <c r="F2549" t="s">
        <v>32</v>
      </c>
      <c r="G2549" t="s">
        <v>2682</v>
      </c>
      <c r="H2549" t="s">
        <v>9941</v>
      </c>
      <c r="I2549" t="s">
        <v>23</v>
      </c>
      <c r="J2549" t="s">
        <v>2230</v>
      </c>
      <c r="L2549" t="s">
        <v>2370</v>
      </c>
      <c r="N2549" t="s">
        <v>28</v>
      </c>
      <c r="P2549">
        <f ca="1">IF(I2549 &lt;&gt; "Fechado",ROUND(TODAY()-H2549,0),0)</f>
        <v>0</v>
      </c>
      <c r="Q2549" t="str">
        <f ca="1">_xlfn.CONCAT(B2549,CHAR(10),C2549,CHAR(10),E2549,CHAR(10),F2549,CHAR(10),H2549,CHAR(10),I2549,CHAR(10),J2549,CHAR(10),K2549,CHAR(10),L2549,CHAR(10),P2549," dias")</f>
        <v>378432
Baixa
040
Outros
31/07/24 08:12
Fechado
cassia.camiloti
encerramento diario
0 dias</v>
      </c>
    </row>
    <row r="2550" spans="1:17" x14ac:dyDescent="0.25">
      <c r="A2550" t="s">
        <v>9942</v>
      </c>
      <c r="B2550" t="s">
        <v>9943</v>
      </c>
      <c r="C2550" t="s">
        <v>8058</v>
      </c>
      <c r="D2550" t="s">
        <v>18</v>
      </c>
      <c r="E2550" t="s">
        <v>1223</v>
      </c>
      <c r="F2550" t="s">
        <v>173</v>
      </c>
      <c r="G2550" t="s">
        <v>2682</v>
      </c>
      <c r="H2550" t="s">
        <v>9944</v>
      </c>
      <c r="I2550" t="s">
        <v>23</v>
      </c>
      <c r="J2550" t="s">
        <v>1225</v>
      </c>
      <c r="K2550" t="s">
        <v>35</v>
      </c>
      <c r="L2550" t="s">
        <v>9945</v>
      </c>
      <c r="N2550" t="s">
        <v>28</v>
      </c>
      <c r="P2550">
        <f ca="1">IF(I2550 &lt;&gt; "Fechado",ROUND(TODAY()-H2550,0),0)</f>
        <v>0</v>
      </c>
      <c r="Q2550" t="str">
        <f ca="1">_xlfn.CONCAT(B2550,CHAR(10),C2550,CHAR(10),E2550,CHAR(10),F2550,CHAR(10),H2550,CHAR(10),I2550,CHAR(10),J2550,CHAR(10),K2550,CHAR(10),L2550,CHAR(10),P2550," dias")</f>
        <v>378422
Baixa
050
gns
31/07/24 08:01
Fechado
fredy.soler
julio.silva
ERRO DE DATA NO GENESIS
0 dias</v>
      </c>
    </row>
    <row r="2551" spans="1:17" x14ac:dyDescent="0.25">
      <c r="A2551" t="s">
        <v>9946</v>
      </c>
      <c r="B2551" t="s">
        <v>9947</v>
      </c>
      <c r="C2551" t="s">
        <v>8058</v>
      </c>
      <c r="D2551" t="s">
        <v>18</v>
      </c>
      <c r="E2551" t="s">
        <v>318</v>
      </c>
      <c r="F2551" t="s">
        <v>794</v>
      </c>
      <c r="G2551" t="s">
        <v>2682</v>
      </c>
      <c r="H2551" t="s">
        <v>9948</v>
      </c>
      <c r="I2551" t="s">
        <v>23</v>
      </c>
      <c r="J2551" t="s">
        <v>320</v>
      </c>
      <c r="K2551" t="s">
        <v>182</v>
      </c>
      <c r="L2551" t="s">
        <v>9949</v>
      </c>
      <c r="M2551" t="s">
        <v>27</v>
      </c>
      <c r="N2551" t="s">
        <v>28</v>
      </c>
      <c r="P2551">
        <f ca="1">IF(I2551 &lt;&gt; "Fechado",ROUND(TODAY()-H2551,0),0)</f>
        <v>0</v>
      </c>
      <c r="Q2551" t="str">
        <f ca="1">_xlfn.CONCAT(B2551,CHAR(10),C2551,CHAR(10),E2551,CHAR(10),F2551,CHAR(10),H2551,CHAR(10),I2551,CHAR(10),J2551,CHAR(10),K2551,CHAR(10),L2551,CHAR(10),P2551," dias")</f>
        <v>378401
Baixa
007
ACR
30/07/24 17:12
Fechado
leticia.goncalves
thiago.carneiro
acesso
0 dias</v>
      </c>
    </row>
    <row r="2552" spans="1:17" x14ac:dyDescent="0.25">
      <c r="A2552" t="s">
        <v>9950</v>
      </c>
      <c r="B2552" t="s">
        <v>9951</v>
      </c>
      <c r="C2552" t="s">
        <v>8058</v>
      </c>
      <c r="D2552" t="s">
        <v>18</v>
      </c>
      <c r="E2552" t="s">
        <v>19</v>
      </c>
      <c r="F2552" t="s">
        <v>284</v>
      </c>
      <c r="G2552" t="s">
        <v>2717</v>
      </c>
      <c r="H2552" t="s">
        <v>9952</v>
      </c>
      <c r="I2552" t="s">
        <v>23</v>
      </c>
      <c r="J2552" t="s">
        <v>7532</v>
      </c>
      <c r="K2552" t="s">
        <v>35</v>
      </c>
      <c r="L2552" t="s">
        <v>9953</v>
      </c>
      <c r="N2552" t="s">
        <v>28</v>
      </c>
      <c r="P2552">
        <f ca="1">IF(I2552 &lt;&gt; "Fechado",ROUND(TODAY()-H2552,0),0)</f>
        <v>0</v>
      </c>
      <c r="Q2552" t="str">
        <f ca="1">_xlfn.CONCAT(B2552,CHAR(10),C2552,CHAR(10),E2552,CHAR(10),F2552,CHAR(10),H2552,CHAR(10),I2552,CHAR(10),J2552,CHAR(10),K2552,CHAR(10),L2552,CHAR(10),P2552," dias")</f>
        <v>378376
Baixa
001
PU
30/07/24 16:01
Fechado
patricia.figaro
julio.silva
Atualização Campanha Institucional no Portal do Co...
0 dias</v>
      </c>
    </row>
    <row r="2553" spans="1:17" x14ac:dyDescent="0.25">
      <c r="A2553" t="s">
        <v>9954</v>
      </c>
      <c r="B2553" t="s">
        <v>9955</v>
      </c>
      <c r="C2553" t="s">
        <v>8058</v>
      </c>
      <c r="D2553" t="s">
        <v>18</v>
      </c>
      <c r="E2553" t="s">
        <v>19</v>
      </c>
      <c r="F2553" t="s">
        <v>32</v>
      </c>
      <c r="G2553" t="s">
        <v>1089</v>
      </c>
      <c r="H2553" t="s">
        <v>9956</v>
      </c>
      <c r="I2553" t="s">
        <v>23</v>
      </c>
      <c r="J2553" t="s">
        <v>1556</v>
      </c>
      <c r="K2553" t="s">
        <v>241</v>
      </c>
      <c r="L2553" t="s">
        <v>9957</v>
      </c>
      <c r="M2553" t="s">
        <v>27</v>
      </c>
      <c r="N2553" t="s">
        <v>28</v>
      </c>
      <c r="P2553">
        <f ca="1">IF(I2553 &lt;&gt; "Fechado",ROUND(TODAY()-H2553,0),0)</f>
        <v>0</v>
      </c>
      <c r="Q2553" t="str">
        <f ca="1">_xlfn.CONCAT(B2553,CHAR(10),C2553,CHAR(10),E2553,CHAR(10),F2553,CHAR(10),H2553,CHAR(10),I2553,CHAR(10),J2553,CHAR(10),K2553,CHAR(10),L2553,CHAR(10),P2553," dias")</f>
        <v>378338
Baixa
001
Outros
30/07/24 14:31
Fechado
flavia.jesus
lauro.guido
CADASTRO CLIENTE INTERNACIONAL - 578873
0 dias</v>
      </c>
    </row>
    <row r="2554" spans="1:17" x14ac:dyDescent="0.25">
      <c r="A2554" t="s">
        <v>9958</v>
      </c>
      <c r="B2554" t="s">
        <v>9959</v>
      </c>
      <c r="C2554" t="s">
        <v>8058</v>
      </c>
      <c r="D2554" t="s">
        <v>18</v>
      </c>
      <c r="E2554" t="s">
        <v>19</v>
      </c>
      <c r="F2554" t="s">
        <v>89</v>
      </c>
      <c r="G2554" t="s">
        <v>1030</v>
      </c>
      <c r="H2554" t="s">
        <v>9960</v>
      </c>
      <c r="I2554" t="s">
        <v>3645</v>
      </c>
      <c r="J2554" t="s">
        <v>1266</v>
      </c>
      <c r="K2554" t="s">
        <v>241</v>
      </c>
      <c r="L2554" t="s">
        <v>9961</v>
      </c>
      <c r="M2554" t="s">
        <v>27</v>
      </c>
      <c r="N2554" t="s">
        <v>28</v>
      </c>
      <c r="P2554">
        <f ca="1">IF(I2554 &lt;&gt; "Fechado",ROUND(TODAY()-H2554,0),0)</f>
        <v>56</v>
      </c>
      <c r="Q2554" t="str">
        <f ca="1">_xlfn.CONCAT(B2554,CHAR(10),C2554,CHAR(10),E2554,CHAR(10),F2554,CHAR(10),H2554,CHAR(10),I2554,CHAR(10),J2554,CHAR(10),K2554,CHAR(10),L2554,CHAR(10),P2554," dias")</f>
        <v>378253
Baixa
001
Recebimento
30/07/24 09:38
Aguard. aprovação gestão TI
denilson.damas
lauro.guido
RECEBIMENTO FISICO
56 dias</v>
      </c>
    </row>
    <row r="2555" spans="1:17" x14ac:dyDescent="0.25">
      <c r="A2555" t="s">
        <v>9962</v>
      </c>
      <c r="B2555" t="s">
        <v>9963</v>
      </c>
      <c r="C2555" t="s">
        <v>8058</v>
      </c>
      <c r="D2555" t="s">
        <v>18</v>
      </c>
      <c r="E2555" t="s">
        <v>645</v>
      </c>
      <c r="F2555" t="s">
        <v>372</v>
      </c>
      <c r="G2555" t="s">
        <v>2682</v>
      </c>
      <c r="H2555" t="s">
        <v>9964</v>
      </c>
      <c r="I2555" t="s">
        <v>23</v>
      </c>
      <c r="J2555" t="s">
        <v>3111</v>
      </c>
      <c r="K2555" t="s">
        <v>241</v>
      </c>
      <c r="L2555" t="s">
        <v>9965</v>
      </c>
      <c r="M2555" t="s">
        <v>27</v>
      </c>
      <c r="N2555" t="s">
        <v>28</v>
      </c>
      <c r="P2555">
        <f ca="1">IF(I2555 &lt;&gt; "Fechado",ROUND(TODAY()-H2555,0),0)</f>
        <v>0</v>
      </c>
      <c r="Q2555" t="str">
        <f ca="1">_xlfn.CONCAT(B2555,CHAR(10),C2555,CHAR(10),E2555,CHAR(10),F2555,CHAR(10),H2555,CHAR(10),I2555,CHAR(10),J2555,CHAR(10),K2555,CHAR(10),L2555,CHAR(10),P2555," dias")</f>
        <v>378192
Baixa
078
MRH
30/07/24 08:02
Fechado
fernanda.oliveira
lauro.guido
Usuário bloqueado
0 dias</v>
      </c>
    </row>
    <row r="2556" spans="1:17" x14ac:dyDescent="0.25">
      <c r="A2556" t="s">
        <v>9966</v>
      </c>
      <c r="B2556" t="s">
        <v>9967</v>
      </c>
      <c r="C2556" t="s">
        <v>8058</v>
      </c>
      <c r="D2556" t="s">
        <v>18</v>
      </c>
      <c r="E2556" t="s">
        <v>245</v>
      </c>
      <c r="F2556" t="s">
        <v>80</v>
      </c>
      <c r="G2556" t="s">
        <v>2717</v>
      </c>
      <c r="H2556" t="s">
        <v>9968</v>
      </c>
      <c r="I2556" t="s">
        <v>23</v>
      </c>
      <c r="J2556" t="s">
        <v>8622</v>
      </c>
      <c r="K2556" t="s">
        <v>182</v>
      </c>
      <c r="L2556" t="s">
        <v>9969</v>
      </c>
      <c r="M2556" t="s">
        <v>27</v>
      </c>
      <c r="N2556" t="s">
        <v>28</v>
      </c>
      <c r="P2556">
        <f ca="1">IF(I2556 &lt;&gt; "Fechado",ROUND(TODAY()-H2556,0),0)</f>
        <v>0</v>
      </c>
      <c r="Q2556" t="str">
        <f ca="1">_xlfn.CONCAT(B2556,CHAR(10),C2556,CHAR(10),E2556,CHAR(10),F2556,CHAR(10),H2556,CHAR(10),I2556,CHAR(10),J2556,CHAR(10),K2556,CHAR(10),L2556,CHAR(10),P2556," dias")</f>
        <v>378168
Baixa
016
fluig
29/07/24 17:02
Fechado
alam.madeira
thiago.carneiro
PROBLEMAS PARA ENVIAR O CADASTRO DE COOPERADO NO F...
0 dias</v>
      </c>
    </row>
    <row r="2557" spans="1:17" x14ac:dyDescent="0.25">
      <c r="A2557" t="s">
        <v>9970</v>
      </c>
      <c r="B2557" t="s">
        <v>9971</v>
      </c>
      <c r="C2557" t="s">
        <v>8058</v>
      </c>
      <c r="D2557" t="s">
        <v>18</v>
      </c>
      <c r="E2557" t="s">
        <v>639</v>
      </c>
      <c r="F2557" t="s">
        <v>448</v>
      </c>
      <c r="G2557" t="s">
        <v>1089</v>
      </c>
      <c r="H2557" t="s">
        <v>9972</v>
      </c>
      <c r="I2557" t="s">
        <v>23</v>
      </c>
      <c r="J2557" t="s">
        <v>2657</v>
      </c>
      <c r="K2557" t="s">
        <v>182</v>
      </c>
      <c r="L2557" t="s">
        <v>1131</v>
      </c>
      <c r="M2557" t="s">
        <v>27</v>
      </c>
      <c r="N2557" t="s">
        <v>28</v>
      </c>
      <c r="P2557">
        <f ca="1">IF(I2557 &lt;&gt; "Fechado",ROUND(TODAY()-H2557,0),0)</f>
        <v>0</v>
      </c>
      <c r="Q2557" t="str">
        <f ca="1">_xlfn.CONCAT(B2557,CHAR(10),C2557,CHAR(10),E2557,CHAR(10),F2557,CHAR(10),H2557,CHAR(10),I2557,CHAR(10),J2557,CHAR(10),K2557,CHAR(10),L2557,CHAR(10),P2557," dias")</f>
        <v>378096
Baixa
080
Permissão de acesso
29/07/24 14:03
Fechado
felipe.alves
thiago.carneiro
Liberação de acesso
0 dias</v>
      </c>
    </row>
    <row r="2558" spans="1:17" x14ac:dyDescent="0.25">
      <c r="A2558" t="s">
        <v>9973</v>
      </c>
      <c r="B2558" t="s">
        <v>9974</v>
      </c>
      <c r="C2558" t="s">
        <v>8058</v>
      </c>
      <c r="D2558" t="s">
        <v>18</v>
      </c>
      <c r="E2558" t="s">
        <v>19</v>
      </c>
      <c r="F2558" t="s">
        <v>80</v>
      </c>
      <c r="G2558" t="s">
        <v>2682</v>
      </c>
      <c r="H2558" t="s">
        <v>9975</v>
      </c>
      <c r="I2558" t="s">
        <v>23</v>
      </c>
      <c r="J2558" t="s">
        <v>676</v>
      </c>
      <c r="K2558" t="s">
        <v>182</v>
      </c>
      <c r="L2558" t="s">
        <v>678</v>
      </c>
      <c r="M2558" t="s">
        <v>27</v>
      </c>
      <c r="N2558" t="s">
        <v>28</v>
      </c>
      <c r="P2558">
        <f ca="1">IF(I2558 &lt;&gt; "Fechado",ROUND(TODAY()-H2558,0),0)</f>
        <v>0</v>
      </c>
      <c r="Q2558" t="str">
        <f ca="1">_xlfn.CONCAT(B2558,CHAR(10),C2558,CHAR(10),E2558,CHAR(10),F2558,CHAR(10),H2558,CHAR(10),I2558,CHAR(10),J2558,CHAR(10),K2558,CHAR(10),L2558,CHAR(10),P2558," dias")</f>
        <v>377887
Baixa
001
fluig
26/07/24 16:04
Fechado
victoria.garcia
thiago.carneiro
Problemas no Fluig
0 dias</v>
      </c>
    </row>
    <row r="2559" spans="1:17" x14ac:dyDescent="0.25">
      <c r="A2559" t="s">
        <v>9976</v>
      </c>
      <c r="B2559" t="s">
        <v>9977</v>
      </c>
      <c r="C2559" t="s">
        <v>8058</v>
      </c>
      <c r="D2559" t="s">
        <v>18</v>
      </c>
      <c r="E2559" t="s">
        <v>1398</v>
      </c>
      <c r="F2559" t="s">
        <v>173</v>
      </c>
      <c r="G2559" t="s">
        <v>2682</v>
      </c>
      <c r="H2559" t="s">
        <v>8521</v>
      </c>
      <c r="I2559" t="s">
        <v>23</v>
      </c>
      <c r="J2559" t="s">
        <v>1400</v>
      </c>
      <c r="K2559" t="s">
        <v>35</v>
      </c>
      <c r="L2559" t="s">
        <v>9978</v>
      </c>
      <c r="M2559" t="s">
        <v>27</v>
      </c>
      <c r="N2559" t="s">
        <v>28</v>
      </c>
      <c r="P2559">
        <f ca="1">IF(I2559 &lt;&gt; "Fechado",ROUND(TODAY()-H2559,0),0)</f>
        <v>0</v>
      </c>
      <c r="Q2559" t="str">
        <f ca="1">_xlfn.CONCAT(B2559,CHAR(10),C2559,CHAR(10),E2559,CHAR(10),F2559,CHAR(10),H2559,CHAR(10),I2559,CHAR(10),J2559,CHAR(10),K2559,CHAR(10),L2559,CHAR(10),P2559," dias")</f>
        <v>377698
Baixa
025
gns
26/07/24 08:00
Fechado
mario.morara
julio.silva
Bom dia , nao estou conseguindo acessar o genises,...
0 dias</v>
      </c>
    </row>
    <row r="2560" spans="1:17" x14ac:dyDescent="0.25">
      <c r="A2560" t="s">
        <v>9979</v>
      </c>
      <c r="B2560" t="s">
        <v>9980</v>
      </c>
      <c r="C2560" t="s">
        <v>8058</v>
      </c>
      <c r="D2560" t="s">
        <v>18</v>
      </c>
      <c r="E2560" t="s">
        <v>1228</v>
      </c>
      <c r="F2560" t="s">
        <v>448</v>
      </c>
      <c r="G2560" t="s">
        <v>2682</v>
      </c>
      <c r="H2560" t="s">
        <v>9981</v>
      </c>
      <c r="I2560" t="s">
        <v>23</v>
      </c>
      <c r="J2560" t="s">
        <v>9982</v>
      </c>
      <c r="K2560" t="s">
        <v>35</v>
      </c>
      <c r="L2560" t="s">
        <v>9983</v>
      </c>
      <c r="M2560" t="s">
        <v>27</v>
      </c>
      <c r="N2560" t="s">
        <v>28</v>
      </c>
      <c r="P2560">
        <f ca="1">IF(I2560 &lt;&gt; "Fechado",ROUND(TODAY()-H2560,0),0)</f>
        <v>0</v>
      </c>
      <c r="Q2560" t="str">
        <f ca="1">_xlfn.CONCAT(B2560,CHAR(10),C2560,CHAR(10),E2560,CHAR(10),F2560,CHAR(10),H2560,CHAR(10),I2560,CHAR(10),J2560,CHAR(10),K2560,CHAR(10),L2560,CHAR(10),P2560," dias")</f>
        <v>377608
Baixa
044
Permissão de acesso
25/07/24 14:22
Fechado
cristiane.santos
julio.silva
Permissões para acesso 44-emanuely
0 dias</v>
      </c>
    </row>
    <row r="2561" spans="1:17" x14ac:dyDescent="0.25">
      <c r="A2561" t="s">
        <v>9984</v>
      </c>
      <c r="B2561" t="s">
        <v>9985</v>
      </c>
      <c r="C2561" t="s">
        <v>8058</v>
      </c>
      <c r="D2561" t="s">
        <v>18</v>
      </c>
      <c r="E2561" t="s">
        <v>88</v>
      </c>
      <c r="F2561" t="s">
        <v>173</v>
      </c>
      <c r="G2561" t="s">
        <v>2717</v>
      </c>
      <c r="H2561" t="s">
        <v>9986</v>
      </c>
      <c r="I2561" t="s">
        <v>23</v>
      </c>
      <c r="J2561" t="s">
        <v>9987</v>
      </c>
      <c r="L2561" t="s">
        <v>9988</v>
      </c>
      <c r="N2561" t="s">
        <v>28</v>
      </c>
      <c r="P2561">
        <f ca="1">IF(I2561 &lt;&gt; "Fechado",ROUND(TODAY()-H2561,0),0)</f>
        <v>0</v>
      </c>
      <c r="Q2561" t="str">
        <f ca="1">_xlfn.CONCAT(B2561,CHAR(10),C2561,CHAR(10),E2561,CHAR(10),F2561,CHAR(10),H2561,CHAR(10),I2561,CHAR(10),J2561,CHAR(10),K2561,CHAR(10),L2561,CHAR(10),P2561," dias")</f>
        <v>377521
Baixa
064
gns
25/07/24 08:54
Fechado
cristiano.antonio
MEU USUARIO DO GENESIS NÃO APRESENTA ACESSO NENHUM...
0 dias</v>
      </c>
    </row>
    <row r="2562" spans="1:17" x14ac:dyDescent="0.25">
      <c r="A2562" t="s">
        <v>9989</v>
      </c>
      <c r="B2562" t="s">
        <v>9990</v>
      </c>
      <c r="C2562" t="s">
        <v>8058</v>
      </c>
      <c r="D2562" t="s">
        <v>18</v>
      </c>
      <c r="E2562" t="s">
        <v>3069</v>
      </c>
      <c r="F2562" t="s">
        <v>312</v>
      </c>
      <c r="G2562" t="s">
        <v>21</v>
      </c>
      <c r="H2562" t="s">
        <v>9991</v>
      </c>
      <c r="I2562" t="s">
        <v>23</v>
      </c>
      <c r="J2562" t="s">
        <v>3071</v>
      </c>
      <c r="K2562" t="s">
        <v>164</v>
      </c>
      <c r="L2562" t="s">
        <v>8912</v>
      </c>
      <c r="M2562" t="s">
        <v>27</v>
      </c>
      <c r="N2562" t="s">
        <v>28</v>
      </c>
      <c r="P2562">
        <f ca="1">IF(I2562 &lt;&gt; "Fechado",ROUND(TODAY()-H2562,0),0)</f>
        <v>0</v>
      </c>
      <c r="Q2562" t="str">
        <f ca="1">_xlfn.CONCAT(B2562,CHAR(10),C2562,CHAR(10),E2562,CHAR(10),F2562,CHAR(10),H2562,CHAR(10),I2562,CHAR(10),J2562,CHAR(10),K2562,CHAR(10),L2562,CHAR(10),P2562," dias")</f>
        <v>377401
Baixa
101
HCM
24/07/24 14:40
Fechado
debora.barbosa
edson.pereira
Instalar
0 dias</v>
      </c>
    </row>
    <row r="2563" spans="1:17" x14ac:dyDescent="0.25">
      <c r="A2563" t="s">
        <v>9992</v>
      </c>
      <c r="B2563" t="s">
        <v>9993</v>
      </c>
      <c r="C2563" t="s">
        <v>8058</v>
      </c>
      <c r="D2563" t="s">
        <v>18</v>
      </c>
      <c r="E2563" t="s">
        <v>19</v>
      </c>
      <c r="F2563" t="s">
        <v>646</v>
      </c>
      <c r="G2563" t="s">
        <v>2717</v>
      </c>
      <c r="H2563" t="s">
        <v>9994</v>
      </c>
      <c r="I2563" t="s">
        <v>1822</v>
      </c>
      <c r="J2563" t="s">
        <v>7924</v>
      </c>
      <c r="K2563" t="s">
        <v>164</v>
      </c>
      <c r="L2563" t="s">
        <v>1131</v>
      </c>
      <c r="M2563" t="s">
        <v>27</v>
      </c>
      <c r="N2563" t="s">
        <v>28</v>
      </c>
      <c r="P2563">
        <f ca="1">IF(I2563 &lt;&gt; "Fechado",ROUND(TODAY()-H2563,0),0)</f>
        <v>61</v>
      </c>
      <c r="Q2563" t="str">
        <f ca="1">_xlfn.CONCAT(B2563,CHAR(10),C2563,CHAR(10),E2563,CHAR(10),F2563,CHAR(10),H2563,CHAR(10),I2563,CHAR(10),J2563,CHAR(10),K2563,CHAR(10),L2563,CHAR(10),P2563," dias")</f>
        <v>377399
Baixa
001
Compras
24/07/24 14:32
Aguard. Definições Outros Setores
marcos.ribeiro
edson.pereira
Liberação de acesso
61 dias</v>
      </c>
    </row>
    <row r="2564" spans="1:17" x14ac:dyDescent="0.25">
      <c r="A2564" t="s">
        <v>9995</v>
      </c>
      <c r="B2564" t="s">
        <v>9996</v>
      </c>
      <c r="C2564" t="s">
        <v>8058</v>
      </c>
      <c r="D2564" t="s">
        <v>18</v>
      </c>
      <c r="E2564" t="s">
        <v>392</v>
      </c>
      <c r="F2564" t="s">
        <v>1057</v>
      </c>
      <c r="G2564" t="s">
        <v>2682</v>
      </c>
      <c r="H2564" t="s">
        <v>9997</v>
      </c>
      <c r="I2564" t="s">
        <v>23</v>
      </c>
      <c r="J2564" t="s">
        <v>1216</v>
      </c>
      <c r="K2564" t="s">
        <v>49</v>
      </c>
      <c r="L2564" t="s">
        <v>1131</v>
      </c>
      <c r="M2564" t="s">
        <v>27</v>
      </c>
      <c r="N2564" t="s">
        <v>28</v>
      </c>
      <c r="P2564">
        <f ca="1">IF(I2564 &lt;&gt; "Fechado",ROUND(TODAY()-H2564,0),0)</f>
        <v>0</v>
      </c>
      <c r="Q2564" t="str">
        <f ca="1">_xlfn.CONCAT(B2564,CHAR(10),C2564,CHAR(10),E2564,CHAR(10),F2564,CHAR(10),H2564,CHAR(10),I2564,CHAR(10),J2564,CHAR(10),K2564,CHAR(10),L2564,CHAR(10),P2564," dias")</f>
        <v>377189
Baixa
038
Receituário Agronomico
23/07/24 13:52
Fechado
josy.cassero
bruno.farinha
Liberação de acesso
0 dias</v>
      </c>
    </row>
    <row r="2565" spans="1:17" x14ac:dyDescent="0.25">
      <c r="A2565" t="s">
        <v>9998</v>
      </c>
      <c r="B2565" t="s">
        <v>9999</v>
      </c>
      <c r="C2565" t="s">
        <v>8058</v>
      </c>
      <c r="D2565" t="s">
        <v>18</v>
      </c>
      <c r="E2565" t="s">
        <v>39</v>
      </c>
      <c r="F2565" t="s">
        <v>40</v>
      </c>
      <c r="G2565" t="s">
        <v>2717</v>
      </c>
      <c r="H2565" t="s">
        <v>10000</v>
      </c>
      <c r="I2565" t="s">
        <v>56</v>
      </c>
      <c r="J2565" t="s">
        <v>42</v>
      </c>
      <c r="K2565" t="s">
        <v>43</v>
      </c>
      <c r="L2565" t="s">
        <v>10001</v>
      </c>
      <c r="N2565" t="s">
        <v>28</v>
      </c>
      <c r="P2565">
        <f ca="1">IF(I2565 &lt;&gt; "Fechado",ROUND(TODAY()-H2565,0),0)</f>
        <v>63</v>
      </c>
      <c r="Q2565" t="str">
        <f ca="1">_xlfn.CONCAT(B2565,CHAR(10),C2565,CHAR(10),E2565,CHAR(10),F2565,CHAR(10),H2565,CHAR(10),I2565,CHAR(10),J2565,CHAR(10),K2565,CHAR(10),L2565,CHAR(10),P2565," dias")</f>
        <v>377159
Baixa
019
SYSEED
23/07/24 11:05
Aguard. estimativa de horas
amanda.zulianelli
luv.jeniffer
BAS de UBSs parceiras
63 dias</v>
      </c>
    </row>
    <row r="2566" spans="1:17" x14ac:dyDescent="0.25">
      <c r="A2566" t="s">
        <v>10002</v>
      </c>
      <c r="B2566" t="s">
        <v>10003</v>
      </c>
      <c r="C2566" t="s">
        <v>8058</v>
      </c>
      <c r="D2566" t="s">
        <v>18</v>
      </c>
      <c r="E2566" t="s">
        <v>290</v>
      </c>
      <c r="F2566" t="s">
        <v>2123</v>
      </c>
      <c r="G2566" t="s">
        <v>2682</v>
      </c>
      <c r="H2566" t="s">
        <v>10004</v>
      </c>
      <c r="I2566" t="s">
        <v>23</v>
      </c>
      <c r="J2566" t="s">
        <v>292</v>
      </c>
      <c r="K2566" t="s">
        <v>182</v>
      </c>
      <c r="L2566" t="s">
        <v>10005</v>
      </c>
      <c r="M2566" t="s">
        <v>27</v>
      </c>
      <c r="N2566" t="s">
        <v>28</v>
      </c>
      <c r="P2566">
        <f ca="1">IF(I2566 &lt;&gt; "Fechado",ROUND(TODAY()-H2566,0),0)</f>
        <v>0</v>
      </c>
      <c r="Q2566" t="str">
        <f ca="1">_xlfn.CONCAT(B2566,CHAR(10),C2566,CHAR(10),E2566,CHAR(10),F2566,CHAR(10),H2566,CHAR(10),I2566,CHAR(10),J2566,CHAR(10),K2566,CHAR(10),L2566,CHAR(10),P2566," dias")</f>
        <v>376800
Baixa
023
Lecom
22/07/24 08:08
Fechado
fabiano.bueno
thiago.carneiro
LECOM NÃO PUXA OS SUPERVISORES E GERENTE
0 dias</v>
      </c>
    </row>
    <row r="2567" spans="1:17" x14ac:dyDescent="0.25">
      <c r="A2567" t="s">
        <v>10006</v>
      </c>
      <c r="B2567" t="s">
        <v>10007</v>
      </c>
      <c r="C2567" t="s">
        <v>8058</v>
      </c>
      <c r="D2567" t="s">
        <v>18</v>
      </c>
      <c r="E2567" t="s">
        <v>39</v>
      </c>
      <c r="F2567" t="s">
        <v>47</v>
      </c>
      <c r="G2567" t="s">
        <v>2682</v>
      </c>
      <c r="H2567" t="s">
        <v>10008</v>
      </c>
      <c r="I2567" t="s">
        <v>23</v>
      </c>
      <c r="J2567" t="s">
        <v>2084</v>
      </c>
      <c r="K2567" t="s">
        <v>49</v>
      </c>
      <c r="L2567" t="s">
        <v>10009</v>
      </c>
      <c r="M2567" t="s">
        <v>27</v>
      </c>
      <c r="N2567" t="s">
        <v>28</v>
      </c>
      <c r="P2567">
        <f ca="1">IF(I2567 &lt;&gt; "Fechado",ROUND(TODAY()-H2567,0),0)</f>
        <v>0</v>
      </c>
      <c r="Q2567" t="str">
        <f ca="1">_xlfn.CONCAT(B2567,CHAR(10),C2567,CHAR(10),E2567,CHAR(10),F2567,CHAR(10),H2567,CHAR(10),I2567,CHAR(10),J2567,CHAR(10),K2567,CHAR(10),L2567,CHAR(10),P2567," dias")</f>
        <v>376743
Baixa
019
Faturamento
19/07/24 16:22
Fechado
alisson.bernardo
bruno.farinha
PERMISSÃO PARA INCLUSÃO DE REPRESENTANTE SECUNDÁR...
0 dias</v>
      </c>
    </row>
    <row r="2568" spans="1:17" x14ac:dyDescent="0.25">
      <c r="A2568" t="s">
        <v>10010</v>
      </c>
      <c r="B2568" t="s">
        <v>10011</v>
      </c>
      <c r="C2568" t="s">
        <v>8058</v>
      </c>
      <c r="D2568" t="s">
        <v>18</v>
      </c>
      <c r="E2568" t="s">
        <v>466</v>
      </c>
      <c r="F2568" t="s">
        <v>89</v>
      </c>
      <c r="G2568" t="s">
        <v>2682</v>
      </c>
      <c r="H2568" t="s">
        <v>10012</v>
      </c>
      <c r="I2568" t="s">
        <v>23</v>
      </c>
      <c r="J2568" t="s">
        <v>1852</v>
      </c>
      <c r="K2568" t="s">
        <v>35</v>
      </c>
      <c r="L2568" t="s">
        <v>10013</v>
      </c>
      <c r="M2568" t="s">
        <v>27</v>
      </c>
      <c r="N2568" t="s">
        <v>28</v>
      </c>
      <c r="P2568">
        <f ca="1">IF(I2568 &lt;&gt; "Fechado",ROUND(TODAY()-H2568,0),0)</f>
        <v>0</v>
      </c>
      <c r="Q2568" t="str">
        <f ca="1">_xlfn.CONCAT(B2568,CHAR(10),C2568,CHAR(10),E2568,CHAR(10),F2568,CHAR(10),H2568,CHAR(10),I2568,CHAR(10),J2568,CHAR(10),K2568,CHAR(10),L2568,CHAR(10),P2568," dias")</f>
        <v>376658
Baixa
051
Recebimento
19/07/24 10:44
Fechado
cleisson.souza
julio.silva
Desatualizar nota PJ
0 dias</v>
      </c>
    </row>
    <row r="2569" spans="1:17" x14ac:dyDescent="0.25">
      <c r="A2569" t="s">
        <v>10014</v>
      </c>
      <c r="B2569" t="s">
        <v>10015</v>
      </c>
      <c r="C2569" t="s">
        <v>8058</v>
      </c>
      <c r="D2569" t="s">
        <v>18</v>
      </c>
      <c r="E2569" t="s">
        <v>304</v>
      </c>
      <c r="F2569" t="s">
        <v>2717</v>
      </c>
      <c r="G2569" t="s">
        <v>2717</v>
      </c>
      <c r="H2569" t="s">
        <v>10016</v>
      </c>
      <c r="I2569" t="s">
        <v>23</v>
      </c>
      <c r="J2569" t="s">
        <v>1458</v>
      </c>
      <c r="K2569" t="s">
        <v>35</v>
      </c>
      <c r="L2569" t="s">
        <v>10017</v>
      </c>
      <c r="M2569" t="s">
        <v>27</v>
      </c>
      <c r="N2569" t="s">
        <v>28</v>
      </c>
      <c r="P2569">
        <f ca="1">IF(I2569 &lt;&gt; "Fechado",ROUND(TODAY()-H2569,0),0)</f>
        <v>0</v>
      </c>
      <c r="Q2569" t="str">
        <f ca="1">_xlfn.CONCAT(B2569,CHAR(10),C2569,CHAR(10),E2569,CHAR(10),F2569,CHAR(10),H2569,CHAR(10),I2569,CHAR(10),J2569,CHAR(10),K2569,CHAR(10),L2569,CHAR(10),P2569," dias")</f>
        <v>376456
Baixa
043
Manutenção
18/07/24 09:49
Fechado
luiz.souza
julio.silva
não esta aparecendo impressora para imprimir
0 dias</v>
      </c>
    </row>
    <row r="2570" spans="1:17" x14ac:dyDescent="0.25">
      <c r="A2570" t="s">
        <v>10018</v>
      </c>
      <c r="B2570" t="s">
        <v>10019</v>
      </c>
      <c r="C2570" t="s">
        <v>8058</v>
      </c>
      <c r="D2570" t="s">
        <v>18</v>
      </c>
      <c r="E2570" t="s">
        <v>19</v>
      </c>
      <c r="F2570" t="s">
        <v>62</v>
      </c>
      <c r="G2570" t="s">
        <v>2682</v>
      </c>
      <c r="H2570" t="s">
        <v>10020</v>
      </c>
      <c r="I2570" t="s">
        <v>23</v>
      </c>
      <c r="J2570" t="s">
        <v>10021</v>
      </c>
      <c r="K2570" t="s">
        <v>164</v>
      </c>
      <c r="L2570" t="s">
        <v>9927</v>
      </c>
      <c r="M2570" t="s">
        <v>27</v>
      </c>
      <c r="N2570" t="s">
        <v>28</v>
      </c>
      <c r="P2570">
        <f ca="1">IF(I2570 &lt;&gt; "Fechado",ROUND(TODAY()-H2570,0),0)</f>
        <v>0</v>
      </c>
      <c r="Q2570" t="str">
        <f ca="1">_xlfn.CONCAT(B2570,CHAR(10),C2570,CHAR(10),E2570,CHAR(10),F2570,CHAR(10),H2570,CHAR(10),I2570,CHAR(10),J2570,CHAR(10),K2570,CHAR(10),L2570,CHAR(10),P2570," dias")</f>
        <v>376385
Baixa
001
ADM Datasul
17/07/24 17:50
Fechado
sheila.briguente
edson.pereira
Instalar ou Configurar
0 dias</v>
      </c>
    </row>
    <row r="2571" spans="1:17" x14ac:dyDescent="0.25">
      <c r="A2571" t="s">
        <v>10022</v>
      </c>
      <c r="B2571" t="s">
        <v>10023</v>
      </c>
      <c r="C2571" t="s">
        <v>8058</v>
      </c>
      <c r="D2571" t="s">
        <v>18</v>
      </c>
      <c r="E2571" t="s">
        <v>19</v>
      </c>
      <c r="F2571" t="s">
        <v>80</v>
      </c>
      <c r="G2571" t="s">
        <v>2682</v>
      </c>
      <c r="H2571" t="s">
        <v>10024</v>
      </c>
      <c r="I2571" t="s">
        <v>23</v>
      </c>
      <c r="J2571" t="s">
        <v>9207</v>
      </c>
      <c r="K2571" t="s">
        <v>182</v>
      </c>
      <c r="L2571" t="s">
        <v>10025</v>
      </c>
      <c r="M2571" t="s">
        <v>27</v>
      </c>
      <c r="N2571" t="s">
        <v>28</v>
      </c>
      <c r="P2571">
        <f ca="1">IF(I2571 &lt;&gt; "Fechado",ROUND(TODAY()-H2571,0),0)</f>
        <v>0</v>
      </c>
      <c r="Q2571" t="str">
        <f ca="1">_xlfn.CONCAT(B2571,CHAR(10),C2571,CHAR(10),E2571,CHAR(10),F2571,CHAR(10),H2571,CHAR(10),I2571,CHAR(10),J2571,CHAR(10),K2571,CHAR(10),L2571,CHAR(10),P2571," dias")</f>
        <v>376342
Baixa
001
fluig
17/07/24 16:08
Fechado
milton.honda
thiago.carneiro
liberação de uma área para o SESMT para Fluig
0 dias</v>
      </c>
    </row>
    <row r="2572" spans="1:17" x14ac:dyDescent="0.25">
      <c r="A2572" t="s">
        <v>10026</v>
      </c>
      <c r="B2572" t="s">
        <v>10027</v>
      </c>
      <c r="C2572" t="s">
        <v>8058</v>
      </c>
      <c r="D2572" t="s">
        <v>18</v>
      </c>
      <c r="E2572" t="s">
        <v>19</v>
      </c>
      <c r="F2572" t="s">
        <v>646</v>
      </c>
      <c r="G2572" t="s">
        <v>2682</v>
      </c>
      <c r="H2572" t="s">
        <v>10028</v>
      </c>
      <c r="I2572" t="s">
        <v>1577</v>
      </c>
      <c r="J2572" t="s">
        <v>1266</v>
      </c>
      <c r="K2572" t="s">
        <v>1038</v>
      </c>
      <c r="L2572" t="s">
        <v>10029</v>
      </c>
      <c r="M2572" t="s">
        <v>27</v>
      </c>
      <c r="N2572" t="s">
        <v>28</v>
      </c>
      <c r="P2572">
        <f ca="1">IF(I2572 &lt;&gt; "Fechado",ROUND(TODAY()-H2572,0),0)</f>
        <v>68</v>
      </c>
      <c r="Q2572" t="str">
        <f ca="1">_xlfn.CONCAT(B2572,CHAR(10),C2572,CHAR(10),E2572,CHAR(10),F2572,CHAR(10),H2572,CHAR(10),I2572,CHAR(10),J2572,CHAR(10),K2572,CHAR(10),L2572,CHAR(10),P2572," dias")</f>
        <v>376329
Baixa
001
Compras
17/07/24 15:35
Aguardando Terceiro
denilson.damas
suporte.qualiit
RELACIONAMENTO ITEM/FORNECEDOR
68 dias</v>
      </c>
    </row>
    <row r="2573" spans="1:17" x14ac:dyDescent="0.25">
      <c r="A2573" t="s">
        <v>10030</v>
      </c>
      <c r="B2573" t="s">
        <v>10031</v>
      </c>
      <c r="C2573" t="s">
        <v>8058</v>
      </c>
      <c r="D2573" t="s">
        <v>18</v>
      </c>
      <c r="E2573" t="s">
        <v>632</v>
      </c>
      <c r="F2573" t="s">
        <v>68</v>
      </c>
      <c r="G2573" t="s">
        <v>2682</v>
      </c>
      <c r="H2573" t="s">
        <v>10032</v>
      </c>
      <c r="I2573" t="s">
        <v>23</v>
      </c>
      <c r="J2573" t="s">
        <v>635</v>
      </c>
      <c r="K2573" t="s">
        <v>35</v>
      </c>
      <c r="L2573" t="s">
        <v>10033</v>
      </c>
      <c r="N2573" t="s">
        <v>28</v>
      </c>
      <c r="P2573">
        <f ca="1">IF(I2573 &lt;&gt; "Fechado",ROUND(TODAY()-H2573,0),0)</f>
        <v>0</v>
      </c>
      <c r="Q2573" t="str">
        <f ca="1">_xlfn.CONCAT(B2573,CHAR(10),C2573,CHAR(10),E2573,CHAR(10),F2573,CHAR(10),H2573,CHAR(10),I2573,CHAR(10),J2573,CHAR(10),K2573,CHAR(10),L2573,CHAR(10),P2573," dias")</f>
        <v>376088
Baixa
022
PAP
16/07/24 11:20
Fechado
valdirene.torelli
julio.silva
PH
0 dias</v>
      </c>
    </row>
    <row r="2574" spans="1:17" x14ac:dyDescent="0.25">
      <c r="A2574" t="s">
        <v>10034</v>
      </c>
      <c r="B2574" t="s">
        <v>10035</v>
      </c>
      <c r="C2574" t="s">
        <v>8058</v>
      </c>
      <c r="D2574" t="s">
        <v>18</v>
      </c>
      <c r="E2574" t="s">
        <v>304</v>
      </c>
      <c r="F2574" t="s">
        <v>173</v>
      </c>
      <c r="G2574" t="s">
        <v>2717</v>
      </c>
      <c r="H2574" t="s">
        <v>10036</v>
      </c>
      <c r="I2574" t="s">
        <v>23</v>
      </c>
      <c r="J2574" t="s">
        <v>1458</v>
      </c>
      <c r="K2574" t="s">
        <v>182</v>
      </c>
      <c r="L2574" t="s">
        <v>10037</v>
      </c>
      <c r="M2574" t="s">
        <v>27</v>
      </c>
      <c r="N2574" t="s">
        <v>28</v>
      </c>
      <c r="P2574">
        <f ca="1">IF(I2574 &lt;&gt; "Fechado",ROUND(TODAY()-H2574,0),0)</f>
        <v>0</v>
      </c>
      <c r="Q2574" t="str">
        <f ca="1">_xlfn.CONCAT(B2574,CHAR(10),C2574,CHAR(10),E2574,CHAR(10),F2574,CHAR(10),H2574,CHAR(10),I2574,CHAR(10),J2574,CHAR(10),K2574,CHAR(10),L2574,CHAR(10),P2574," dias")</f>
        <v>375917
Baixa
043
gns
15/07/24 15:40
Fechado
luiz.souza
thiago.carneiro
abrir acesso
0 dias</v>
      </c>
    </row>
    <row r="2575" spans="1:17" x14ac:dyDescent="0.25">
      <c r="A2575" t="s">
        <v>10038</v>
      </c>
      <c r="B2575" t="s">
        <v>10039</v>
      </c>
      <c r="C2575" t="s">
        <v>8058</v>
      </c>
      <c r="D2575" t="s">
        <v>18</v>
      </c>
      <c r="E2575" t="s">
        <v>1707</v>
      </c>
      <c r="F2575" t="s">
        <v>32</v>
      </c>
      <c r="G2575" t="s">
        <v>2682</v>
      </c>
      <c r="H2575" t="s">
        <v>10040</v>
      </c>
      <c r="I2575" t="s">
        <v>23</v>
      </c>
      <c r="J2575" t="s">
        <v>1709</v>
      </c>
      <c r="K2575" t="s">
        <v>35</v>
      </c>
      <c r="L2575" t="s">
        <v>10041</v>
      </c>
      <c r="M2575" t="s">
        <v>27</v>
      </c>
      <c r="N2575" t="s">
        <v>28</v>
      </c>
      <c r="P2575">
        <f ca="1">IF(I2575 &lt;&gt; "Fechado",ROUND(TODAY()-H2575,0),0)</f>
        <v>0</v>
      </c>
      <c r="Q2575" t="str">
        <f ca="1">_xlfn.CONCAT(B2575,CHAR(10),C2575,CHAR(10),E2575,CHAR(10),F2575,CHAR(10),H2575,CHAR(10),I2575,CHAR(10),J2575,CHAR(10),K2575,CHAR(10),L2575,CHAR(10),P2575," dias")</f>
        <v>375420
Baixa
058
Outros
11/07/24 11:08
Fechado
adriana.fantinelli
julio.silva
PASTA X
0 dias</v>
      </c>
    </row>
    <row r="2576" spans="1:17" x14ac:dyDescent="0.25">
      <c r="A2576" t="s">
        <v>10042</v>
      </c>
      <c r="B2576" t="s">
        <v>10043</v>
      </c>
      <c r="C2576" t="s">
        <v>8058</v>
      </c>
      <c r="D2576" t="s">
        <v>18</v>
      </c>
      <c r="E2576" t="s">
        <v>19</v>
      </c>
      <c r="F2576" t="s">
        <v>62</v>
      </c>
      <c r="G2576" t="s">
        <v>355</v>
      </c>
      <c r="H2576" t="s">
        <v>10044</v>
      </c>
      <c r="I2576" t="s">
        <v>23</v>
      </c>
      <c r="J2576" t="s">
        <v>10045</v>
      </c>
      <c r="K2576" t="s">
        <v>241</v>
      </c>
      <c r="L2576" t="s">
        <v>10046</v>
      </c>
      <c r="M2576" t="s">
        <v>27</v>
      </c>
      <c r="N2576" t="s">
        <v>28</v>
      </c>
      <c r="P2576">
        <f ca="1">IF(I2576 &lt;&gt; "Fechado",ROUND(TODAY()-H2576,0),0)</f>
        <v>0</v>
      </c>
      <c r="Q2576" t="str">
        <f ca="1">_xlfn.CONCAT(B2576,CHAR(10),C2576,CHAR(10),E2576,CHAR(10),F2576,CHAR(10),H2576,CHAR(10),I2576,CHAR(10),J2576,CHAR(10),K2576,CHAR(10),L2576,CHAR(10),P2576," dias")</f>
        <v>375288
Baixa
001
ADM Datasul
10/07/24 16:23
Fechado
beatriz.pozenato
lauro.guido
Manutenção Servidores
0 dias</v>
      </c>
    </row>
    <row r="2577" spans="1:17" x14ac:dyDescent="0.25">
      <c r="A2577" t="s">
        <v>10047</v>
      </c>
      <c r="B2577" t="s">
        <v>10048</v>
      </c>
      <c r="C2577" t="s">
        <v>8058</v>
      </c>
      <c r="D2577" t="s">
        <v>18</v>
      </c>
      <c r="E2577" t="s">
        <v>639</v>
      </c>
      <c r="F2577" t="s">
        <v>127</v>
      </c>
      <c r="G2577" t="s">
        <v>2682</v>
      </c>
      <c r="H2577" t="s">
        <v>10049</v>
      </c>
      <c r="I2577" t="s">
        <v>23</v>
      </c>
      <c r="J2577" t="s">
        <v>943</v>
      </c>
      <c r="K2577" t="s">
        <v>49</v>
      </c>
      <c r="L2577" t="s">
        <v>10050</v>
      </c>
      <c r="M2577" t="s">
        <v>27</v>
      </c>
      <c r="N2577" t="s">
        <v>28</v>
      </c>
      <c r="P2577">
        <f ca="1">IF(I2577 &lt;&gt; "Fechado",ROUND(TODAY()-H2577,0),0)</f>
        <v>0</v>
      </c>
      <c r="Q2577" t="str">
        <f ca="1">_xlfn.CONCAT(B2577,CHAR(10),C2577,CHAR(10),E2577,CHAR(10),F2577,CHAR(10),H2577,CHAR(10),I2577,CHAR(10),J2577,CHAR(10),K2577,CHAR(10),L2577,CHAR(10),P2577," dias")</f>
        <v>375248
Baixa
080
FGL
10/07/24 14:55
Fechado
nadia.negrao
bruno.farinha
Problemas item 501 na unidade 058
0 dias</v>
      </c>
    </row>
    <row r="2578" spans="1:17" x14ac:dyDescent="0.25">
      <c r="A2578" t="s">
        <v>10051</v>
      </c>
      <c r="B2578" t="s">
        <v>10052</v>
      </c>
      <c r="C2578" t="s">
        <v>8058</v>
      </c>
      <c r="D2578" t="s">
        <v>18</v>
      </c>
      <c r="E2578" t="s">
        <v>339</v>
      </c>
      <c r="F2578" t="s">
        <v>436</v>
      </c>
      <c r="G2578" t="s">
        <v>2682</v>
      </c>
      <c r="H2578" t="s">
        <v>10053</v>
      </c>
      <c r="I2578" t="s">
        <v>23</v>
      </c>
      <c r="J2578" t="s">
        <v>341</v>
      </c>
      <c r="K2578" t="s">
        <v>241</v>
      </c>
      <c r="L2578" t="s">
        <v>10054</v>
      </c>
      <c r="M2578" t="s">
        <v>27</v>
      </c>
      <c r="N2578" t="s">
        <v>28</v>
      </c>
      <c r="P2578">
        <f ca="1">IF(I2578 &lt;&gt; "Fechado",ROUND(TODAY()-H2578,0),0)</f>
        <v>0</v>
      </c>
      <c r="Q2578" t="str">
        <f ca="1">_xlfn.CONCAT(B2578,CHAR(10),C2578,CHAR(10),E2578,CHAR(10),F2578,CHAR(10),H2578,CHAR(10),I2578,CHAR(10),J2578,CHAR(10),K2578,CHAR(10),L2578,CHAR(10),P2578," dias")</f>
        <v>375237
Baixa
002
OF
10/07/24 14:29
Fechado
francine.silva
lauro.guido
NOTA FISCAL APRESENTA ERRO NO ATUALIZAÇÃO OBRIGAÇÕ...
0 dias</v>
      </c>
    </row>
    <row r="2579" spans="1:17" x14ac:dyDescent="0.25">
      <c r="A2579" t="s">
        <v>10055</v>
      </c>
      <c r="B2579" t="s">
        <v>10056</v>
      </c>
      <c r="C2579" t="s">
        <v>8058</v>
      </c>
      <c r="D2579" t="s">
        <v>18</v>
      </c>
      <c r="E2579" t="s">
        <v>245</v>
      </c>
      <c r="F2579" t="s">
        <v>2123</v>
      </c>
      <c r="G2579" t="s">
        <v>2682</v>
      </c>
      <c r="H2579" t="s">
        <v>10057</v>
      </c>
      <c r="I2579" t="s">
        <v>23</v>
      </c>
      <c r="J2579" t="s">
        <v>3825</v>
      </c>
      <c r="K2579" t="s">
        <v>164</v>
      </c>
      <c r="L2579" t="s">
        <v>10058</v>
      </c>
      <c r="M2579" t="s">
        <v>27</v>
      </c>
      <c r="N2579" t="s">
        <v>28</v>
      </c>
      <c r="P2579">
        <f ca="1">IF(I2579 &lt;&gt; "Fechado",ROUND(TODAY()-H2579,0),0)</f>
        <v>0</v>
      </c>
      <c r="Q2579" t="str">
        <f ca="1">_xlfn.CONCAT(B2579,CHAR(10),C2579,CHAR(10),E2579,CHAR(10),F2579,CHAR(10),H2579,CHAR(10),I2579,CHAR(10),J2579,CHAR(10),K2579,CHAR(10),L2579,CHAR(10),P2579," dias")</f>
        <v>375207
Baixa
016
Lecom
10/07/24 11:38
Fechado
odair.souza
edson.pereira
não consigo alterar a Rg na solicitação de RP
0 dias</v>
      </c>
    </row>
    <row r="2580" spans="1:17" x14ac:dyDescent="0.25">
      <c r="A2580" t="s">
        <v>10059</v>
      </c>
      <c r="B2580" t="s">
        <v>10060</v>
      </c>
      <c r="C2580" t="s">
        <v>8058</v>
      </c>
      <c r="D2580" t="s">
        <v>18</v>
      </c>
      <c r="E2580" t="s">
        <v>587</v>
      </c>
      <c r="F2580" t="s">
        <v>446</v>
      </c>
      <c r="G2580" t="s">
        <v>2682</v>
      </c>
      <c r="H2580" t="s">
        <v>10061</v>
      </c>
      <c r="I2580" t="s">
        <v>23</v>
      </c>
      <c r="J2580" t="s">
        <v>1297</v>
      </c>
      <c r="K2580" t="s">
        <v>241</v>
      </c>
      <c r="L2580" t="s">
        <v>10062</v>
      </c>
      <c r="M2580" t="s">
        <v>27</v>
      </c>
      <c r="N2580" t="s">
        <v>28</v>
      </c>
      <c r="P2580">
        <f ca="1">IF(I2580 &lt;&gt; "Fechado",ROUND(TODAY()-H2580,0),0)</f>
        <v>0</v>
      </c>
      <c r="Q2580" t="str">
        <f ca="1">_xlfn.CONCAT(B2580,CHAR(10),C2580,CHAR(10),E2580,CHAR(10),F2580,CHAR(10),H2580,CHAR(10),I2580,CHAR(10),J2580,CHAR(10),K2580,CHAR(10),L2580,CHAR(10),P2580," dias")</f>
        <v>375195
Baixa
049
Estoque
10/07/24 11:05
Fechado
vanessa.campos
lauro.guido
restrição na conta 4211011 na unidade de negocio 5...
0 dias</v>
      </c>
    </row>
    <row r="2581" spans="1:17" x14ac:dyDescent="0.25">
      <c r="A2581" t="s">
        <v>10063</v>
      </c>
      <c r="B2581" t="s">
        <v>10064</v>
      </c>
      <c r="C2581" t="s">
        <v>8058</v>
      </c>
      <c r="D2581" t="s">
        <v>18</v>
      </c>
      <c r="E2581" t="s">
        <v>39</v>
      </c>
      <c r="F2581" t="s">
        <v>40</v>
      </c>
      <c r="G2581" t="s">
        <v>2717</v>
      </c>
      <c r="H2581" t="s">
        <v>10065</v>
      </c>
      <c r="I2581" t="s">
        <v>634</v>
      </c>
      <c r="J2581" t="s">
        <v>800</v>
      </c>
      <c r="K2581" t="s">
        <v>43</v>
      </c>
      <c r="L2581" t="s">
        <v>10066</v>
      </c>
      <c r="N2581" t="s">
        <v>28</v>
      </c>
      <c r="P2581">
        <f ca="1">IF(I2581 &lt;&gt; "Fechado",ROUND(TODAY()-H2581,0),0)</f>
        <v>76</v>
      </c>
      <c r="Q2581" t="str">
        <f ca="1">_xlfn.CONCAT(B2581,CHAR(10),C2581,CHAR(10),E2581,CHAR(10),F2581,CHAR(10),H2581,CHAR(10),I2581,CHAR(10),J2581,CHAR(10),K2581,CHAR(10),L2581,CHAR(10),P2581," dias")</f>
        <v>375189
Baixa
019
SYSEED
10/07/24 10:50
Usuário retornou chamado
deivid.silva
luv.jeniffer
melhoria SYSEED na tela (166) ordem de ensaque
76 dias</v>
      </c>
    </row>
    <row r="2582" spans="1:17" x14ac:dyDescent="0.25">
      <c r="A2582" t="s">
        <v>10067</v>
      </c>
      <c r="B2582" t="s">
        <v>10068</v>
      </c>
      <c r="C2582" t="s">
        <v>8058</v>
      </c>
      <c r="D2582" t="s">
        <v>18</v>
      </c>
      <c r="E2582" t="s">
        <v>1525</v>
      </c>
      <c r="F2582" t="s">
        <v>425</v>
      </c>
      <c r="G2582" t="s">
        <v>2682</v>
      </c>
      <c r="H2582" t="s">
        <v>10069</v>
      </c>
      <c r="I2582" t="s">
        <v>23</v>
      </c>
      <c r="J2582" t="s">
        <v>1527</v>
      </c>
      <c r="K2582" t="s">
        <v>182</v>
      </c>
      <c r="L2582" t="s">
        <v>10070</v>
      </c>
      <c r="M2582" t="s">
        <v>27</v>
      </c>
      <c r="N2582" t="s">
        <v>28</v>
      </c>
      <c r="P2582">
        <f ca="1">IF(I2582 &lt;&gt; "Fechado",ROUND(TODAY()-H2582,0),0)</f>
        <v>0</v>
      </c>
      <c r="Q2582" t="str">
        <f ca="1">_xlfn.CONCAT(B2582,CHAR(10),C2582,CHAR(10),E2582,CHAR(10),F2582,CHAR(10),H2582,CHAR(10),I2582,CHAR(10),J2582,CHAR(10),K2582,CHAR(10),L2582,CHAR(10),P2582," dias")</f>
        <v>375064
Baixa
091
SP
09/07/24 16:27
Fechado
maria.burim
thiago.carneiro
Erro ao finalizar Sape
0 dias</v>
      </c>
    </row>
    <row r="2583" spans="1:17" x14ac:dyDescent="0.25">
      <c r="A2583" t="s">
        <v>10071</v>
      </c>
      <c r="B2583" t="s">
        <v>10072</v>
      </c>
      <c r="C2583" t="s">
        <v>8058</v>
      </c>
      <c r="D2583" t="s">
        <v>18</v>
      </c>
      <c r="E2583" t="s">
        <v>19</v>
      </c>
      <c r="F2583" t="s">
        <v>47</v>
      </c>
      <c r="G2583" t="s">
        <v>2682</v>
      </c>
      <c r="H2583" t="s">
        <v>10073</v>
      </c>
      <c r="I2583" t="s">
        <v>23</v>
      </c>
      <c r="J2583" t="s">
        <v>1026</v>
      </c>
      <c r="K2583" t="s">
        <v>241</v>
      </c>
      <c r="L2583" t="s">
        <v>10074</v>
      </c>
      <c r="M2583" t="s">
        <v>27</v>
      </c>
      <c r="N2583" t="s">
        <v>28</v>
      </c>
      <c r="P2583">
        <f ca="1">IF(I2583 &lt;&gt; "Fechado",ROUND(TODAY()-H2583,0),0)</f>
        <v>0</v>
      </c>
      <c r="Q2583" t="str">
        <f ca="1">_xlfn.CONCAT(B2583,CHAR(10),C2583,CHAR(10),E2583,CHAR(10),F2583,CHAR(10),H2583,CHAR(10),I2583,CHAR(10),J2583,CHAR(10),K2583,CHAR(10),L2583,CHAR(10),P2583," dias")</f>
        <v>375062
Baixa
001
Faturamento
09/07/24 16:22
Fechado
renan.araujo
lauro.guido
Liberação de Faturamento Lote Vencido
0 dias</v>
      </c>
    </row>
    <row r="2584" spans="1:17" x14ac:dyDescent="0.25">
      <c r="A2584" t="s">
        <v>10075</v>
      </c>
      <c r="B2584" t="s">
        <v>10076</v>
      </c>
      <c r="C2584" t="s">
        <v>8058</v>
      </c>
      <c r="D2584" t="s">
        <v>18</v>
      </c>
      <c r="E2584" t="s">
        <v>1305</v>
      </c>
      <c r="F2584" t="s">
        <v>312</v>
      </c>
      <c r="G2584" t="s">
        <v>2682</v>
      </c>
      <c r="H2584" t="s">
        <v>10077</v>
      </c>
      <c r="I2584" t="s">
        <v>23</v>
      </c>
      <c r="J2584" t="s">
        <v>881</v>
      </c>
      <c r="K2584" t="s">
        <v>164</v>
      </c>
      <c r="L2584" t="s">
        <v>5688</v>
      </c>
      <c r="M2584" t="s">
        <v>27</v>
      </c>
      <c r="N2584" t="s">
        <v>28</v>
      </c>
      <c r="P2584">
        <f ca="1">IF(I2584 &lt;&gt; "Fechado",ROUND(TODAY()-H2584,0),0)</f>
        <v>0</v>
      </c>
      <c r="Q2584" t="str">
        <f ca="1">_xlfn.CONCAT(B2584,CHAR(10),C2584,CHAR(10),E2584,CHAR(10),F2584,CHAR(10),H2584,CHAR(10),I2584,CHAR(10),J2584,CHAR(10),K2584,CHAR(10),L2584,CHAR(10),P2584," dias")</f>
        <v>374450
Baixa
013
HCM
05/07/24 09:41
Fechado
ricardo.accetti
edson.pereira
Senha Meu RH
0 dias</v>
      </c>
    </row>
    <row r="2585" spans="1:17" x14ac:dyDescent="0.25">
      <c r="A2585" t="s">
        <v>10078</v>
      </c>
      <c r="B2585" t="s">
        <v>10079</v>
      </c>
      <c r="C2585" t="s">
        <v>8058</v>
      </c>
      <c r="D2585" t="s">
        <v>18</v>
      </c>
      <c r="E2585" t="s">
        <v>150</v>
      </c>
      <c r="F2585" t="s">
        <v>47</v>
      </c>
      <c r="G2585" t="s">
        <v>2682</v>
      </c>
      <c r="H2585" t="s">
        <v>10080</v>
      </c>
      <c r="I2585" t="s">
        <v>23</v>
      </c>
      <c r="J2585" t="s">
        <v>6247</v>
      </c>
      <c r="K2585" t="s">
        <v>49</v>
      </c>
      <c r="L2585" t="s">
        <v>10081</v>
      </c>
      <c r="M2585" t="s">
        <v>27</v>
      </c>
      <c r="N2585" t="s">
        <v>28</v>
      </c>
      <c r="P2585">
        <f ca="1">IF(I2585 &lt;&gt; "Fechado",ROUND(TODAY()-H2585,0),0)</f>
        <v>0</v>
      </c>
      <c r="Q2585" t="str">
        <f ca="1">_xlfn.CONCAT(B2585,CHAR(10),C2585,CHAR(10),E2585,CHAR(10),F2585,CHAR(10),H2585,CHAR(10),I2585,CHAR(10),J2585,CHAR(10),K2585,CHAR(10),L2585,CHAR(10),P2585," dias")</f>
        <v>374418
Baixa
028
Faturamento
05/07/24 08:56
Fechado
matheus.dourado
bruno.farinha
AUTORIZAÇAO PARA INCLUIR REPRESENTANTE SECUNDARIO.
0 dias</v>
      </c>
    </row>
    <row r="2586" spans="1:17" x14ac:dyDescent="0.25">
      <c r="A2586" t="s">
        <v>10082</v>
      </c>
      <c r="B2586" t="s">
        <v>10083</v>
      </c>
      <c r="C2586" t="s">
        <v>8058</v>
      </c>
      <c r="D2586" t="s">
        <v>18</v>
      </c>
      <c r="E2586" t="s">
        <v>809</v>
      </c>
      <c r="F2586" t="s">
        <v>139</v>
      </c>
      <c r="G2586" t="s">
        <v>2682</v>
      </c>
      <c r="H2586" t="s">
        <v>10084</v>
      </c>
      <c r="I2586" t="s">
        <v>23</v>
      </c>
      <c r="J2586" t="s">
        <v>10085</v>
      </c>
      <c r="K2586" t="s">
        <v>35</v>
      </c>
      <c r="L2586" t="s">
        <v>10086</v>
      </c>
      <c r="M2586" t="s">
        <v>27</v>
      </c>
      <c r="N2586" t="s">
        <v>28</v>
      </c>
      <c r="P2586">
        <f ca="1">IF(I2586 &lt;&gt; "Fechado",ROUND(TODAY()-H2586,0),0)</f>
        <v>0</v>
      </c>
      <c r="Q2586" t="str">
        <f ca="1">_xlfn.CONCAT(B2586,CHAR(10),C2586,CHAR(10),E2586,CHAR(10),F2586,CHAR(10),H2586,CHAR(10),I2586,CHAR(10),J2586,CHAR(10),K2586,CHAR(10),L2586,CHAR(10),P2586," dias")</f>
        <v>374006
Baixa
040
SIP
03/07/24 11:35
Fechado
vitor.covre
julio.silva
Estamos com problema no sistema SIP
0 dias</v>
      </c>
    </row>
    <row r="2587" spans="1:17" x14ac:dyDescent="0.25">
      <c r="A2587" t="s">
        <v>10087</v>
      </c>
      <c r="B2587" t="s">
        <v>10088</v>
      </c>
      <c r="C2587" t="s">
        <v>8058</v>
      </c>
      <c r="D2587" t="s">
        <v>18</v>
      </c>
      <c r="E2587" t="s">
        <v>150</v>
      </c>
      <c r="F2587" t="s">
        <v>312</v>
      </c>
      <c r="G2587" t="s">
        <v>2717</v>
      </c>
      <c r="H2587" t="s">
        <v>10089</v>
      </c>
      <c r="I2587" t="s">
        <v>23</v>
      </c>
      <c r="J2587" t="s">
        <v>5617</v>
      </c>
      <c r="K2587" t="s">
        <v>35</v>
      </c>
      <c r="L2587" t="s">
        <v>10090</v>
      </c>
      <c r="N2587" t="s">
        <v>28</v>
      </c>
      <c r="P2587">
        <f ca="1">IF(I2587 &lt;&gt; "Fechado",ROUND(TODAY()-H2587,0),0)</f>
        <v>0</v>
      </c>
      <c r="Q2587" t="str">
        <f ca="1">_xlfn.CONCAT(B2587,CHAR(10),C2587,CHAR(10),E2587,CHAR(10),F2587,CHAR(10),H2587,CHAR(10),I2587,CHAR(10),J2587,CHAR(10),K2587,CHAR(10),L2587,CHAR(10),P2587," dias")</f>
        <v>373877
Baixa
028
HCM
02/07/24 17:15
Fechado
keila.santos
julio.silva
USO IMAGEM E MONITORAMENTO
0 dias</v>
      </c>
    </row>
    <row r="2588" spans="1:17" x14ac:dyDescent="0.25">
      <c r="A2588" t="s">
        <v>10091</v>
      </c>
      <c r="B2588" t="s">
        <v>10092</v>
      </c>
      <c r="C2588" t="s">
        <v>8058</v>
      </c>
      <c r="D2588" t="s">
        <v>18</v>
      </c>
      <c r="E2588" t="s">
        <v>19</v>
      </c>
      <c r="F2588" t="s">
        <v>1384</v>
      </c>
      <c r="G2588" t="s">
        <v>2717</v>
      </c>
      <c r="H2588" t="s">
        <v>10093</v>
      </c>
      <c r="I2588" t="s">
        <v>23</v>
      </c>
      <c r="J2588" t="s">
        <v>57</v>
      </c>
      <c r="K2588" t="s">
        <v>49</v>
      </c>
      <c r="L2588" t="s">
        <v>10094</v>
      </c>
      <c r="M2588" t="s">
        <v>27</v>
      </c>
      <c r="N2588" t="s">
        <v>28</v>
      </c>
      <c r="P2588">
        <f ca="1">IF(I2588 &lt;&gt; "Fechado",ROUND(TODAY()-H2588,0),0)</f>
        <v>0</v>
      </c>
      <c r="Q2588" t="str">
        <f ca="1">_xlfn.CONCAT(B2588,CHAR(10),C2588,CHAR(10),E2588,CHAR(10),F2588,CHAR(10),H2588,CHAR(10),I2588,CHAR(10),J2588,CHAR(10),K2588,CHAR(10),L2588,CHAR(10),P2588," dias")</f>
        <v>373777
Baixa
001
Master Sales
02/07/24 11:47
Fechado
felipe.andrade
bruno.farinha
Acesso novos representantes
0 dias</v>
      </c>
    </row>
    <row r="2589" spans="1:17" x14ac:dyDescent="0.25">
      <c r="A2589" t="s">
        <v>10095</v>
      </c>
      <c r="B2589" t="s">
        <v>10096</v>
      </c>
      <c r="C2589" t="s">
        <v>8058</v>
      </c>
      <c r="D2589" t="s">
        <v>18</v>
      </c>
      <c r="E2589" t="s">
        <v>150</v>
      </c>
      <c r="F2589" t="s">
        <v>622</v>
      </c>
      <c r="G2589" t="s">
        <v>2682</v>
      </c>
      <c r="H2589" t="s">
        <v>10097</v>
      </c>
      <c r="I2589" t="s">
        <v>23</v>
      </c>
      <c r="J2589" t="s">
        <v>5617</v>
      </c>
      <c r="K2589" t="s">
        <v>182</v>
      </c>
      <c r="L2589" t="s">
        <v>2428</v>
      </c>
      <c r="M2589" t="s">
        <v>27</v>
      </c>
      <c r="N2589" t="s">
        <v>28</v>
      </c>
      <c r="P2589">
        <f ca="1">IF(I2589 &lt;&gt; "Fechado",ROUND(TODAY()-H2589,0),0)</f>
        <v>0</v>
      </c>
      <c r="Q2589" t="str">
        <f ca="1">_xlfn.CONCAT(B2589,CHAR(10),C2589,CHAR(10),E2589,CHAR(10),F2589,CHAR(10),H2589,CHAR(10),I2589,CHAR(10),J2589,CHAR(10),K2589,CHAR(10),L2589,CHAR(10),P2589," dias")</f>
        <v>373511
Baixa
028
Produção
01/07/24 13:58
Fechado
keila.santos
thiago.carneiro
PA2007
0 dias</v>
      </c>
    </row>
    <row r="2590" spans="1:17" x14ac:dyDescent="0.25">
      <c r="A2590" t="s">
        <v>10098</v>
      </c>
      <c r="B2590" t="s">
        <v>10099</v>
      </c>
      <c r="C2590" t="s">
        <v>8058</v>
      </c>
      <c r="D2590" t="s">
        <v>18</v>
      </c>
      <c r="E2590" t="s">
        <v>499</v>
      </c>
      <c r="F2590" t="s">
        <v>139</v>
      </c>
      <c r="G2590" t="s">
        <v>2682</v>
      </c>
      <c r="H2590" t="s">
        <v>10100</v>
      </c>
      <c r="I2590" t="s">
        <v>23</v>
      </c>
      <c r="J2590" t="s">
        <v>1292</v>
      </c>
      <c r="K2590" t="s">
        <v>35</v>
      </c>
      <c r="L2590" t="s">
        <v>10101</v>
      </c>
      <c r="N2590" t="s">
        <v>28</v>
      </c>
      <c r="P2590">
        <f ca="1">IF(I2590 &lt;&gt; "Fechado",ROUND(TODAY()-H2590,0),0)</f>
        <v>0</v>
      </c>
      <c r="Q2590" t="str">
        <f ca="1">_xlfn.CONCAT(B2590,CHAR(10),C2590,CHAR(10),E2590,CHAR(10),F2590,CHAR(10),H2590,CHAR(10),I2590,CHAR(10),J2590,CHAR(10),K2590,CHAR(10),L2590,CHAR(10),P2590," dias")</f>
        <v>373329
Baixa
079
SIP
28/06/24 16:28
Fechado
reginaldo.miranda
julio.silva
UMIDADE AUTOMATICA
0 dias</v>
      </c>
    </row>
    <row r="2591" spans="1:17" x14ac:dyDescent="0.25">
      <c r="A2591" t="s">
        <v>10102</v>
      </c>
      <c r="B2591" t="s">
        <v>10103</v>
      </c>
      <c r="C2591" t="s">
        <v>8058</v>
      </c>
      <c r="D2591" t="s">
        <v>18</v>
      </c>
      <c r="E2591" t="s">
        <v>1223</v>
      </c>
      <c r="F2591" t="s">
        <v>151</v>
      </c>
      <c r="G2591" t="s">
        <v>2682</v>
      </c>
      <c r="H2591" t="s">
        <v>10104</v>
      </c>
      <c r="I2591" t="s">
        <v>23</v>
      </c>
      <c r="J2591" t="s">
        <v>1225</v>
      </c>
      <c r="K2591" t="s">
        <v>35</v>
      </c>
      <c r="L2591" t="s">
        <v>10105</v>
      </c>
      <c r="N2591" t="s">
        <v>28</v>
      </c>
      <c r="P2591">
        <f ca="1">IF(I2591 &lt;&gt; "Fechado",ROUND(TODAY()-H2591,0),0)</f>
        <v>0</v>
      </c>
      <c r="Q2591" t="str">
        <f ca="1">_xlfn.CONCAT(B2591,CHAR(10),C2591,CHAR(10),E2591,CHAR(10),F2591,CHAR(10),H2591,CHAR(10),I2591,CHAR(10),J2591,CHAR(10),K2591,CHAR(10),L2591,CHAR(10),P2591," dias")</f>
        <v>372740
Baixa
050
Neogrid
26/06/24 09:30
Fechado
fredy.soler
julio.silva
Notas não estão autorizando
0 dias</v>
      </c>
    </row>
    <row r="2592" spans="1:17" x14ac:dyDescent="0.25">
      <c r="A2592" t="s">
        <v>10106</v>
      </c>
      <c r="B2592" t="s">
        <v>10107</v>
      </c>
      <c r="C2592" t="s">
        <v>8058</v>
      </c>
      <c r="D2592" t="s">
        <v>18</v>
      </c>
      <c r="E2592" t="s">
        <v>639</v>
      </c>
      <c r="F2592" t="s">
        <v>372</v>
      </c>
      <c r="G2592" t="s">
        <v>2682</v>
      </c>
      <c r="H2592" t="s">
        <v>10108</v>
      </c>
      <c r="I2592" t="s">
        <v>23</v>
      </c>
      <c r="J2592" t="s">
        <v>5577</v>
      </c>
      <c r="K2592" t="s">
        <v>164</v>
      </c>
      <c r="L2592" t="s">
        <v>10109</v>
      </c>
      <c r="M2592" t="s">
        <v>27</v>
      </c>
      <c r="N2592" t="s">
        <v>28</v>
      </c>
      <c r="P2592">
        <f ca="1">IF(I2592 &lt;&gt; "Fechado",ROUND(TODAY()-H2592,0),0)</f>
        <v>0</v>
      </c>
      <c r="Q2592" t="str">
        <f ca="1">_xlfn.CONCAT(B2592,CHAR(10),C2592,CHAR(10),E2592,CHAR(10),F2592,CHAR(10),H2592,CHAR(10),I2592,CHAR(10),J2592,CHAR(10),K2592,CHAR(10),L2592,CHAR(10),P2592," dias")</f>
        <v>372701
Baixa
080
MRH
26/06/24 08:20
Fechado
gabrielly.janz
edson.pereira
RESET DE SENHA MEU RH COLABORADORES
0 dias</v>
      </c>
    </row>
    <row r="2593" spans="1:17" x14ac:dyDescent="0.25">
      <c r="A2593" t="s">
        <v>10110</v>
      </c>
      <c r="B2593" t="s">
        <v>10111</v>
      </c>
      <c r="C2593" t="s">
        <v>8058</v>
      </c>
      <c r="D2593" t="s">
        <v>18</v>
      </c>
      <c r="E2593" t="s">
        <v>466</v>
      </c>
      <c r="F2593" t="s">
        <v>80</v>
      </c>
      <c r="G2593" t="s">
        <v>2682</v>
      </c>
      <c r="H2593" t="s">
        <v>10112</v>
      </c>
      <c r="I2593" t="s">
        <v>23</v>
      </c>
      <c r="J2593" t="s">
        <v>1852</v>
      </c>
      <c r="K2593" t="s">
        <v>182</v>
      </c>
      <c r="L2593" t="s">
        <v>10113</v>
      </c>
      <c r="M2593" t="s">
        <v>27</v>
      </c>
      <c r="N2593" t="s">
        <v>28</v>
      </c>
      <c r="P2593">
        <f ca="1">IF(I2593 &lt;&gt; "Fechado",ROUND(TODAY()-H2593,0),0)</f>
        <v>0</v>
      </c>
      <c r="Q2593" t="str">
        <f ca="1">_xlfn.CONCAT(B2593,CHAR(10),C2593,CHAR(10),E2593,CHAR(10),F2593,CHAR(10),H2593,CHAR(10),I2593,CHAR(10),J2593,CHAR(10),K2593,CHAR(10),L2593,CHAR(10),P2593," dias")</f>
        <v>372657
Baixa
051
fluig
25/06/24 16:36
Fechado
cleisson.souza
thiago.carneiro
Nao consigo acessar o Fluig
0 dias</v>
      </c>
    </row>
    <row r="2594" spans="1:17" x14ac:dyDescent="0.25">
      <c r="A2594" t="s">
        <v>10114</v>
      </c>
      <c r="B2594" t="s">
        <v>10115</v>
      </c>
      <c r="C2594" t="s">
        <v>8058</v>
      </c>
      <c r="D2594" t="s">
        <v>18</v>
      </c>
      <c r="E2594" t="s">
        <v>2457</v>
      </c>
      <c r="F2594" t="s">
        <v>32</v>
      </c>
      <c r="G2594" t="s">
        <v>2682</v>
      </c>
      <c r="H2594" t="s">
        <v>10116</v>
      </c>
      <c r="I2594" t="s">
        <v>23</v>
      </c>
      <c r="J2594" t="s">
        <v>2459</v>
      </c>
      <c r="K2594" t="s">
        <v>182</v>
      </c>
      <c r="L2594" t="s">
        <v>10117</v>
      </c>
      <c r="M2594" t="s">
        <v>27</v>
      </c>
      <c r="N2594" t="s">
        <v>28</v>
      </c>
      <c r="P2594">
        <f ca="1">IF(I2594 &lt;&gt; "Fechado",ROUND(TODAY()-H2594,0),0)</f>
        <v>0</v>
      </c>
      <c r="Q2594" t="str">
        <f ca="1">_xlfn.CONCAT(B2594,CHAR(10),C2594,CHAR(10),E2594,CHAR(10),F2594,CHAR(10),H2594,CHAR(10),I2594,CHAR(10),J2594,CHAR(10),K2594,CHAR(10),L2594,CHAR(10),P2594," dias")</f>
        <v>372463
Baixa
045
Outros
24/06/24 17:26
Fechado
ana.lupatelli
thiago.carneiro
ERRO AO LIQUIDAR TITULOS NO CONTAS A RECEBER
0 dias</v>
      </c>
    </row>
    <row r="2595" spans="1:17" x14ac:dyDescent="0.25">
      <c r="A2595" t="s">
        <v>10118</v>
      </c>
      <c r="B2595" t="s">
        <v>10119</v>
      </c>
      <c r="C2595" t="s">
        <v>8058</v>
      </c>
      <c r="D2595" t="s">
        <v>18</v>
      </c>
      <c r="E2595" t="s">
        <v>138</v>
      </c>
      <c r="F2595" t="s">
        <v>252</v>
      </c>
      <c r="G2595" t="s">
        <v>2682</v>
      </c>
      <c r="H2595" t="s">
        <v>10120</v>
      </c>
      <c r="I2595" t="s">
        <v>23</v>
      </c>
      <c r="J2595" t="s">
        <v>850</v>
      </c>
      <c r="K2595" t="s">
        <v>49</v>
      </c>
      <c r="L2595" t="s">
        <v>10121</v>
      </c>
      <c r="M2595" t="s">
        <v>27</v>
      </c>
      <c r="N2595" t="s">
        <v>28</v>
      </c>
      <c r="P2595">
        <f ca="1">IF(I2595 &lt;&gt; "Fechado",ROUND(TODAY()-H2595,0),0)</f>
        <v>0</v>
      </c>
      <c r="Q2595" t="str">
        <f ca="1">_xlfn.CONCAT(B2595,CHAR(10),C2595,CHAR(10),E2595,CHAR(10),F2595,CHAR(10),H2595,CHAR(10),I2595,CHAR(10),J2595,CHAR(10),K2595,CHAR(10),L2595,CHAR(10),P2595," dias")</f>
        <v>372431
Baixa
067
SAP
24/06/24 15:55
Fechado
gustavo.faria
bruno.farinha
Visita Sumiu do relatório
0 dias</v>
      </c>
    </row>
    <row r="2596" spans="1:17" x14ac:dyDescent="0.25">
      <c r="A2596" t="s">
        <v>10122</v>
      </c>
      <c r="B2596" t="s">
        <v>10123</v>
      </c>
      <c r="C2596" t="s">
        <v>8058</v>
      </c>
      <c r="D2596" t="s">
        <v>18</v>
      </c>
      <c r="E2596" t="s">
        <v>499</v>
      </c>
      <c r="F2596" t="s">
        <v>89</v>
      </c>
      <c r="G2596" t="s">
        <v>2717</v>
      </c>
      <c r="H2596" t="s">
        <v>10124</v>
      </c>
      <c r="I2596" t="s">
        <v>23</v>
      </c>
      <c r="J2596" t="s">
        <v>1774</v>
      </c>
      <c r="K2596" t="s">
        <v>35</v>
      </c>
      <c r="L2596" t="s">
        <v>8596</v>
      </c>
      <c r="N2596" t="s">
        <v>28</v>
      </c>
      <c r="P2596">
        <f ca="1">IF(I2596 &lt;&gt; "Fechado",ROUND(TODAY()-H2596,0),0)</f>
        <v>0</v>
      </c>
      <c r="Q2596" t="str">
        <f ca="1">_xlfn.CONCAT(B2596,CHAR(10),C2596,CHAR(10),E2596,CHAR(10),F2596,CHAR(10),H2596,CHAR(10),I2596,CHAR(10),J2596,CHAR(10),K2596,CHAR(10),L2596,CHAR(10),P2596," dias")</f>
        <v>372194
Baixa
079
Recebimento
21/06/24 16:28
Fechado
bruno.ruvial
julio.silva
Liberação de Acesso
0 dias</v>
      </c>
    </row>
    <row r="2597" spans="1:17" x14ac:dyDescent="0.25">
      <c r="A2597" t="s">
        <v>10125</v>
      </c>
      <c r="B2597" t="s">
        <v>10126</v>
      </c>
      <c r="C2597" t="s">
        <v>8058</v>
      </c>
      <c r="D2597" t="s">
        <v>18</v>
      </c>
      <c r="E2597" t="s">
        <v>19</v>
      </c>
      <c r="F2597" t="s">
        <v>47</v>
      </c>
      <c r="G2597" t="s">
        <v>2717</v>
      </c>
      <c r="H2597" t="s">
        <v>10127</v>
      </c>
      <c r="I2597" t="s">
        <v>23</v>
      </c>
      <c r="J2597" t="s">
        <v>5802</v>
      </c>
      <c r="K2597" t="s">
        <v>182</v>
      </c>
      <c r="L2597" t="s">
        <v>10128</v>
      </c>
      <c r="M2597" t="s">
        <v>27</v>
      </c>
      <c r="N2597" t="s">
        <v>28</v>
      </c>
      <c r="P2597">
        <f ca="1">IF(I2597 &lt;&gt; "Fechado",ROUND(TODAY()-H2597,0),0)</f>
        <v>0</v>
      </c>
      <c r="Q2597" t="str">
        <f ca="1">_xlfn.CONCAT(B2597,CHAR(10),C2597,CHAR(10),E2597,CHAR(10),F2597,CHAR(10),H2597,CHAR(10),I2597,CHAR(10),J2597,CHAR(10),K2597,CHAR(10),L2597,CHAR(10),P2597," dias")</f>
        <v>372165
Baixa
001
Faturamento
21/06/24 15:17
Fechado
eliza.souza
thiago.carneiro
Liberar
0 dias</v>
      </c>
    </row>
    <row r="2598" spans="1:17" x14ac:dyDescent="0.25">
      <c r="A2598" t="s">
        <v>10129</v>
      </c>
      <c r="B2598" t="s">
        <v>10130</v>
      </c>
      <c r="C2598" t="s">
        <v>8058</v>
      </c>
      <c r="D2598" t="s">
        <v>18</v>
      </c>
      <c r="E2598" t="s">
        <v>541</v>
      </c>
      <c r="F2598" t="s">
        <v>794</v>
      </c>
      <c r="G2598" t="s">
        <v>2682</v>
      </c>
      <c r="H2598" t="s">
        <v>10131</v>
      </c>
      <c r="I2598" t="s">
        <v>23</v>
      </c>
      <c r="J2598" t="s">
        <v>4845</v>
      </c>
      <c r="K2598" t="s">
        <v>35</v>
      </c>
      <c r="L2598" t="s">
        <v>10132</v>
      </c>
      <c r="M2598" t="s">
        <v>27</v>
      </c>
      <c r="N2598" t="s">
        <v>28</v>
      </c>
      <c r="P2598">
        <f ca="1">IF(I2598 &lt;&gt; "Fechado",ROUND(TODAY()-H2598,0),0)</f>
        <v>0</v>
      </c>
      <c r="Q2598" t="str">
        <f ca="1">_xlfn.CONCAT(B2598,CHAR(10),C2598,CHAR(10),E2598,CHAR(10),F2598,CHAR(10),H2598,CHAR(10),I2598,CHAR(10),J2598,CHAR(10),K2598,CHAR(10),L2598,CHAR(10),P2598," dias")</f>
        <v>372089
Baixa
048
ACR
21/06/24 09:34
Fechado
marcela.calixto
julio.silva
MENSAGEM DE ERRO
0 dias</v>
      </c>
    </row>
    <row r="2599" spans="1:17" x14ac:dyDescent="0.25">
      <c r="A2599" t="s">
        <v>10133</v>
      </c>
      <c r="B2599" t="s">
        <v>10134</v>
      </c>
      <c r="C2599" t="s">
        <v>8058</v>
      </c>
      <c r="D2599" t="s">
        <v>18</v>
      </c>
      <c r="E2599" t="s">
        <v>570</v>
      </c>
      <c r="F2599" t="s">
        <v>62</v>
      </c>
      <c r="G2599" t="s">
        <v>2682</v>
      </c>
      <c r="H2599" t="s">
        <v>10135</v>
      </c>
      <c r="I2599" t="s">
        <v>23</v>
      </c>
      <c r="J2599" t="s">
        <v>1617</v>
      </c>
      <c r="K2599" t="s">
        <v>35</v>
      </c>
      <c r="L2599" t="s">
        <v>10136</v>
      </c>
      <c r="M2599" t="s">
        <v>27</v>
      </c>
      <c r="N2599" t="s">
        <v>28</v>
      </c>
      <c r="P2599">
        <f ca="1">IF(I2599 &lt;&gt; "Fechado",ROUND(TODAY()-H2599,0),0)</f>
        <v>0</v>
      </c>
      <c r="Q2599" t="str">
        <f ca="1">_xlfn.CONCAT(B2599,CHAR(10),C2599,CHAR(10),E2599,CHAR(10),F2599,CHAR(10),H2599,CHAR(10),I2599,CHAR(10),J2599,CHAR(10),K2599,CHAR(10),L2599,CHAR(10),P2599," dias")</f>
        <v>372087
Baixa
018
ADM Datasul
21/06/24 09:30
Fechado
rafael.camilo
julio.silva
USUARIO SEM PERMIÇÃO DE ACESSO
0 dias</v>
      </c>
    </row>
    <row r="2600" spans="1:17" x14ac:dyDescent="0.25">
      <c r="A2600" t="s">
        <v>10137</v>
      </c>
      <c r="B2600" t="s">
        <v>10138</v>
      </c>
      <c r="C2600" t="s">
        <v>8058</v>
      </c>
      <c r="D2600" t="s">
        <v>18</v>
      </c>
      <c r="E2600" t="s">
        <v>101</v>
      </c>
      <c r="F2600" t="s">
        <v>740</v>
      </c>
      <c r="G2600" t="s">
        <v>2682</v>
      </c>
      <c r="H2600" t="s">
        <v>10139</v>
      </c>
      <c r="I2600" t="s">
        <v>23</v>
      </c>
      <c r="J2600" t="s">
        <v>10140</v>
      </c>
      <c r="K2600" t="s">
        <v>35</v>
      </c>
      <c r="L2600" t="s">
        <v>8924</v>
      </c>
      <c r="M2600" t="s">
        <v>27</v>
      </c>
      <c r="N2600" t="s">
        <v>28</v>
      </c>
      <c r="P2600">
        <f ca="1">IF(I2600 &lt;&gt; "Fechado",ROUND(TODAY()-H2600,0),0)</f>
        <v>0</v>
      </c>
      <c r="Q2600" t="str">
        <f ca="1">_xlfn.CONCAT(B2600,CHAR(10),C2600,CHAR(10),E2600,CHAR(10),F2600,CHAR(10),H2600,CHAR(10),I2600,CHAR(10),J2600,CHAR(10),K2600,CHAR(10),L2600,CHAR(10),P2600," dias")</f>
        <v>371947
Baixa
035
CMG
20/06/24 14:49
Fechado
andreia.nascimento
julio.silva
PERMISSÃO DE ACESSO
0 dias</v>
      </c>
    </row>
    <row r="2601" spans="1:17" x14ac:dyDescent="0.25">
      <c r="A2601" t="s">
        <v>10141</v>
      </c>
      <c r="B2601" t="s">
        <v>10142</v>
      </c>
      <c r="C2601" t="s">
        <v>8058</v>
      </c>
      <c r="D2601" t="s">
        <v>18</v>
      </c>
      <c r="E2601" t="s">
        <v>339</v>
      </c>
      <c r="F2601" t="s">
        <v>68</v>
      </c>
      <c r="G2601" t="s">
        <v>2682</v>
      </c>
      <c r="H2601" t="s">
        <v>10143</v>
      </c>
      <c r="I2601" t="s">
        <v>23</v>
      </c>
      <c r="J2601" t="s">
        <v>1372</v>
      </c>
      <c r="K2601" t="s">
        <v>182</v>
      </c>
      <c r="L2601" t="s">
        <v>10144</v>
      </c>
      <c r="M2601" t="s">
        <v>27</v>
      </c>
      <c r="N2601" t="s">
        <v>28</v>
      </c>
      <c r="P2601">
        <f ca="1">IF(I2601 &lt;&gt; "Fechado",ROUND(TODAY()-H2601,0),0)</f>
        <v>0</v>
      </c>
      <c r="Q2601" t="str">
        <f ca="1">_xlfn.CONCAT(B2601,CHAR(10),C2601,CHAR(10),E2601,CHAR(10),F2601,CHAR(10),H2601,CHAR(10),I2601,CHAR(10),J2601,CHAR(10),K2601,CHAR(10),L2601,CHAR(10),P2601," dias")</f>
        <v>371916
Baixa
002
PAP
20/06/24 11:56
Fechado
regiane.xavier
thiago.carneiro
BAIXA DE RECIBO NA FIXAÇÃO
0 dias</v>
      </c>
    </row>
    <row r="2602" spans="1:17" x14ac:dyDescent="0.25">
      <c r="A2602" t="s">
        <v>9361</v>
      </c>
      <c r="B2602" t="s">
        <v>9362</v>
      </c>
      <c r="C2602" t="s">
        <v>8058</v>
      </c>
      <c r="D2602" t="s">
        <v>18</v>
      </c>
      <c r="E2602" t="s">
        <v>19</v>
      </c>
      <c r="F2602" t="s">
        <v>2123</v>
      </c>
      <c r="G2602" t="s">
        <v>2717</v>
      </c>
      <c r="H2602" t="s">
        <v>9363</v>
      </c>
      <c r="I2602" t="s">
        <v>23</v>
      </c>
      <c r="J2602" t="s">
        <v>7876</v>
      </c>
      <c r="K2602" t="s">
        <v>169</v>
      </c>
      <c r="L2602" t="s">
        <v>9364</v>
      </c>
      <c r="M2602" t="s">
        <v>27</v>
      </c>
      <c r="N2602" t="s">
        <v>28</v>
      </c>
      <c r="P2602">
        <f ca="1">IF(I2602 &lt;&gt; "Fechado",ROUND(TODAY()-H2602,0),0)</f>
        <v>0</v>
      </c>
      <c r="Q2602" t="str">
        <f ca="1">_xlfn.CONCAT(B2602,CHAR(10),C2602,CHAR(10),E2602,CHAR(10),F2602,CHAR(10),H2602,CHAR(10),I2602,CHAR(10),J2602,CHAR(10),K2602,CHAR(10),L2602,CHAR(10),P2602," dias")</f>
        <v>366029
Baixa
001
Lecom
14/05/24 11:24
Fechado
gabriela.lopes
bruno.coleto
INSERIR PROCESSO DE SOLICITAÇÃO DE CADASTRO NA ÁRE...
0 dias</v>
      </c>
    </row>
    <row r="2603" spans="1:17" x14ac:dyDescent="0.25">
      <c r="A2603" t="s">
        <v>9365</v>
      </c>
      <c r="B2603" t="s">
        <v>9366</v>
      </c>
      <c r="C2603" t="s">
        <v>8058</v>
      </c>
      <c r="D2603" t="s">
        <v>18</v>
      </c>
      <c r="E2603" t="s">
        <v>639</v>
      </c>
      <c r="F2603" t="s">
        <v>312</v>
      </c>
      <c r="G2603" t="s">
        <v>2682</v>
      </c>
      <c r="H2603" t="s">
        <v>7655</v>
      </c>
      <c r="I2603" t="s">
        <v>23</v>
      </c>
      <c r="J2603" t="s">
        <v>9367</v>
      </c>
      <c r="K2603" t="s">
        <v>241</v>
      </c>
      <c r="L2603" t="s">
        <v>9368</v>
      </c>
      <c r="M2603" t="s">
        <v>27</v>
      </c>
      <c r="N2603" t="s">
        <v>28</v>
      </c>
      <c r="P2603">
        <f ca="1">IF(I2603 &lt;&gt; "Fechado",ROUND(TODAY()-H2603,0),0)</f>
        <v>0</v>
      </c>
      <c r="Q2603" t="str">
        <f ca="1">_xlfn.CONCAT(B2603,CHAR(10),C2603,CHAR(10),E2603,CHAR(10),F2603,CHAR(10),H2603,CHAR(10),I2603,CHAR(10),J2603,CHAR(10),K2603,CHAR(10),L2603,CHAR(10),P2603," dias")</f>
        <v>365898
Baixa
080
HCM
13/05/24 16:47
Fechado
everton.santos
lauro.guido
Autorização para lançamentos nas tarefas de segura...
0 dias</v>
      </c>
    </row>
    <row r="2604" spans="1:17" x14ac:dyDescent="0.25">
      <c r="A2604" t="s">
        <v>9369</v>
      </c>
      <c r="B2604" t="s">
        <v>9370</v>
      </c>
      <c r="C2604" t="s">
        <v>8058</v>
      </c>
      <c r="D2604" t="s">
        <v>18</v>
      </c>
      <c r="E2604" t="s">
        <v>1223</v>
      </c>
      <c r="F2604" t="s">
        <v>89</v>
      </c>
      <c r="G2604" t="s">
        <v>2682</v>
      </c>
      <c r="H2604" t="s">
        <v>9371</v>
      </c>
      <c r="I2604" t="s">
        <v>23</v>
      </c>
      <c r="J2604" t="s">
        <v>1225</v>
      </c>
      <c r="K2604" t="s">
        <v>49</v>
      </c>
      <c r="L2604" t="s">
        <v>9372</v>
      </c>
      <c r="N2604" t="s">
        <v>28</v>
      </c>
      <c r="P2604">
        <f ca="1">IF(I2604 &lt;&gt; "Fechado",ROUND(TODAY()-H2604,0),0)</f>
        <v>0</v>
      </c>
      <c r="Q2604" t="str">
        <f ca="1">_xlfn.CONCAT(B2604,CHAR(10),C2604,CHAR(10),E2604,CHAR(10),F2604,CHAR(10),H2604,CHAR(10),I2604,CHAR(10),J2604,CHAR(10),K2604,CHAR(10),L2604,CHAR(10),P2604," dias")</f>
        <v>365820
Baixa
050
Recebimento
13/05/24 11:48
Fechado
fredy.soler
bruno.farinha
VINCULO DE FIXAÇÃO P.J.
0 dias</v>
      </c>
    </row>
    <row r="2605" spans="1:17" x14ac:dyDescent="0.25">
      <c r="A2605" t="s">
        <v>9373</v>
      </c>
      <c r="B2605" t="s">
        <v>9374</v>
      </c>
      <c r="C2605" t="s">
        <v>8058</v>
      </c>
      <c r="D2605" t="s">
        <v>18</v>
      </c>
      <c r="E2605" t="s">
        <v>19</v>
      </c>
      <c r="F2605" t="s">
        <v>2123</v>
      </c>
      <c r="G2605" t="s">
        <v>2682</v>
      </c>
      <c r="H2605" t="s">
        <v>9375</v>
      </c>
      <c r="I2605" t="s">
        <v>23</v>
      </c>
      <c r="J2605" t="s">
        <v>9360</v>
      </c>
      <c r="K2605" t="s">
        <v>182</v>
      </c>
      <c r="L2605" t="s">
        <v>3040</v>
      </c>
      <c r="M2605" t="s">
        <v>27</v>
      </c>
      <c r="N2605" t="s">
        <v>28</v>
      </c>
      <c r="P2605">
        <f ca="1">IF(I2605 &lt;&gt; "Fechado",ROUND(TODAY()-H2605,0),0)</f>
        <v>0</v>
      </c>
      <c r="Q2605" t="str">
        <f ca="1">_xlfn.CONCAT(B2605,CHAR(10),C2605,CHAR(10),E2605,CHAR(10),F2605,CHAR(10),H2605,CHAR(10),I2605,CHAR(10),J2605,CHAR(10),K2605,CHAR(10),L2605,CHAR(10),P2605," dias")</f>
        <v>365796
Baixa
001
Lecom
13/05/24 10:48
Fechado
maria.fernandes
thiago.carneiro
liberação de acesso
0 dias</v>
      </c>
    </row>
    <row r="2606" spans="1:17" x14ac:dyDescent="0.25">
      <c r="A2606" t="s">
        <v>9376</v>
      </c>
      <c r="B2606" t="s">
        <v>9377</v>
      </c>
      <c r="C2606" t="s">
        <v>8058</v>
      </c>
      <c r="D2606" t="s">
        <v>18</v>
      </c>
      <c r="E2606" t="s">
        <v>19</v>
      </c>
      <c r="F2606" t="s">
        <v>62</v>
      </c>
      <c r="G2606" t="s">
        <v>2682</v>
      </c>
      <c r="H2606" t="s">
        <v>9378</v>
      </c>
      <c r="I2606" t="s">
        <v>23</v>
      </c>
      <c r="J2606" t="s">
        <v>8148</v>
      </c>
      <c r="K2606" t="s">
        <v>164</v>
      </c>
      <c r="L2606" t="s">
        <v>9379</v>
      </c>
      <c r="N2606" t="s">
        <v>28</v>
      </c>
      <c r="P2606">
        <f ca="1">IF(I2606 &lt;&gt; "Fechado",ROUND(TODAY()-H2606,0),0)</f>
        <v>0</v>
      </c>
      <c r="Q2606" t="str">
        <f ca="1">_xlfn.CONCAT(B2606,CHAR(10),C2606,CHAR(10),E2606,CHAR(10),F2606,CHAR(10),H2606,CHAR(10),I2606,CHAR(10),J2606,CHAR(10),K2606,CHAR(10),L2606,CHAR(10),P2606," dias")</f>
        <v>365791
Baixa
001
ADM Datasul
13/05/24 10:45
Fechado
oriana.boschilia
edson.pereira
Instalar Datasul e ter login
0 dias</v>
      </c>
    </row>
    <row r="2607" spans="1:17" x14ac:dyDescent="0.25">
      <c r="A2607" t="s">
        <v>9380</v>
      </c>
      <c r="B2607" t="s">
        <v>9381</v>
      </c>
      <c r="C2607" t="s">
        <v>8058</v>
      </c>
      <c r="D2607" t="s">
        <v>18</v>
      </c>
      <c r="E2607" t="s">
        <v>19</v>
      </c>
      <c r="F2607" t="s">
        <v>2400</v>
      </c>
      <c r="G2607" t="s">
        <v>2682</v>
      </c>
      <c r="H2607" t="s">
        <v>9382</v>
      </c>
      <c r="I2607" t="s">
        <v>23</v>
      </c>
      <c r="J2607" t="s">
        <v>3302</v>
      </c>
      <c r="K2607" t="s">
        <v>164</v>
      </c>
      <c r="L2607" t="s">
        <v>9383</v>
      </c>
      <c r="N2607" t="s">
        <v>28</v>
      </c>
      <c r="P2607">
        <f ca="1">IF(I2607 &lt;&gt; "Fechado",ROUND(TODAY()-H2607,0),0)</f>
        <v>0</v>
      </c>
      <c r="Q2607" t="str">
        <f ca="1">_xlfn.CONCAT(B2607,CHAR(10),C2607,CHAR(10),E2607,CHAR(10),F2607,CHAR(10),H2607,CHAR(10),I2607,CHAR(10),J2607,CHAR(10),K2607,CHAR(10),L2607,CHAR(10),P2607," dias")</f>
        <v>365700
Baixa
001
Aplicações e Empréstimos
13/05/24 08:22
Fechado
marcelo.rosne
edson.pereira
Importação de cotação Bacen
0 dias</v>
      </c>
    </row>
    <row r="2608" spans="1:17" x14ac:dyDescent="0.25">
      <c r="A2608" t="s">
        <v>9384</v>
      </c>
      <c r="B2608" t="s">
        <v>9385</v>
      </c>
      <c r="C2608" t="s">
        <v>8058</v>
      </c>
      <c r="D2608" t="s">
        <v>18</v>
      </c>
      <c r="E2608" t="s">
        <v>206</v>
      </c>
      <c r="F2608" t="s">
        <v>1384</v>
      </c>
      <c r="G2608" t="s">
        <v>2717</v>
      </c>
      <c r="H2608" t="s">
        <v>9386</v>
      </c>
      <c r="I2608" t="s">
        <v>23</v>
      </c>
      <c r="J2608" t="s">
        <v>1662</v>
      </c>
      <c r="K2608" t="s">
        <v>49</v>
      </c>
      <c r="L2608" t="s">
        <v>7217</v>
      </c>
      <c r="M2608" t="s">
        <v>27</v>
      </c>
      <c r="N2608" t="s">
        <v>28</v>
      </c>
      <c r="P2608">
        <f ca="1">IF(I2608 &lt;&gt; "Fechado",ROUND(TODAY()-H2608,0),0)</f>
        <v>0</v>
      </c>
      <c r="Q2608" t="str">
        <f ca="1">_xlfn.CONCAT(B2608,CHAR(10),C2608,CHAR(10),E2608,CHAR(10),F2608,CHAR(10),H2608,CHAR(10),I2608,CHAR(10),J2608,CHAR(10),K2608,CHAR(10),L2608,CHAR(10),P2608," dias")</f>
        <v>365353
Baixa
068
Master Sales
09/05/24 16:00
Fechado
camila.ballestrin
bruno.farinha
Vincular Matriz (cliente/fornecedor)
0 dias</v>
      </c>
    </row>
    <row r="2609" spans="1:17" x14ac:dyDescent="0.25">
      <c r="A2609" t="s">
        <v>9387</v>
      </c>
      <c r="B2609" t="s">
        <v>9388</v>
      </c>
      <c r="C2609" t="s">
        <v>8058</v>
      </c>
      <c r="D2609" t="s">
        <v>18</v>
      </c>
      <c r="E2609" t="s">
        <v>991</v>
      </c>
      <c r="F2609" t="s">
        <v>372</v>
      </c>
      <c r="G2609" t="s">
        <v>2682</v>
      </c>
      <c r="H2609" t="s">
        <v>9389</v>
      </c>
      <c r="I2609" t="s">
        <v>23</v>
      </c>
      <c r="J2609" t="s">
        <v>2099</v>
      </c>
      <c r="K2609" t="s">
        <v>164</v>
      </c>
      <c r="L2609" t="s">
        <v>9390</v>
      </c>
      <c r="N2609" t="s">
        <v>28</v>
      </c>
      <c r="P2609">
        <f ca="1">IF(I2609 &lt;&gt; "Fechado",ROUND(TODAY()-H2609,0),0)</f>
        <v>0</v>
      </c>
      <c r="Q2609" t="str">
        <f ca="1">_xlfn.CONCAT(B2609,CHAR(10),C2609,CHAR(10),E2609,CHAR(10),F2609,CHAR(10),H2609,CHAR(10),I2609,CHAR(10),J2609,CHAR(10),K2609,CHAR(10),L2609,CHAR(10),P2609," dias")</f>
        <v>365206
Baixa
009
MRH
09/05/24 08:51
Fechado
lucas.silva
edson.pereira
CADASTRO USUARIO
0 dias</v>
      </c>
    </row>
    <row r="2610" spans="1:17" x14ac:dyDescent="0.25">
      <c r="A2610" t="s">
        <v>9391</v>
      </c>
      <c r="B2610" t="s">
        <v>9392</v>
      </c>
      <c r="C2610" t="s">
        <v>8058</v>
      </c>
      <c r="D2610" t="s">
        <v>18</v>
      </c>
      <c r="E2610" t="s">
        <v>150</v>
      </c>
      <c r="F2610" t="s">
        <v>312</v>
      </c>
      <c r="G2610" t="s">
        <v>2682</v>
      </c>
      <c r="H2610" t="s">
        <v>9393</v>
      </c>
      <c r="I2610" t="s">
        <v>23</v>
      </c>
      <c r="J2610" t="s">
        <v>5617</v>
      </c>
      <c r="K2610" t="s">
        <v>164</v>
      </c>
      <c r="L2610" t="s">
        <v>9394</v>
      </c>
      <c r="M2610" t="s">
        <v>27</v>
      </c>
      <c r="N2610" t="s">
        <v>28</v>
      </c>
      <c r="P2610">
        <f ca="1">IF(I2610 &lt;&gt; "Fechado",ROUND(TODAY()-H2610,0),0)</f>
        <v>0</v>
      </c>
      <c r="Q2610" t="str">
        <f ca="1">_xlfn.CONCAT(B2610,CHAR(10),C2610,CHAR(10),E2610,CHAR(10),F2610,CHAR(10),H2610,CHAR(10),I2610,CHAR(10),J2610,CHAR(10),K2610,CHAR(10),L2610,CHAR(10),P2610," dias")</f>
        <v>364958
Baixa
028
HCM
07/05/24 18:04
Fechado
keila.santos
edson.pereira
CONSULTA DEPENDENTES
0 dias</v>
      </c>
    </row>
    <row r="2611" spans="1:17" x14ac:dyDescent="0.25">
      <c r="A2611" t="s">
        <v>9395</v>
      </c>
      <c r="B2611" t="s">
        <v>9396</v>
      </c>
      <c r="C2611" t="s">
        <v>8058</v>
      </c>
      <c r="D2611" t="s">
        <v>18</v>
      </c>
      <c r="E2611" t="s">
        <v>1525</v>
      </c>
      <c r="F2611" t="s">
        <v>312</v>
      </c>
      <c r="G2611" t="s">
        <v>2682</v>
      </c>
      <c r="H2611" t="s">
        <v>9397</v>
      </c>
      <c r="I2611" t="s">
        <v>23</v>
      </c>
      <c r="J2611" t="s">
        <v>1527</v>
      </c>
      <c r="K2611" t="s">
        <v>164</v>
      </c>
      <c r="L2611" t="s">
        <v>9398</v>
      </c>
      <c r="M2611" t="s">
        <v>27</v>
      </c>
      <c r="N2611" t="s">
        <v>28</v>
      </c>
      <c r="P2611">
        <f ca="1">IF(I2611 &lt;&gt; "Fechado",ROUND(TODAY()-H2611,0),0)</f>
        <v>0</v>
      </c>
      <c r="Q2611" t="str">
        <f ca="1">_xlfn.CONCAT(B2611,CHAR(10),C2611,CHAR(10),E2611,CHAR(10),F2611,CHAR(10),H2611,CHAR(10),I2611,CHAR(10),J2611,CHAR(10),K2611,CHAR(10),L2611,CHAR(10),P2611," dias")</f>
        <v>364951
Baixa
091
HCM
07/05/24 17:44
Fechado
maria.burim
edson.pereira
Manutenção de usuário
0 dias</v>
      </c>
    </row>
    <row r="2612" spans="1:17" x14ac:dyDescent="0.25">
      <c r="A2612" t="s">
        <v>9399</v>
      </c>
      <c r="B2612" t="s">
        <v>9400</v>
      </c>
      <c r="C2612" t="s">
        <v>8058</v>
      </c>
      <c r="D2612" t="s">
        <v>18</v>
      </c>
      <c r="E2612" t="s">
        <v>639</v>
      </c>
      <c r="F2612" t="s">
        <v>372</v>
      </c>
      <c r="G2612" t="s">
        <v>2682</v>
      </c>
      <c r="H2612" t="s">
        <v>9401</v>
      </c>
      <c r="I2612" t="s">
        <v>23</v>
      </c>
      <c r="J2612" t="s">
        <v>6333</v>
      </c>
      <c r="K2612" t="s">
        <v>164</v>
      </c>
      <c r="L2612" t="s">
        <v>9402</v>
      </c>
      <c r="N2612" t="s">
        <v>28</v>
      </c>
      <c r="P2612">
        <f ca="1">IF(I2612 &lt;&gt; "Fechado",ROUND(TODAY()-H2612,0),0)</f>
        <v>0</v>
      </c>
      <c r="Q2612" t="str">
        <f ca="1">_xlfn.CONCAT(B2612,CHAR(10),C2612,CHAR(10),E2612,CHAR(10),F2612,CHAR(10),H2612,CHAR(10),I2612,CHAR(10),J2612,CHAR(10),K2612,CHAR(10),L2612,CHAR(10),P2612," dias")</f>
        <v>364843
Baixa
080
MRH
07/05/24 13:30
Fechado
roberto.sobreiro
edson.pereira
Reset da Senha
0 dias</v>
      </c>
    </row>
    <row r="2613" spans="1:17" x14ac:dyDescent="0.25">
      <c r="A2613" t="s">
        <v>9403</v>
      </c>
      <c r="B2613" t="s">
        <v>9404</v>
      </c>
      <c r="C2613" t="s">
        <v>8058</v>
      </c>
      <c r="D2613" t="s">
        <v>18</v>
      </c>
      <c r="E2613" t="s">
        <v>339</v>
      </c>
      <c r="F2613" t="s">
        <v>922</v>
      </c>
      <c r="G2613" t="s">
        <v>2682</v>
      </c>
      <c r="H2613" t="s">
        <v>9405</v>
      </c>
      <c r="I2613" t="s">
        <v>23</v>
      </c>
      <c r="J2613" t="s">
        <v>9406</v>
      </c>
      <c r="K2613" t="s">
        <v>49</v>
      </c>
      <c r="L2613" t="s">
        <v>1022</v>
      </c>
      <c r="N2613" t="s">
        <v>28</v>
      </c>
      <c r="P2613">
        <f ca="1">IF(I2613 &lt;&gt; "Fechado",ROUND(TODAY()-H2613,0),0)</f>
        <v>0</v>
      </c>
      <c r="Q2613" t="str">
        <f ca="1">_xlfn.CONCAT(B2613,CHAR(10),C2613,CHAR(10),E2613,CHAR(10),F2613,CHAR(10),H2613,CHAR(10),I2613,CHAR(10),J2613,CHAR(10),K2613,CHAR(10),L2613,CHAR(10),P2613," dias")</f>
        <v>364746
Baixa
002
CRM
07/05/24 08:42
Fechado
rodrigo.ambrosio
bruno.farinha
Liberação
0 dias</v>
      </c>
    </row>
    <row r="2614" spans="1:17" x14ac:dyDescent="0.25">
      <c r="A2614" t="s">
        <v>9407</v>
      </c>
      <c r="B2614" t="s">
        <v>9408</v>
      </c>
      <c r="C2614" t="s">
        <v>8058</v>
      </c>
      <c r="D2614" t="s">
        <v>18</v>
      </c>
      <c r="E2614" t="s">
        <v>206</v>
      </c>
      <c r="F2614" t="s">
        <v>448</v>
      </c>
      <c r="G2614" t="s">
        <v>2682</v>
      </c>
      <c r="H2614" t="s">
        <v>9409</v>
      </c>
      <c r="I2614" t="s">
        <v>23</v>
      </c>
      <c r="J2614" t="s">
        <v>209</v>
      </c>
      <c r="K2614" t="s">
        <v>164</v>
      </c>
      <c r="L2614" t="s">
        <v>9410</v>
      </c>
      <c r="N2614" t="s">
        <v>28</v>
      </c>
      <c r="P2614">
        <f ca="1">IF(I2614 &lt;&gt; "Fechado",ROUND(TODAY()-H2614,0),0)</f>
        <v>0</v>
      </c>
      <c r="Q2614" t="str">
        <f ca="1">_xlfn.CONCAT(B2614,CHAR(10),C2614,CHAR(10),E2614,CHAR(10),F2614,CHAR(10),H2614,CHAR(10),I2614,CHAR(10),J2614,CHAR(10),K2614,CHAR(10),L2614,CHAR(10),P2614," dias")</f>
        <v>364720
Baixa
068
Permissão de acesso
07/05/24 07:47
Fechado
danilo.silva
edson.pereira
Permitir usuario em outra Unidade
0 dias</v>
      </c>
    </row>
    <row r="2615" spans="1:17" x14ac:dyDescent="0.25">
      <c r="A2615" t="s">
        <v>9411</v>
      </c>
      <c r="B2615" t="s">
        <v>9412</v>
      </c>
      <c r="C2615" t="s">
        <v>8058</v>
      </c>
      <c r="D2615" t="s">
        <v>18</v>
      </c>
      <c r="E2615" t="s">
        <v>809</v>
      </c>
      <c r="F2615" t="s">
        <v>68</v>
      </c>
      <c r="G2615" t="s">
        <v>2682</v>
      </c>
      <c r="H2615" t="s">
        <v>9413</v>
      </c>
      <c r="I2615" t="s">
        <v>23</v>
      </c>
      <c r="J2615" t="s">
        <v>6057</v>
      </c>
      <c r="K2615" t="s">
        <v>49</v>
      </c>
      <c r="L2615" t="s">
        <v>9414</v>
      </c>
      <c r="N2615" t="s">
        <v>28</v>
      </c>
      <c r="P2615">
        <f ca="1">IF(I2615 &lt;&gt; "Fechado",ROUND(TODAY()-H2615,0),0)</f>
        <v>0</v>
      </c>
      <c r="Q2615" t="str">
        <f ca="1">_xlfn.CONCAT(B2615,CHAR(10),C2615,CHAR(10),E2615,CHAR(10),F2615,CHAR(10),H2615,CHAR(10),I2615,CHAR(10),J2615,CHAR(10),K2615,CHAR(10),L2615,CHAR(10),P2615," dias")</f>
        <v>364612
Baixa
040
PAP
06/05/24 14:43
Fechado
carlos.pecorare
bruno.farinha
agendar e fixar produção
0 dias</v>
      </c>
    </row>
    <row r="2616" spans="1:17" x14ac:dyDescent="0.25">
      <c r="A2616" t="s">
        <v>9415</v>
      </c>
      <c r="B2616" t="s">
        <v>9416</v>
      </c>
      <c r="C2616" t="s">
        <v>8058</v>
      </c>
      <c r="D2616" t="s">
        <v>18</v>
      </c>
      <c r="E2616" t="s">
        <v>179</v>
      </c>
      <c r="F2616" t="s">
        <v>372</v>
      </c>
      <c r="G2616" t="s">
        <v>2682</v>
      </c>
      <c r="H2616" t="s">
        <v>9417</v>
      </c>
      <c r="I2616" t="s">
        <v>23</v>
      </c>
      <c r="J2616" t="s">
        <v>5915</v>
      </c>
      <c r="K2616" t="s">
        <v>164</v>
      </c>
      <c r="L2616" t="s">
        <v>9418</v>
      </c>
      <c r="N2616" t="s">
        <v>28</v>
      </c>
      <c r="P2616">
        <f ca="1">IF(I2616 &lt;&gt; "Fechado",ROUND(TODAY()-H2616,0),0)</f>
        <v>0</v>
      </c>
      <c r="Q2616" t="str">
        <f ca="1">_xlfn.CONCAT(B2616,CHAR(10),C2616,CHAR(10),E2616,CHAR(10),F2616,CHAR(10),H2616,CHAR(10),I2616,CHAR(10),J2616,CHAR(10),K2616,CHAR(10),L2616,CHAR(10),P2616," dias")</f>
        <v>364575
Baixa
004
MRH
06/05/24 13:37
Fechado
cristina.mussi
edson.pereira
SOLICITAÇÃO DE SENHA
0 dias</v>
      </c>
    </row>
    <row r="2617" spans="1:17" x14ac:dyDescent="0.25">
      <c r="A2617" t="s">
        <v>9419</v>
      </c>
      <c r="B2617" t="s">
        <v>9420</v>
      </c>
      <c r="C2617" t="s">
        <v>8058</v>
      </c>
      <c r="D2617" t="s">
        <v>18</v>
      </c>
      <c r="E2617" t="s">
        <v>19</v>
      </c>
      <c r="F2617" t="s">
        <v>120</v>
      </c>
      <c r="G2617" t="s">
        <v>1030</v>
      </c>
      <c r="H2617" t="s">
        <v>9421</v>
      </c>
      <c r="I2617" t="s">
        <v>23</v>
      </c>
      <c r="J2617" t="s">
        <v>2172</v>
      </c>
      <c r="K2617" t="s">
        <v>164</v>
      </c>
      <c r="L2617" t="s">
        <v>9422</v>
      </c>
      <c r="M2617" t="s">
        <v>27</v>
      </c>
      <c r="N2617" t="s">
        <v>28</v>
      </c>
      <c r="P2617">
        <f ca="1">IF(I2617 &lt;&gt; "Fechado",ROUND(TODAY()-H2617,0),0)</f>
        <v>0</v>
      </c>
      <c r="Q2617" t="str">
        <f ca="1">_xlfn.CONCAT(B2617,CHAR(10),C2617,CHAR(10),E2617,CHAR(10),F2617,CHAR(10),H2617,CHAR(10),I2617,CHAR(10),J2617,CHAR(10),K2617,CHAR(10),L2617,CHAR(10),P2617," dias")</f>
        <v>364451
Baixa
001
MPD
06/05/24 08:55
Fechado
marislane.silva
edson.pereira
FIXAÇÃO CARGILL - CI 6620
0 dias</v>
      </c>
    </row>
    <row r="2618" spans="1:17" x14ac:dyDescent="0.25">
      <c r="A2618" t="s">
        <v>9423</v>
      </c>
      <c r="B2618" t="s">
        <v>9424</v>
      </c>
      <c r="C2618" t="s">
        <v>8058</v>
      </c>
      <c r="D2618" t="s">
        <v>18</v>
      </c>
      <c r="E2618" t="s">
        <v>179</v>
      </c>
      <c r="F2618" t="s">
        <v>47</v>
      </c>
      <c r="G2618" t="s">
        <v>2682</v>
      </c>
      <c r="H2618" t="s">
        <v>9425</v>
      </c>
      <c r="I2618" t="s">
        <v>23</v>
      </c>
      <c r="J2618" t="s">
        <v>9426</v>
      </c>
      <c r="K2618" t="s">
        <v>164</v>
      </c>
      <c r="L2618" t="s">
        <v>9427</v>
      </c>
      <c r="M2618" t="s">
        <v>27</v>
      </c>
      <c r="N2618" t="s">
        <v>28</v>
      </c>
      <c r="P2618">
        <f ca="1">IF(I2618 &lt;&gt; "Fechado",ROUND(TODAY()-H2618,0),0)</f>
        <v>0</v>
      </c>
      <c r="Q2618" t="str">
        <f ca="1">_xlfn.CONCAT(B2618,CHAR(10),C2618,CHAR(10),E2618,CHAR(10),F2618,CHAR(10),H2618,CHAR(10),I2618,CHAR(10),J2618,CHAR(10),K2618,CHAR(10),L2618,CHAR(10),P2618," dias")</f>
        <v>364405
Baixa
004
Faturamento
04/05/24 12:11
Fechado
everson.novaski
edson.pereira
LIBERAÇÃO ESPD003 TABELA DE PREÇO
0 dias</v>
      </c>
    </row>
    <row r="2619" spans="1:17" x14ac:dyDescent="0.25">
      <c r="A2619" t="s">
        <v>9428</v>
      </c>
      <c r="B2619" t="s">
        <v>9429</v>
      </c>
      <c r="C2619" t="s">
        <v>8058</v>
      </c>
      <c r="D2619" t="s">
        <v>18</v>
      </c>
      <c r="E2619" t="s">
        <v>245</v>
      </c>
      <c r="F2619" t="s">
        <v>68</v>
      </c>
      <c r="G2619" t="s">
        <v>2682</v>
      </c>
      <c r="H2619" t="s">
        <v>9430</v>
      </c>
      <c r="I2619" t="s">
        <v>23</v>
      </c>
      <c r="J2619" t="s">
        <v>405</v>
      </c>
      <c r="K2619" t="s">
        <v>49</v>
      </c>
      <c r="L2619" t="s">
        <v>9431</v>
      </c>
      <c r="N2619" t="s">
        <v>28</v>
      </c>
      <c r="P2619">
        <f ca="1">IF(I2619 &lt;&gt; "Fechado",ROUND(TODAY()-H2619,0),0)</f>
        <v>0</v>
      </c>
      <c r="Q2619" t="str">
        <f ca="1">_xlfn.CONCAT(B2619,CHAR(10),C2619,CHAR(10),E2619,CHAR(10),F2619,CHAR(10),H2619,CHAR(10),I2619,CHAR(10),J2619,CHAR(10),K2619,CHAR(10),L2619,CHAR(10),P2619," dias")</f>
        <v>364350
Baixa
016
PAP
03/05/24 16:15
Fechado
miriane.kobori
bruno.farinha
erro fixação
0 dias</v>
      </c>
    </row>
    <row r="2620" spans="1:17" x14ac:dyDescent="0.25">
      <c r="A2620" t="s">
        <v>9432</v>
      </c>
      <c r="B2620" t="s">
        <v>9433</v>
      </c>
      <c r="C2620" t="s">
        <v>8058</v>
      </c>
      <c r="D2620" t="s">
        <v>18</v>
      </c>
      <c r="E2620" t="s">
        <v>506</v>
      </c>
      <c r="F2620" t="s">
        <v>47</v>
      </c>
      <c r="G2620" t="s">
        <v>1089</v>
      </c>
      <c r="H2620" t="s">
        <v>9434</v>
      </c>
      <c r="I2620" t="s">
        <v>23</v>
      </c>
      <c r="J2620" t="s">
        <v>9435</v>
      </c>
      <c r="K2620" t="s">
        <v>49</v>
      </c>
      <c r="L2620" t="s">
        <v>9436</v>
      </c>
      <c r="N2620" t="s">
        <v>28</v>
      </c>
      <c r="P2620">
        <f ca="1">IF(I2620 &lt;&gt; "Fechado",ROUND(TODAY()-H2620,0),0)</f>
        <v>0</v>
      </c>
      <c r="Q2620" t="str">
        <f ca="1">_xlfn.CONCAT(B2620,CHAR(10),C2620,CHAR(10),E2620,CHAR(10),F2620,CHAR(10),H2620,CHAR(10),I2620,CHAR(10),J2620,CHAR(10),K2620,CHAR(10),L2620,CHAR(10),P2620," dias")</f>
        <v>364329
Baixa
084
Faturamento
03/05/24 15:29
Fechado
dorzani.junior
bruno.farinha
Liberar acesso a carta de correção eletrônica
0 dias</v>
      </c>
    </row>
    <row r="2621" spans="1:17" x14ac:dyDescent="0.25">
      <c r="A2621" t="s">
        <v>9437</v>
      </c>
      <c r="B2621" t="s">
        <v>9438</v>
      </c>
      <c r="C2621" t="s">
        <v>8058</v>
      </c>
      <c r="D2621" t="s">
        <v>18</v>
      </c>
      <c r="E2621" t="s">
        <v>541</v>
      </c>
      <c r="F2621" t="s">
        <v>32</v>
      </c>
      <c r="G2621" t="s">
        <v>2682</v>
      </c>
      <c r="H2621" t="s">
        <v>9439</v>
      </c>
      <c r="I2621" t="s">
        <v>23</v>
      </c>
      <c r="J2621" t="s">
        <v>1909</v>
      </c>
      <c r="K2621" t="s">
        <v>49</v>
      </c>
      <c r="L2621" t="s">
        <v>9440</v>
      </c>
      <c r="N2621" t="s">
        <v>28</v>
      </c>
      <c r="P2621">
        <f ca="1">IF(I2621 &lt;&gt; "Fechado",ROUND(TODAY()-H2621,0),0)</f>
        <v>0</v>
      </c>
      <c r="Q2621" t="str">
        <f ca="1">_xlfn.CONCAT(B2621,CHAR(10),C2621,CHAR(10),E2621,CHAR(10),F2621,CHAR(10),H2621,CHAR(10),I2621,CHAR(10),J2621,CHAR(10),K2621,CHAR(10),L2621,CHAR(10),P2621," dias")</f>
        <v>364254
Baixa
048
Outros
03/05/24 11:36
Fechado
vania.guerreiro
bruno.farinha
CADASTRO CNPJ
0 dias</v>
      </c>
    </row>
    <row r="2622" spans="1:17" x14ac:dyDescent="0.25">
      <c r="A2622" t="s">
        <v>9441</v>
      </c>
      <c r="B2622" t="s">
        <v>9442</v>
      </c>
      <c r="C2622" t="s">
        <v>8058</v>
      </c>
      <c r="D2622" t="s">
        <v>18</v>
      </c>
      <c r="E2622" t="s">
        <v>138</v>
      </c>
      <c r="F2622" t="s">
        <v>448</v>
      </c>
      <c r="G2622" t="s">
        <v>2682</v>
      </c>
      <c r="H2622" t="s">
        <v>9443</v>
      </c>
      <c r="I2622" t="s">
        <v>23</v>
      </c>
      <c r="J2622" t="s">
        <v>3608</v>
      </c>
      <c r="K2622" t="s">
        <v>164</v>
      </c>
      <c r="L2622" t="s">
        <v>1131</v>
      </c>
      <c r="N2622" t="s">
        <v>28</v>
      </c>
      <c r="P2622">
        <f ca="1">IF(I2622 &lt;&gt; "Fechado",ROUND(TODAY()-H2622,0),0)</f>
        <v>0</v>
      </c>
      <c r="Q2622" t="str">
        <f ca="1">_xlfn.CONCAT(B2622,CHAR(10),C2622,CHAR(10),E2622,CHAR(10),F2622,CHAR(10),H2622,CHAR(10),I2622,CHAR(10),J2622,CHAR(10),K2622,CHAR(10),L2622,CHAR(10),P2622," dias")</f>
        <v>364068
Baixa
067
Permissão de acesso
02/05/24 17:26
Fechado
vagner.silva
edson.pereira
Liberação de acesso
0 dias</v>
      </c>
    </row>
    <row r="2623" spans="1:17" x14ac:dyDescent="0.25">
      <c r="A2623" t="s">
        <v>9444</v>
      </c>
      <c r="B2623" t="s">
        <v>9445</v>
      </c>
      <c r="C2623" t="s">
        <v>8058</v>
      </c>
      <c r="D2623" t="s">
        <v>18</v>
      </c>
      <c r="E2623" t="s">
        <v>108</v>
      </c>
      <c r="F2623" t="s">
        <v>68</v>
      </c>
      <c r="G2623" t="s">
        <v>1030</v>
      </c>
      <c r="H2623" t="s">
        <v>9446</v>
      </c>
      <c r="I2623" t="s">
        <v>23</v>
      </c>
      <c r="J2623" t="s">
        <v>3333</v>
      </c>
      <c r="K2623" t="s">
        <v>49</v>
      </c>
      <c r="L2623" t="s">
        <v>9447</v>
      </c>
      <c r="N2623" t="s">
        <v>28</v>
      </c>
      <c r="P2623">
        <f ca="1">IF(I2623 &lt;&gt; "Fechado",ROUND(TODAY()-H2623,0),0)</f>
        <v>0</v>
      </c>
      <c r="Q2623" t="str">
        <f ca="1">_xlfn.CONCAT(B2623,CHAR(10),C2623,CHAR(10),E2623,CHAR(10),F2623,CHAR(10),H2623,CHAR(10),I2623,CHAR(10),J2623,CHAR(10),K2623,CHAR(10),L2623,CHAR(10),P2623," dias")</f>
        <v>363879
Baixa
030
PAP
02/05/24 09:36
Fechado
claudemir.santos
bruno.farinha
Solicitação estorno de fixaçãop
0 dias</v>
      </c>
    </row>
    <row r="2624" spans="1:17" x14ac:dyDescent="0.25">
      <c r="A2624" t="s">
        <v>9448</v>
      </c>
      <c r="B2624" t="s">
        <v>9449</v>
      </c>
      <c r="C2624" t="s">
        <v>8058</v>
      </c>
      <c r="D2624" t="s">
        <v>18</v>
      </c>
      <c r="E2624" t="s">
        <v>290</v>
      </c>
      <c r="F2624" t="s">
        <v>372</v>
      </c>
      <c r="G2624" t="s">
        <v>2682</v>
      </c>
      <c r="H2624" t="s">
        <v>9450</v>
      </c>
      <c r="I2624" t="s">
        <v>23</v>
      </c>
      <c r="J2624" t="s">
        <v>1155</v>
      </c>
      <c r="K2624" t="s">
        <v>164</v>
      </c>
      <c r="L2624" t="s">
        <v>1156</v>
      </c>
      <c r="M2624" t="s">
        <v>27</v>
      </c>
      <c r="N2624" t="s">
        <v>28</v>
      </c>
      <c r="P2624">
        <f ca="1">IF(I2624 &lt;&gt; "Fechado",ROUND(TODAY()-H2624,0),0)</f>
        <v>0</v>
      </c>
      <c r="Q2624" t="str">
        <f ca="1">_xlfn.CONCAT(B2624,CHAR(10),C2624,CHAR(10),E2624,CHAR(10),F2624,CHAR(10),H2624,CHAR(10),I2624,CHAR(10),J2624,CHAR(10),K2624,CHAR(10),L2624,CHAR(10),P2624," dias")</f>
        <v>363796
Baixa
023
MRH
02/05/24 08:07
Fechado
rodrigo.velho
edson.pereira
CADASTRO APP MEU RH
0 dias</v>
      </c>
    </row>
    <row r="2625" spans="1:17" x14ac:dyDescent="0.25">
      <c r="A2625" t="s">
        <v>9451</v>
      </c>
      <c r="B2625" t="s">
        <v>9452</v>
      </c>
      <c r="C2625" t="s">
        <v>8058</v>
      </c>
      <c r="D2625" t="s">
        <v>18</v>
      </c>
      <c r="E2625" t="s">
        <v>418</v>
      </c>
      <c r="F2625" t="s">
        <v>794</v>
      </c>
      <c r="G2625" t="s">
        <v>2682</v>
      </c>
      <c r="H2625" t="s">
        <v>9453</v>
      </c>
      <c r="I2625" t="s">
        <v>23</v>
      </c>
      <c r="J2625" t="s">
        <v>8426</v>
      </c>
      <c r="K2625" t="s">
        <v>164</v>
      </c>
      <c r="L2625" t="s">
        <v>9454</v>
      </c>
      <c r="N2625" t="s">
        <v>28</v>
      </c>
      <c r="P2625">
        <f ca="1">IF(I2625 &lt;&gt; "Fechado",ROUND(TODAY()-H2625,0),0)</f>
        <v>0</v>
      </c>
      <c r="Q2625" t="str">
        <f ca="1">_xlfn.CONCAT(B2625,CHAR(10),C2625,CHAR(10),E2625,CHAR(10),F2625,CHAR(10),H2625,CHAR(10),I2625,CHAR(10),J2625,CHAR(10),K2625,CHAR(10),L2625,CHAR(10),P2625," dias")</f>
        <v>363782
Baixa
086
ACR
01/05/24 09:26
Fechado
josiane.silva
edson.pereira
LIBERAÇÃO USUÁRIO
0 dias</v>
      </c>
    </row>
    <row r="2626" spans="1:17" x14ac:dyDescent="0.25">
      <c r="A2626" t="s">
        <v>9455</v>
      </c>
      <c r="B2626" t="s">
        <v>9456</v>
      </c>
      <c r="C2626" t="s">
        <v>8058</v>
      </c>
      <c r="D2626" t="s">
        <v>18</v>
      </c>
      <c r="E2626" t="s">
        <v>639</v>
      </c>
      <c r="F2626" t="s">
        <v>89</v>
      </c>
      <c r="G2626" t="s">
        <v>2682</v>
      </c>
      <c r="H2626" t="s">
        <v>9457</v>
      </c>
      <c r="I2626" t="s">
        <v>23</v>
      </c>
      <c r="J2626" t="s">
        <v>943</v>
      </c>
      <c r="K2626" t="s">
        <v>182</v>
      </c>
      <c r="L2626" t="s">
        <v>9458</v>
      </c>
      <c r="M2626" t="s">
        <v>27</v>
      </c>
      <c r="N2626" t="s">
        <v>28</v>
      </c>
      <c r="P2626">
        <f ca="1">IF(I2626 &lt;&gt; "Fechado",ROUND(TODAY()-H2626,0),0)</f>
        <v>0</v>
      </c>
      <c r="Q2626" t="str">
        <f ca="1">_xlfn.CONCAT(B2626,CHAR(10),C2626,CHAR(10),E2626,CHAR(10),F2626,CHAR(10),H2626,CHAR(10),I2626,CHAR(10),J2626,CHAR(10),K2626,CHAR(10),L2626,CHAR(10),P2626," dias")</f>
        <v>363641
Baixa
080
Recebimento
30/04/24 14:13
Fechado
nadia.negrao
thiago.carneiro
Nota com erro na conta
0 dias</v>
      </c>
    </row>
    <row r="2627" spans="1:17" x14ac:dyDescent="0.25">
      <c r="A2627" t="s">
        <v>9459</v>
      </c>
      <c r="B2627" t="s">
        <v>9460</v>
      </c>
      <c r="C2627" t="s">
        <v>8058</v>
      </c>
      <c r="D2627" t="s">
        <v>18</v>
      </c>
      <c r="E2627" t="s">
        <v>809</v>
      </c>
      <c r="F2627" t="s">
        <v>312</v>
      </c>
      <c r="G2627" t="s">
        <v>2682</v>
      </c>
      <c r="H2627" t="s">
        <v>9461</v>
      </c>
      <c r="I2627" t="s">
        <v>23</v>
      </c>
      <c r="J2627" t="s">
        <v>6057</v>
      </c>
      <c r="K2627" t="s">
        <v>241</v>
      </c>
      <c r="L2627" t="s">
        <v>2755</v>
      </c>
      <c r="M2627" t="s">
        <v>27</v>
      </c>
      <c r="N2627" t="s">
        <v>28</v>
      </c>
      <c r="P2627">
        <f ca="1">IF(I2627 &lt;&gt; "Fechado",ROUND(TODAY()-H2627,0),0)</f>
        <v>0</v>
      </c>
      <c r="Q2627" t="str">
        <f ca="1">_xlfn.CONCAT(B2627,CHAR(10),C2627,CHAR(10),E2627,CHAR(10),F2627,CHAR(10),H2627,CHAR(10),I2627,CHAR(10),J2627,CHAR(10),K2627,CHAR(10),L2627,CHAR(10),P2627," dias")</f>
        <v>363574
Baixa
040
HCM
30/04/24 10:35
Fechado
carlos.pecorare
lauro.guido
Senha
0 dias</v>
      </c>
    </row>
    <row r="2628" spans="1:17" x14ac:dyDescent="0.25">
      <c r="A2628" t="s">
        <v>9462</v>
      </c>
      <c r="B2628" t="s">
        <v>9463</v>
      </c>
      <c r="C2628" t="s">
        <v>8058</v>
      </c>
      <c r="D2628" t="s">
        <v>18</v>
      </c>
      <c r="E2628" t="s">
        <v>245</v>
      </c>
      <c r="F2628" t="s">
        <v>89</v>
      </c>
      <c r="G2628" t="s">
        <v>2682</v>
      </c>
      <c r="H2628" t="s">
        <v>9464</v>
      </c>
      <c r="I2628" t="s">
        <v>23</v>
      </c>
      <c r="J2628" t="s">
        <v>8231</v>
      </c>
      <c r="K2628" t="s">
        <v>49</v>
      </c>
      <c r="L2628" t="s">
        <v>9465</v>
      </c>
      <c r="N2628" t="s">
        <v>28</v>
      </c>
      <c r="P2628">
        <f ca="1">IF(I2628 &lt;&gt; "Fechado",ROUND(TODAY()-H2628,0),0)</f>
        <v>0</v>
      </c>
      <c r="Q2628" t="str">
        <f ca="1">_xlfn.CONCAT(B2628,CHAR(10),C2628,CHAR(10),E2628,CHAR(10),F2628,CHAR(10),H2628,CHAR(10),I2628,CHAR(10),J2628,CHAR(10),K2628,CHAR(10),L2628,CHAR(10),P2628," dias")</f>
        <v>363411
Baixa
016
Recebimento
29/04/24 15:33
Fechado
nivaldo.jordao
bruno.farinha
Item 5016777 não relacionado ao local 055
0 dias</v>
      </c>
    </row>
    <row r="2629" spans="1:17" x14ac:dyDescent="0.25">
      <c r="A2629" t="s">
        <v>9466</v>
      </c>
      <c r="B2629" t="s">
        <v>9467</v>
      </c>
      <c r="C2629" t="s">
        <v>8058</v>
      </c>
      <c r="D2629" t="s">
        <v>18</v>
      </c>
      <c r="E2629" t="s">
        <v>19</v>
      </c>
      <c r="F2629" t="s">
        <v>372</v>
      </c>
      <c r="G2629" t="s">
        <v>2682</v>
      </c>
      <c r="H2629" t="s">
        <v>9468</v>
      </c>
      <c r="I2629" t="s">
        <v>23</v>
      </c>
      <c r="J2629" t="s">
        <v>9469</v>
      </c>
      <c r="K2629" t="s">
        <v>241</v>
      </c>
      <c r="L2629" t="s">
        <v>9470</v>
      </c>
      <c r="M2629" t="s">
        <v>27</v>
      </c>
      <c r="N2629" t="s">
        <v>28</v>
      </c>
      <c r="P2629">
        <f ca="1">IF(I2629 &lt;&gt; "Fechado",ROUND(TODAY()-H2629,0),0)</f>
        <v>0</v>
      </c>
      <c r="Q2629" t="str">
        <f ca="1">_xlfn.CONCAT(B2629,CHAR(10),C2629,CHAR(10),E2629,CHAR(10),F2629,CHAR(10),H2629,CHAR(10),I2629,CHAR(10),J2629,CHAR(10),K2629,CHAR(10),L2629,CHAR(10),P2629," dias")</f>
        <v>363340
Baixa
001
MRH
29/04/24 13:44
Fechado
fellipe.ledis
lauro.guido
Solicito acesso ao meu RH
0 dias</v>
      </c>
    </row>
    <row r="2630" spans="1:17" x14ac:dyDescent="0.25">
      <c r="A2630" t="s">
        <v>9471</v>
      </c>
      <c r="B2630" t="s">
        <v>9472</v>
      </c>
      <c r="C2630" t="s">
        <v>8058</v>
      </c>
      <c r="D2630" t="s">
        <v>18</v>
      </c>
      <c r="E2630" t="s">
        <v>605</v>
      </c>
      <c r="F2630" t="s">
        <v>794</v>
      </c>
      <c r="G2630" t="s">
        <v>2682</v>
      </c>
      <c r="H2630" t="s">
        <v>9473</v>
      </c>
      <c r="I2630" t="s">
        <v>23</v>
      </c>
      <c r="J2630" t="s">
        <v>9474</v>
      </c>
      <c r="K2630" t="s">
        <v>35</v>
      </c>
      <c r="L2630" t="s">
        <v>9475</v>
      </c>
      <c r="N2630" t="s">
        <v>28</v>
      </c>
      <c r="P2630">
        <f ca="1">IF(I2630 &lt;&gt; "Fechado",ROUND(TODAY()-H2630,0),0)</f>
        <v>0</v>
      </c>
      <c r="Q2630" t="str">
        <f ca="1">_xlfn.CONCAT(B2630,CHAR(10),C2630,CHAR(10),E2630,CHAR(10),F2630,CHAR(10),H2630,CHAR(10),I2630,CHAR(10),J2630,CHAR(10),K2630,CHAR(10),L2630,CHAR(10),P2630," dias")</f>
        <v>363010
Baixa
054
ACR
26/04/24 10:53
Fechado
ana.gabriel
julio.silva
Solicitar acesso
0 dias</v>
      </c>
    </row>
    <row r="2631" spans="1:17" x14ac:dyDescent="0.25">
      <c r="A2631" t="s">
        <v>9476</v>
      </c>
      <c r="B2631" t="s">
        <v>9477</v>
      </c>
      <c r="C2631" t="s">
        <v>8058</v>
      </c>
      <c r="D2631" t="s">
        <v>18</v>
      </c>
      <c r="E2631" t="s">
        <v>19</v>
      </c>
      <c r="F2631" t="s">
        <v>68</v>
      </c>
      <c r="G2631" t="s">
        <v>2682</v>
      </c>
      <c r="H2631" t="s">
        <v>9478</v>
      </c>
      <c r="I2631" t="s">
        <v>23</v>
      </c>
      <c r="J2631" t="s">
        <v>1801</v>
      </c>
      <c r="K2631" t="s">
        <v>35</v>
      </c>
      <c r="L2631" t="s">
        <v>9479</v>
      </c>
      <c r="N2631" t="s">
        <v>28</v>
      </c>
      <c r="P2631">
        <f ca="1">IF(I2631 &lt;&gt; "Fechado",ROUND(TODAY()-H2631,0),0)</f>
        <v>0</v>
      </c>
      <c r="Q2631" t="str">
        <f ca="1">_xlfn.CONCAT(B2631,CHAR(10),C2631,CHAR(10),E2631,CHAR(10),F2631,CHAR(10),H2631,CHAR(10),I2631,CHAR(10),J2631,CHAR(10),K2631,CHAR(10),L2631,CHAR(10),P2631," dias")</f>
        <v>362889
Baixa
001
PAP
25/04/24 17:28
Fechado
alexsandro.pereira
julio.silva
Acesso a Colaboradores
0 dias</v>
      </c>
    </row>
    <row r="2632" spans="1:17" x14ac:dyDescent="0.25">
      <c r="A2632" t="s">
        <v>9480</v>
      </c>
      <c r="B2632" t="s">
        <v>9481</v>
      </c>
      <c r="C2632" t="s">
        <v>8058</v>
      </c>
      <c r="D2632" t="s">
        <v>18</v>
      </c>
      <c r="E2632" t="s">
        <v>435</v>
      </c>
      <c r="F2632" t="s">
        <v>372</v>
      </c>
      <c r="G2632" t="s">
        <v>1089</v>
      </c>
      <c r="H2632" t="s">
        <v>9482</v>
      </c>
      <c r="I2632" t="s">
        <v>23</v>
      </c>
      <c r="J2632" t="s">
        <v>4074</v>
      </c>
      <c r="K2632" t="s">
        <v>241</v>
      </c>
      <c r="L2632" t="s">
        <v>9483</v>
      </c>
      <c r="M2632" t="s">
        <v>27</v>
      </c>
      <c r="N2632" t="s">
        <v>28</v>
      </c>
      <c r="P2632">
        <f ca="1">IF(I2632 &lt;&gt; "Fechado",ROUND(TODAY()-H2632,0),0)</f>
        <v>0</v>
      </c>
      <c r="Q2632" t="str">
        <f ca="1">_xlfn.CONCAT(B2632,CHAR(10),C2632,CHAR(10),E2632,CHAR(10),F2632,CHAR(10),H2632,CHAR(10),I2632,CHAR(10),J2632,CHAR(10),K2632,CHAR(10),L2632,CHAR(10),P2632," dias")</f>
        <v>362797
Baixa
057
MRH
25/04/24 14:29
Fechado
matheus.cassamalli
lauro.guido
acesso ao aplicativo meu rh
0 dias</v>
      </c>
    </row>
    <row r="2633" spans="1:17" x14ac:dyDescent="0.25">
      <c r="A2633" t="s">
        <v>9484</v>
      </c>
      <c r="B2633" t="s">
        <v>9485</v>
      </c>
      <c r="C2633" t="s">
        <v>8058</v>
      </c>
      <c r="D2633" t="s">
        <v>18</v>
      </c>
      <c r="E2633" t="s">
        <v>119</v>
      </c>
      <c r="F2633" t="s">
        <v>47</v>
      </c>
      <c r="G2633" t="s">
        <v>2717</v>
      </c>
      <c r="H2633" t="s">
        <v>9486</v>
      </c>
      <c r="I2633" t="s">
        <v>23</v>
      </c>
      <c r="J2633" t="s">
        <v>4717</v>
      </c>
      <c r="K2633" t="s">
        <v>49</v>
      </c>
      <c r="L2633" t="s">
        <v>9487</v>
      </c>
      <c r="N2633" t="s">
        <v>28</v>
      </c>
      <c r="P2633">
        <f ca="1">IF(I2633 &lt;&gt; "Fechado",ROUND(TODAY()-H2633,0),0)</f>
        <v>0</v>
      </c>
      <c r="Q2633" t="str">
        <f ca="1">_xlfn.CONCAT(B2633,CHAR(10),C2633,CHAR(10),E2633,CHAR(10),F2633,CHAR(10),H2633,CHAR(10),I2633,CHAR(10),J2633,CHAR(10),K2633,CHAR(10),L2633,CHAR(10),P2633," dias")</f>
        <v>362677
Baixa
089
Faturamento
25/04/24 08:28
Fechado
flavia.alcantara
bruno.farinha
Erro ao trocar data do sistema
0 dias</v>
      </c>
    </row>
    <row r="2634" spans="1:17" x14ac:dyDescent="0.25">
      <c r="A2634" t="s">
        <v>9488</v>
      </c>
      <c r="B2634" t="s">
        <v>9489</v>
      </c>
      <c r="C2634" t="s">
        <v>8058</v>
      </c>
      <c r="D2634" t="s">
        <v>18</v>
      </c>
      <c r="E2634" t="s">
        <v>186</v>
      </c>
      <c r="F2634" t="s">
        <v>62</v>
      </c>
      <c r="G2634" t="s">
        <v>2682</v>
      </c>
      <c r="H2634" t="s">
        <v>9490</v>
      </c>
      <c r="I2634" t="s">
        <v>23</v>
      </c>
      <c r="J2634" t="s">
        <v>2606</v>
      </c>
      <c r="K2634" t="s">
        <v>49</v>
      </c>
      <c r="L2634" t="s">
        <v>9491</v>
      </c>
      <c r="N2634" t="s">
        <v>28</v>
      </c>
      <c r="P2634">
        <f ca="1">IF(I2634 &lt;&gt; "Fechado",ROUND(TODAY()-H2634,0),0)</f>
        <v>0</v>
      </c>
      <c r="Q2634" t="str">
        <f ca="1">_xlfn.CONCAT(B2634,CHAR(10),C2634,CHAR(10),E2634,CHAR(10),F2634,CHAR(10),H2634,CHAR(10),I2634,CHAR(10),J2634,CHAR(10),K2634,CHAR(10),L2634,CHAR(10),P2634," dias")</f>
        <v>362539
Baixa
031
ADM Datasul
24/04/24 14:05
Fechado
erica.santos
bruno.farinha
permissão de usuário
0 dias</v>
      </c>
    </row>
    <row r="2635" spans="1:17" x14ac:dyDescent="0.25">
      <c r="A2635" t="s">
        <v>9492</v>
      </c>
      <c r="B2635" t="s">
        <v>9493</v>
      </c>
      <c r="C2635" t="s">
        <v>8058</v>
      </c>
      <c r="D2635" t="s">
        <v>18</v>
      </c>
      <c r="E2635" t="s">
        <v>758</v>
      </c>
      <c r="F2635" t="s">
        <v>448</v>
      </c>
      <c r="G2635" t="s">
        <v>1089</v>
      </c>
      <c r="H2635" t="s">
        <v>9494</v>
      </c>
      <c r="I2635" t="s">
        <v>23</v>
      </c>
      <c r="J2635" t="s">
        <v>8969</v>
      </c>
      <c r="K2635" t="s">
        <v>49</v>
      </c>
      <c r="L2635" t="s">
        <v>9495</v>
      </c>
      <c r="N2635" t="s">
        <v>28</v>
      </c>
      <c r="P2635">
        <f ca="1">IF(I2635 &lt;&gt; "Fechado",ROUND(TODAY()-H2635,0),0)</f>
        <v>0</v>
      </c>
      <c r="Q2635" t="str">
        <f ca="1">_xlfn.CONCAT(B2635,CHAR(10),C2635,CHAR(10),E2635,CHAR(10),F2635,CHAR(10),H2635,CHAR(10),I2635,CHAR(10),J2635,CHAR(10),K2635,CHAR(10),L2635,CHAR(10),P2635," dias")</f>
        <v>362519
Baixa
103
Permissão de acesso
24/04/24 11:18
Fechado
maisa.martins
bruno.farinha
Permissão para fazer agendamento
0 dias</v>
      </c>
    </row>
    <row r="2636" spans="1:17" x14ac:dyDescent="0.25">
      <c r="A2636" t="s">
        <v>9496</v>
      </c>
      <c r="B2636" t="s">
        <v>9497</v>
      </c>
      <c r="C2636" t="s">
        <v>8058</v>
      </c>
      <c r="D2636" t="s">
        <v>18</v>
      </c>
      <c r="E2636" t="s">
        <v>19</v>
      </c>
      <c r="F2636" t="s">
        <v>80</v>
      </c>
      <c r="G2636" t="s">
        <v>2682</v>
      </c>
      <c r="H2636" t="s">
        <v>9498</v>
      </c>
      <c r="I2636" t="s">
        <v>23</v>
      </c>
      <c r="J2636" t="s">
        <v>1801</v>
      </c>
      <c r="K2636" t="s">
        <v>49</v>
      </c>
      <c r="L2636" t="s">
        <v>9479</v>
      </c>
      <c r="N2636" t="s">
        <v>28</v>
      </c>
      <c r="P2636">
        <f ca="1">IF(I2636 &lt;&gt; "Fechado",ROUND(TODAY()-H2636,0),0)</f>
        <v>0</v>
      </c>
      <c r="Q2636" t="str">
        <f ca="1">_xlfn.CONCAT(B2636,CHAR(10),C2636,CHAR(10),E2636,CHAR(10),F2636,CHAR(10),H2636,CHAR(10),I2636,CHAR(10),J2636,CHAR(10),K2636,CHAR(10),L2636,CHAR(10),P2636," dias")</f>
        <v>362514
Baixa
001
fluig
24/04/24 10:53
Fechado
alexsandro.pereira
bruno.farinha
Acesso a Colaboradores
0 dias</v>
      </c>
    </row>
    <row r="2637" spans="1:17" x14ac:dyDescent="0.25">
      <c r="A2637" t="s">
        <v>9499</v>
      </c>
      <c r="B2637" t="s">
        <v>9500</v>
      </c>
      <c r="C2637" t="s">
        <v>8058</v>
      </c>
      <c r="D2637" t="s">
        <v>18</v>
      </c>
      <c r="E2637" t="s">
        <v>19</v>
      </c>
      <c r="F2637" t="s">
        <v>120</v>
      </c>
      <c r="G2637" t="s">
        <v>2682</v>
      </c>
      <c r="H2637" t="s">
        <v>9501</v>
      </c>
      <c r="I2637" t="s">
        <v>23</v>
      </c>
      <c r="J2637" t="s">
        <v>9502</v>
      </c>
      <c r="K2637" t="s">
        <v>49</v>
      </c>
      <c r="L2637" t="s">
        <v>6617</v>
      </c>
      <c r="N2637" t="s">
        <v>28</v>
      </c>
      <c r="P2637">
        <f ca="1">IF(I2637 &lt;&gt; "Fechado",ROUND(TODAY()-H2637,0),0)</f>
        <v>0</v>
      </c>
      <c r="Q2637" t="str">
        <f ca="1">_xlfn.CONCAT(B2637,CHAR(10),C2637,CHAR(10),E2637,CHAR(10),F2637,CHAR(10),H2637,CHAR(10),I2637,CHAR(10),J2637,CHAR(10),K2637,CHAR(10),L2637,CHAR(10),P2637," dias")</f>
        <v>362511
Baixa
001
MPD
24/04/24 10:48
Fechado
raquel.barros
bruno.farinha
Acesso ao Datasul
0 dias</v>
      </c>
    </row>
    <row r="2638" spans="1:17" x14ac:dyDescent="0.25">
      <c r="A2638" t="s">
        <v>9503</v>
      </c>
      <c r="B2638" t="s">
        <v>9504</v>
      </c>
      <c r="C2638" t="s">
        <v>8058</v>
      </c>
      <c r="D2638" t="s">
        <v>18</v>
      </c>
      <c r="E2638" t="s">
        <v>19</v>
      </c>
      <c r="F2638" t="s">
        <v>68</v>
      </c>
      <c r="G2638" t="s">
        <v>2717</v>
      </c>
      <c r="H2638" t="s">
        <v>9505</v>
      </c>
      <c r="I2638" t="s">
        <v>56</v>
      </c>
      <c r="J2638" t="s">
        <v>71</v>
      </c>
      <c r="K2638" t="s">
        <v>9506</v>
      </c>
      <c r="L2638" t="s">
        <v>9507</v>
      </c>
      <c r="M2638" t="s">
        <v>27</v>
      </c>
      <c r="N2638" t="s">
        <v>28</v>
      </c>
      <c r="P2638">
        <f ca="1">IF(I2638 &lt;&gt; "Fechado",ROUND(TODAY()-H2638,0),0)</f>
        <v>153</v>
      </c>
      <c r="Q2638" t="str">
        <f ca="1">_xlfn.CONCAT(B2638,CHAR(10),C2638,CHAR(10),E2638,CHAR(10),F2638,CHAR(10),H2638,CHAR(10),I2638,CHAR(10),J2638,CHAR(10),K2638,CHAR(10),L2638,CHAR(10),P2638," dias")</f>
        <v>362503
Baixa
001
PAP
24/04/24 10:29
Aguard. estimativa de horas
silvana.vechia
originacao
Fechamento de contrato
153 dias</v>
      </c>
    </row>
    <row r="2639" spans="1:17" x14ac:dyDescent="0.25">
      <c r="A2639" t="s">
        <v>9508</v>
      </c>
      <c r="B2639" t="s">
        <v>9509</v>
      </c>
      <c r="C2639" t="s">
        <v>8058</v>
      </c>
      <c r="D2639" t="s">
        <v>18</v>
      </c>
      <c r="E2639" t="s">
        <v>506</v>
      </c>
      <c r="F2639" t="s">
        <v>32</v>
      </c>
      <c r="G2639" t="s">
        <v>2717</v>
      </c>
      <c r="H2639" t="s">
        <v>9510</v>
      </c>
      <c r="I2639" t="s">
        <v>23</v>
      </c>
      <c r="J2639" t="s">
        <v>4761</v>
      </c>
      <c r="K2639" t="s">
        <v>182</v>
      </c>
      <c r="L2639" t="s">
        <v>9511</v>
      </c>
      <c r="M2639" t="s">
        <v>27</v>
      </c>
      <c r="N2639" t="s">
        <v>28</v>
      </c>
      <c r="P2639">
        <f ca="1">IF(I2639 &lt;&gt; "Fechado",ROUND(TODAY()-H2639,0),0)</f>
        <v>0</v>
      </c>
      <c r="Q2639" t="str">
        <f ca="1">_xlfn.CONCAT(B2639,CHAR(10),C2639,CHAR(10),E2639,CHAR(10),F2639,CHAR(10),H2639,CHAR(10),I2639,CHAR(10),J2639,CHAR(10),K2639,CHAR(10),L2639,CHAR(10),P2639," dias")</f>
        <v>362501
Baixa
084
Outros
24/04/24 10:23
Fechado
debora.cristina
thiago.carneiro
Concur
0 dias</v>
      </c>
    </row>
    <row r="2640" spans="1:17" x14ac:dyDescent="0.25">
      <c r="A2640" t="s">
        <v>9512</v>
      </c>
      <c r="B2640" t="s">
        <v>9513</v>
      </c>
      <c r="C2640" t="s">
        <v>8058</v>
      </c>
      <c r="D2640" t="s">
        <v>18</v>
      </c>
      <c r="E2640" t="s">
        <v>506</v>
      </c>
      <c r="F2640" t="s">
        <v>32</v>
      </c>
      <c r="G2640" t="s">
        <v>2717</v>
      </c>
      <c r="H2640" t="s">
        <v>9514</v>
      </c>
      <c r="I2640" t="s">
        <v>23</v>
      </c>
      <c r="J2640" t="s">
        <v>4761</v>
      </c>
      <c r="K2640" t="s">
        <v>182</v>
      </c>
      <c r="L2640" t="s">
        <v>4762</v>
      </c>
      <c r="M2640" t="s">
        <v>27</v>
      </c>
      <c r="N2640" t="s">
        <v>28</v>
      </c>
      <c r="P2640">
        <f ca="1">IF(I2640 &lt;&gt; "Fechado",ROUND(TODAY()-H2640,0),0)</f>
        <v>0</v>
      </c>
      <c r="Q2640" t="str">
        <f ca="1">_xlfn.CONCAT(B2640,CHAR(10),C2640,CHAR(10),E2640,CHAR(10),F2640,CHAR(10),H2640,CHAR(10),I2640,CHAR(10),J2640,CHAR(10),K2640,CHAR(10),L2640,CHAR(10),P2640," dias")</f>
        <v>362497
Baixa
084
Outros
24/04/24 10:18
Fechado
debora.cristina
thiago.carneiro
CONCUR
0 dias</v>
      </c>
    </row>
    <row r="2641" spans="1:17" x14ac:dyDescent="0.25">
      <c r="A2641" t="s">
        <v>9515</v>
      </c>
      <c r="B2641" t="s">
        <v>9516</v>
      </c>
      <c r="C2641" t="s">
        <v>8058</v>
      </c>
      <c r="D2641" t="s">
        <v>18</v>
      </c>
      <c r="E2641" t="s">
        <v>304</v>
      </c>
      <c r="F2641" t="s">
        <v>794</v>
      </c>
      <c r="G2641" t="s">
        <v>2717</v>
      </c>
      <c r="H2641" t="s">
        <v>9517</v>
      </c>
      <c r="I2641" t="s">
        <v>23</v>
      </c>
      <c r="J2641" t="s">
        <v>307</v>
      </c>
      <c r="K2641" t="s">
        <v>49</v>
      </c>
      <c r="L2641" t="s">
        <v>9518</v>
      </c>
      <c r="N2641" t="s">
        <v>28</v>
      </c>
      <c r="P2641">
        <f ca="1">IF(I2641 &lt;&gt; "Fechado",ROUND(TODAY()-H2641,0),0)</f>
        <v>0</v>
      </c>
      <c r="Q2641" t="str">
        <f ca="1">_xlfn.CONCAT(B2641,CHAR(10),C2641,CHAR(10),E2641,CHAR(10),F2641,CHAR(10),H2641,CHAR(10),I2641,CHAR(10),J2641,CHAR(10),K2641,CHAR(10),L2641,CHAR(10),P2641," dias")</f>
        <v>362271
Baixa
043
ACR
23/04/24 11:07
Fechado
juliana.guergolet
bruno.farinha
Caixa liquidaçao
0 dias</v>
      </c>
    </row>
    <row r="2642" spans="1:17" x14ac:dyDescent="0.25">
      <c r="A2642" t="s">
        <v>9519</v>
      </c>
      <c r="B2642" t="s">
        <v>9520</v>
      </c>
      <c r="C2642" t="s">
        <v>8058</v>
      </c>
      <c r="D2642" t="s">
        <v>18</v>
      </c>
      <c r="E2642" t="s">
        <v>227</v>
      </c>
      <c r="F2642" t="s">
        <v>139</v>
      </c>
      <c r="G2642" t="s">
        <v>2717</v>
      </c>
      <c r="H2642" t="s">
        <v>9521</v>
      </c>
      <c r="I2642" t="s">
        <v>23</v>
      </c>
      <c r="J2642" t="s">
        <v>9522</v>
      </c>
      <c r="K2642" t="s">
        <v>35</v>
      </c>
      <c r="L2642" t="s">
        <v>9523</v>
      </c>
      <c r="M2642" t="s">
        <v>27</v>
      </c>
      <c r="N2642" t="s">
        <v>28</v>
      </c>
      <c r="P2642">
        <f ca="1">IF(I2642 &lt;&gt; "Fechado",ROUND(TODAY()-H2642,0),0)</f>
        <v>0</v>
      </c>
      <c r="Q2642" t="str">
        <f ca="1">_xlfn.CONCAT(B2642,CHAR(10),C2642,CHAR(10),E2642,CHAR(10),F2642,CHAR(10),H2642,CHAR(10),I2642,CHAR(10),J2642,CHAR(10),K2642,CHAR(10),L2642,CHAR(10),P2642," dias")</f>
        <v>362256
Baixa
092
SIP
23/04/24 10:27
Fechado
fabio.camilo
julio.silva
CONFIGURAR MOTOMCO COM SISTEMA SIP
0 dias</v>
      </c>
    </row>
    <row r="2643" spans="1:17" x14ac:dyDescent="0.25">
      <c r="A2643" t="s">
        <v>9524</v>
      </c>
      <c r="B2643" t="s">
        <v>9525</v>
      </c>
      <c r="C2643" t="s">
        <v>8058</v>
      </c>
      <c r="D2643" t="s">
        <v>18</v>
      </c>
      <c r="E2643" t="s">
        <v>19</v>
      </c>
      <c r="F2643" t="s">
        <v>120</v>
      </c>
      <c r="G2643" t="s">
        <v>1089</v>
      </c>
      <c r="H2643" t="s">
        <v>9526</v>
      </c>
      <c r="I2643" t="s">
        <v>23</v>
      </c>
      <c r="J2643" t="s">
        <v>2172</v>
      </c>
      <c r="K2643" t="s">
        <v>182</v>
      </c>
      <c r="L2643" t="s">
        <v>9527</v>
      </c>
      <c r="M2643" t="s">
        <v>27</v>
      </c>
      <c r="N2643" t="s">
        <v>28</v>
      </c>
      <c r="P2643">
        <f ca="1">IF(I2643 &lt;&gt; "Fechado",ROUND(TODAY()-H2643,0),0)</f>
        <v>0</v>
      </c>
      <c r="Q2643" t="str">
        <f ca="1">_xlfn.CONCAT(B2643,CHAR(10),C2643,CHAR(10),E2643,CHAR(10),F2643,CHAR(10),H2643,CHAR(10),I2643,CHAR(10),J2643,CHAR(10),K2643,CHAR(10),L2643,CHAR(10),P2643," dias")</f>
        <v>362151
Baixa
001
MPD
22/04/24 16:44
Fechado
marislane.silva
thiago.carneiro
FIXAÇÃO CI 6621 - CARGILL
0 dias</v>
      </c>
    </row>
    <row r="2644" spans="1:17" x14ac:dyDescent="0.25">
      <c r="A2644" t="s">
        <v>9528</v>
      </c>
      <c r="B2644" t="s">
        <v>9529</v>
      </c>
      <c r="C2644" t="s">
        <v>8058</v>
      </c>
      <c r="D2644" t="s">
        <v>18</v>
      </c>
      <c r="E2644" t="s">
        <v>605</v>
      </c>
      <c r="F2644" t="s">
        <v>794</v>
      </c>
      <c r="G2644" t="s">
        <v>2682</v>
      </c>
      <c r="H2644" t="s">
        <v>9530</v>
      </c>
      <c r="I2644" t="s">
        <v>23</v>
      </c>
      <c r="J2644" t="s">
        <v>9474</v>
      </c>
      <c r="K2644" t="s">
        <v>49</v>
      </c>
      <c r="L2644" t="s">
        <v>9531</v>
      </c>
      <c r="N2644" t="s">
        <v>28</v>
      </c>
      <c r="P2644">
        <f ca="1">IF(I2644 &lt;&gt; "Fechado",ROUND(TODAY()-H2644,0),0)</f>
        <v>0</v>
      </c>
      <c r="Q2644" t="str">
        <f ca="1">_xlfn.CONCAT(B2644,CHAR(10),C2644,CHAR(10),E2644,CHAR(10),F2644,CHAR(10),H2644,CHAR(10),I2644,CHAR(10),J2644,CHAR(10),K2644,CHAR(10),L2644,CHAR(10),P2644," dias")</f>
        <v>362020
Baixa
054
ACR
22/04/24 10:17
Fechado
ana.gabriel
bruno.farinha
liberar acesso
0 dias</v>
      </c>
    </row>
    <row r="2645" spans="1:17" x14ac:dyDescent="0.25">
      <c r="A2645" t="s">
        <v>9532</v>
      </c>
      <c r="B2645" t="s">
        <v>9533</v>
      </c>
      <c r="C2645" t="s">
        <v>8058</v>
      </c>
      <c r="D2645" t="s">
        <v>18</v>
      </c>
      <c r="E2645" t="s">
        <v>605</v>
      </c>
      <c r="F2645" t="s">
        <v>89</v>
      </c>
      <c r="G2645" t="s">
        <v>1089</v>
      </c>
      <c r="H2645" t="s">
        <v>9534</v>
      </c>
      <c r="I2645" t="s">
        <v>23</v>
      </c>
      <c r="J2645" t="s">
        <v>607</v>
      </c>
      <c r="K2645" t="s">
        <v>49</v>
      </c>
      <c r="L2645" t="s">
        <v>9475</v>
      </c>
      <c r="N2645" t="s">
        <v>28</v>
      </c>
      <c r="P2645">
        <f ca="1">IF(I2645 &lt;&gt; "Fechado",ROUND(TODAY()-H2645,0),0)</f>
        <v>0</v>
      </c>
      <c r="Q2645" t="str">
        <f ca="1">_xlfn.CONCAT(B2645,CHAR(10),C2645,CHAR(10),E2645,CHAR(10),F2645,CHAR(10),H2645,CHAR(10),I2645,CHAR(10),J2645,CHAR(10),K2645,CHAR(10),L2645,CHAR(10),P2645," dias")</f>
        <v>362004
Baixa
054
Recebimento
22/04/24 09:56
Fechado
ana.covre
bruno.farinha
Solicitar acesso
0 dias</v>
      </c>
    </row>
    <row r="2646" spans="1:17" x14ac:dyDescent="0.25">
      <c r="A2646" t="s">
        <v>9535</v>
      </c>
      <c r="B2646" t="s">
        <v>9536</v>
      </c>
      <c r="C2646" t="s">
        <v>8058</v>
      </c>
      <c r="D2646" t="s">
        <v>18</v>
      </c>
      <c r="E2646" t="s">
        <v>499</v>
      </c>
      <c r="F2646" t="s">
        <v>372</v>
      </c>
      <c r="G2646" t="s">
        <v>2717</v>
      </c>
      <c r="H2646" t="s">
        <v>9537</v>
      </c>
      <c r="I2646" t="s">
        <v>23</v>
      </c>
      <c r="J2646" t="s">
        <v>3185</v>
      </c>
      <c r="K2646" t="s">
        <v>241</v>
      </c>
      <c r="L2646" t="s">
        <v>3186</v>
      </c>
      <c r="M2646" t="s">
        <v>27</v>
      </c>
      <c r="N2646" t="s">
        <v>28</v>
      </c>
      <c r="P2646">
        <f ca="1">IF(I2646 &lt;&gt; "Fechado",ROUND(TODAY()-H2646,0),0)</f>
        <v>0</v>
      </c>
      <c r="Q2646" t="str">
        <f ca="1">_xlfn.CONCAT(B2646,CHAR(10),C2646,CHAR(10),E2646,CHAR(10),F2646,CHAR(10),H2646,CHAR(10),I2646,CHAR(10),J2646,CHAR(10),K2646,CHAR(10),L2646,CHAR(10),P2646," dias")</f>
        <v>361689
Baixa
079
MRH
19/04/24 08:22
Fechado
juliana.peruzi
lauro.guido
Liberar acesso - meu RH
0 dias</v>
      </c>
    </row>
    <row r="2647" spans="1:17" x14ac:dyDescent="0.25">
      <c r="A2647" t="s">
        <v>9538</v>
      </c>
      <c r="B2647" t="s">
        <v>9539</v>
      </c>
      <c r="C2647" t="s">
        <v>8058</v>
      </c>
      <c r="D2647" t="s">
        <v>18</v>
      </c>
      <c r="E2647" t="s">
        <v>19</v>
      </c>
      <c r="F2647" t="s">
        <v>32</v>
      </c>
      <c r="G2647" t="s">
        <v>2682</v>
      </c>
      <c r="H2647" t="s">
        <v>9540</v>
      </c>
      <c r="I2647" t="s">
        <v>23</v>
      </c>
      <c r="J2647" t="s">
        <v>4995</v>
      </c>
      <c r="K2647" t="s">
        <v>241</v>
      </c>
      <c r="L2647" t="s">
        <v>9541</v>
      </c>
      <c r="M2647" t="s">
        <v>27</v>
      </c>
      <c r="N2647" t="s">
        <v>28</v>
      </c>
      <c r="P2647">
        <f ca="1">IF(I2647 &lt;&gt; "Fechado",ROUND(TODAY()-H2647,0),0)</f>
        <v>0</v>
      </c>
      <c r="Q2647" t="str">
        <f ca="1">_xlfn.CONCAT(B2647,CHAR(10),C2647,CHAR(10),E2647,CHAR(10),F2647,CHAR(10),H2647,CHAR(10),I2647,CHAR(10),J2647,CHAR(10),K2647,CHAR(10),L2647,CHAR(10),P2647," dias")</f>
        <v>361646
Baixa
001
Outros
18/04/24 17:24
Fechado
angela.almeida
lauro.guido
inclusão de e-mail
0 dias</v>
      </c>
    </row>
    <row r="2648" spans="1:17" x14ac:dyDescent="0.25">
      <c r="A2648" t="s">
        <v>9542</v>
      </c>
      <c r="B2648" t="s">
        <v>9543</v>
      </c>
      <c r="C2648" t="s">
        <v>8058</v>
      </c>
      <c r="D2648" t="s">
        <v>18</v>
      </c>
      <c r="E2648" t="s">
        <v>186</v>
      </c>
      <c r="F2648" t="s">
        <v>68</v>
      </c>
      <c r="G2648" t="s">
        <v>1089</v>
      </c>
      <c r="H2648" t="s">
        <v>9544</v>
      </c>
      <c r="I2648" t="s">
        <v>23</v>
      </c>
      <c r="J2648" t="s">
        <v>805</v>
      </c>
      <c r="K2648" t="s">
        <v>49</v>
      </c>
      <c r="L2648" t="s">
        <v>9545</v>
      </c>
      <c r="N2648" t="s">
        <v>28</v>
      </c>
      <c r="P2648">
        <f ca="1">IF(I2648 &lt;&gt; "Fechado",ROUND(TODAY()-H2648,0),0)</f>
        <v>0</v>
      </c>
      <c r="Q2648" t="str">
        <f ca="1">_xlfn.CONCAT(B2648,CHAR(10),C2648,CHAR(10),E2648,CHAR(10),F2648,CHAR(10),H2648,CHAR(10),I2648,CHAR(10),J2648,CHAR(10),K2648,CHAR(10),L2648,CHAR(10),P2648," dias")</f>
        <v>361600
Baixa
031
PAP
18/04/24 15:25
Fechado
sidnei.cunha
bruno.farinha
acesso ao estabelecimento para movimentação
0 dias</v>
      </c>
    </row>
    <row r="2649" spans="1:17" x14ac:dyDescent="0.25">
      <c r="A2649" t="s">
        <v>9546</v>
      </c>
      <c r="B2649" t="s">
        <v>9547</v>
      </c>
      <c r="C2649" t="s">
        <v>8058</v>
      </c>
      <c r="D2649" t="s">
        <v>18</v>
      </c>
      <c r="E2649" t="s">
        <v>639</v>
      </c>
      <c r="F2649" t="s">
        <v>89</v>
      </c>
      <c r="G2649" t="s">
        <v>2682</v>
      </c>
      <c r="H2649" t="s">
        <v>9548</v>
      </c>
      <c r="I2649" t="s">
        <v>23</v>
      </c>
      <c r="J2649" t="s">
        <v>943</v>
      </c>
      <c r="K2649" t="s">
        <v>49</v>
      </c>
      <c r="L2649" t="s">
        <v>9549</v>
      </c>
      <c r="N2649" t="s">
        <v>28</v>
      </c>
      <c r="P2649">
        <f ca="1">IF(I2649 &lt;&gt; "Fechado",ROUND(TODAY()-H2649,0),0)</f>
        <v>0</v>
      </c>
      <c r="Q2649" t="str">
        <f ca="1">_xlfn.CONCAT(B2649,CHAR(10),C2649,CHAR(10),E2649,CHAR(10),F2649,CHAR(10),H2649,CHAR(10),I2649,CHAR(10),J2649,CHAR(10),K2649,CHAR(10),L2649,CHAR(10),P2649," dias")</f>
        <v>361531
Baixa
080
Recebimento
18/04/24 11:58
Fechado
nadia.negrao
bruno.farinha
Nota não consta no ct monitor
0 dias</v>
      </c>
    </row>
    <row r="2650" spans="1:17" x14ac:dyDescent="0.25">
      <c r="A2650" t="s">
        <v>9550</v>
      </c>
      <c r="B2650" t="s">
        <v>9551</v>
      </c>
      <c r="C2650" t="s">
        <v>8058</v>
      </c>
      <c r="D2650" t="s">
        <v>18</v>
      </c>
      <c r="E2650" t="s">
        <v>19</v>
      </c>
      <c r="F2650" t="s">
        <v>32</v>
      </c>
      <c r="G2650" t="s">
        <v>21</v>
      </c>
      <c r="H2650" t="s">
        <v>9552</v>
      </c>
      <c r="I2650" t="s">
        <v>23</v>
      </c>
      <c r="J2650" t="s">
        <v>1262</v>
      </c>
      <c r="K2650" t="s">
        <v>49</v>
      </c>
      <c r="L2650" t="s">
        <v>9553</v>
      </c>
      <c r="M2650" t="s">
        <v>27</v>
      </c>
      <c r="N2650" t="s">
        <v>28</v>
      </c>
      <c r="P2650">
        <f ca="1">IF(I2650 &lt;&gt; "Fechado",ROUND(TODAY()-H2650,0),0)</f>
        <v>0</v>
      </c>
      <c r="Q2650" t="str">
        <f ca="1">_xlfn.CONCAT(B2650,CHAR(10),C2650,CHAR(10),E2650,CHAR(10),F2650,CHAR(10),H2650,CHAR(10),I2650,CHAR(10),J2650,CHAR(10),K2650,CHAR(10),L2650,CHAR(10),P2650," dias")</f>
        <v>361405
Baixa
001
Outros
17/04/24 17:40
Fechado
eder.barbosa
bruno.farinha
Erro Datasul base 10.10.1.9 ao Habilitar Período
0 dias</v>
      </c>
    </row>
    <row r="2651" spans="1:17" x14ac:dyDescent="0.25">
      <c r="A2651" t="s">
        <v>9554</v>
      </c>
      <c r="B2651" t="s">
        <v>9555</v>
      </c>
      <c r="C2651" t="s">
        <v>8058</v>
      </c>
      <c r="D2651" t="s">
        <v>18</v>
      </c>
      <c r="E2651" t="s">
        <v>19</v>
      </c>
      <c r="F2651" t="s">
        <v>740</v>
      </c>
      <c r="G2651" t="s">
        <v>2682</v>
      </c>
      <c r="H2651" t="s">
        <v>9556</v>
      </c>
      <c r="I2651" t="s">
        <v>23</v>
      </c>
      <c r="J2651" t="s">
        <v>3302</v>
      </c>
      <c r="K2651" t="s">
        <v>64</v>
      </c>
      <c r="L2651" t="s">
        <v>9557</v>
      </c>
      <c r="M2651" t="s">
        <v>27</v>
      </c>
      <c r="N2651" t="s">
        <v>28</v>
      </c>
      <c r="P2651">
        <f ca="1">IF(I2651 &lt;&gt; "Fechado",ROUND(TODAY()-H2651,0),0)</f>
        <v>0</v>
      </c>
      <c r="Q2651" t="str">
        <f ca="1">_xlfn.CONCAT(B2651,CHAR(10),C2651,CHAR(10),E2651,CHAR(10),F2651,CHAR(10),H2651,CHAR(10),I2651,CHAR(10),J2651,CHAR(10),K2651,CHAR(10),L2651,CHAR(10),P2651," dias")</f>
        <v>361245
Baixa
001
CMG
17/04/24 09:36
Fechado
marcelo.rosne
leonardo.ferrareto
Conciliação de Valores
0 dias</v>
      </c>
    </row>
    <row r="2652" spans="1:17" x14ac:dyDescent="0.25">
      <c r="A2652" t="s">
        <v>9558</v>
      </c>
      <c r="B2652" t="s">
        <v>9559</v>
      </c>
      <c r="C2652" t="s">
        <v>8058</v>
      </c>
      <c r="D2652" t="s">
        <v>18</v>
      </c>
      <c r="E2652" t="s">
        <v>108</v>
      </c>
      <c r="F2652" t="s">
        <v>32</v>
      </c>
      <c r="G2652" t="s">
        <v>2682</v>
      </c>
      <c r="H2652" t="s">
        <v>9560</v>
      </c>
      <c r="I2652" t="s">
        <v>23</v>
      </c>
      <c r="J2652" t="s">
        <v>957</v>
      </c>
      <c r="K2652" t="s">
        <v>49</v>
      </c>
      <c r="L2652" t="s">
        <v>9561</v>
      </c>
      <c r="N2652" t="s">
        <v>28</v>
      </c>
      <c r="P2652">
        <f ca="1">IF(I2652 &lt;&gt; "Fechado",ROUND(TODAY()-H2652,0),0)</f>
        <v>0</v>
      </c>
      <c r="Q2652" t="str">
        <f ca="1">_xlfn.CONCAT(B2652,CHAR(10),C2652,CHAR(10),E2652,CHAR(10),F2652,CHAR(10),H2652,CHAR(10),I2652,CHAR(10),J2652,CHAR(10),K2652,CHAR(10),L2652,CHAR(10),P2652," dias")</f>
        <v>361103
Baixa
030
Outros
16/04/24 14:27
Fechado
suemi.rodrigues
bruno.farinha
Problema para fazer transferência
0 dias</v>
      </c>
    </row>
    <row r="2653" spans="1:17" x14ac:dyDescent="0.25">
      <c r="A2653" t="s">
        <v>9562</v>
      </c>
      <c r="B2653" t="s">
        <v>9563</v>
      </c>
      <c r="C2653" t="s">
        <v>8058</v>
      </c>
      <c r="D2653" t="s">
        <v>18</v>
      </c>
      <c r="E2653" t="s">
        <v>616</v>
      </c>
      <c r="F2653" t="s">
        <v>261</v>
      </c>
      <c r="G2653" t="s">
        <v>2717</v>
      </c>
      <c r="H2653" t="s">
        <v>9564</v>
      </c>
      <c r="I2653" t="s">
        <v>23</v>
      </c>
      <c r="J2653" t="s">
        <v>3730</v>
      </c>
      <c r="K2653" t="s">
        <v>49</v>
      </c>
      <c r="L2653" t="s">
        <v>1339</v>
      </c>
      <c r="N2653" t="s">
        <v>28</v>
      </c>
      <c r="P2653">
        <f ca="1">IF(I2653 &lt;&gt; "Fechado",ROUND(TODAY()-H2653,0),0)</f>
        <v>0</v>
      </c>
      <c r="Q2653" t="str">
        <f ca="1">_xlfn.CONCAT(B2653,CHAR(10),C2653,CHAR(10),E2653,CHAR(10),F2653,CHAR(10),H2653,CHAR(10),I2653,CHAR(10),J2653,CHAR(10),K2653,CHAR(10),L2653,CHAR(10),P2653," dias")</f>
        <v>361097
Baixa
005
SAT
16/04/24 14:07
Fechado
maikon.figueredo
bruno.farinha
Erro
0 dias</v>
      </c>
    </row>
    <row r="2654" spans="1:17" x14ac:dyDescent="0.25">
      <c r="A2654" t="s">
        <v>9565</v>
      </c>
      <c r="B2654" t="s">
        <v>9566</v>
      </c>
      <c r="C2654" t="s">
        <v>8058</v>
      </c>
      <c r="D2654" t="s">
        <v>18</v>
      </c>
      <c r="E2654" t="s">
        <v>19</v>
      </c>
      <c r="F2654" t="s">
        <v>9567</v>
      </c>
      <c r="G2654" t="s">
        <v>2717</v>
      </c>
      <c r="H2654" t="s">
        <v>9568</v>
      </c>
      <c r="I2654" t="s">
        <v>23</v>
      </c>
      <c r="J2654" t="s">
        <v>9569</v>
      </c>
      <c r="K2654" t="s">
        <v>49</v>
      </c>
      <c r="L2654" t="s">
        <v>9570</v>
      </c>
      <c r="N2654" t="s">
        <v>28</v>
      </c>
      <c r="P2654">
        <f ca="1">IF(I2654 &lt;&gt; "Fechado",ROUND(TODAY()-H2654,0),0)</f>
        <v>0</v>
      </c>
      <c r="Q2654" t="str">
        <f ca="1">_xlfn.CONCAT(B2654,CHAR(10),C2654,CHAR(10),E2654,CHAR(10),F2654,CHAR(10),H2654,CHAR(10),I2654,CHAR(10),J2654,CHAR(10),K2654,CHAR(10),L2654,CHAR(10),P2654," dias")</f>
        <v>360836
Baixa
001
SK
15/04/24 14:00
Fechado
renato.tsuda
bruno.farinha
atualização senha
0 dias</v>
      </c>
    </row>
    <row r="2655" spans="1:17" x14ac:dyDescent="0.25">
      <c r="A2655" t="s">
        <v>9571</v>
      </c>
      <c r="B2655" t="s">
        <v>9572</v>
      </c>
      <c r="C2655" t="s">
        <v>8058</v>
      </c>
      <c r="D2655" t="s">
        <v>18</v>
      </c>
      <c r="E2655" t="s">
        <v>150</v>
      </c>
      <c r="F2655" t="s">
        <v>372</v>
      </c>
      <c r="G2655" t="s">
        <v>2682</v>
      </c>
      <c r="H2655" t="s">
        <v>9573</v>
      </c>
      <c r="I2655" t="s">
        <v>23</v>
      </c>
      <c r="J2655" t="s">
        <v>5617</v>
      </c>
      <c r="K2655" t="s">
        <v>241</v>
      </c>
      <c r="L2655" t="s">
        <v>5618</v>
      </c>
      <c r="M2655" t="s">
        <v>27</v>
      </c>
      <c r="N2655" t="s">
        <v>28</v>
      </c>
      <c r="P2655">
        <f ca="1">IF(I2655 &lt;&gt; "Fechado",ROUND(TODAY()-H2655,0),0)</f>
        <v>0</v>
      </c>
      <c r="Q2655" t="str">
        <f ca="1">_xlfn.CONCAT(B2655,CHAR(10),C2655,CHAR(10),E2655,CHAR(10),F2655,CHAR(10),H2655,CHAR(10),I2655,CHAR(10),J2655,CHAR(10),K2655,CHAR(10),L2655,CHAR(10),P2655," dias")</f>
        <v>360782
Baixa
028
MRH
15/04/24 10:41
Fechado
keila.santos
lauro.guido
MEU RH
0 dias</v>
      </c>
    </row>
    <row r="2656" spans="1:17" x14ac:dyDescent="0.25">
      <c r="A2656" t="s">
        <v>9574</v>
      </c>
      <c r="B2656" t="s">
        <v>9575</v>
      </c>
      <c r="C2656" t="s">
        <v>8058</v>
      </c>
      <c r="D2656" t="s">
        <v>18</v>
      </c>
      <c r="E2656" t="s">
        <v>19</v>
      </c>
      <c r="F2656" t="s">
        <v>646</v>
      </c>
      <c r="G2656" t="s">
        <v>2717</v>
      </c>
      <c r="H2656" t="s">
        <v>9576</v>
      </c>
      <c r="I2656" t="s">
        <v>23</v>
      </c>
      <c r="J2656" t="s">
        <v>2518</v>
      </c>
      <c r="K2656" t="s">
        <v>72</v>
      </c>
      <c r="L2656" t="s">
        <v>9577</v>
      </c>
      <c r="M2656" t="s">
        <v>27</v>
      </c>
      <c r="N2656" t="s">
        <v>28</v>
      </c>
      <c r="P2656">
        <f ca="1">IF(I2656 &lt;&gt; "Fechado",ROUND(TODAY()-H2656,0),0)</f>
        <v>0</v>
      </c>
      <c r="Q2656" t="str">
        <f ca="1">_xlfn.CONCAT(B2656,CHAR(10),C2656,CHAR(10),E2656,CHAR(10),F2656,CHAR(10),H2656,CHAR(10),I2656,CHAR(10),J2656,CHAR(10),K2656,CHAR(10),L2656,CHAR(10),P2656," dias")</f>
        <v>360773
Baixa
001
Compras
15/04/24 10:23
Fechado
elisangela.barbieri
cleber.paixao
[DELSUST2-103] CC0300 - VISUALIZAR VALOR TOTAL
0 dias</v>
      </c>
    </row>
    <row r="2657" spans="1:17" x14ac:dyDescent="0.25">
      <c r="A2657" t="s">
        <v>9578</v>
      </c>
      <c r="B2657" t="s">
        <v>9579</v>
      </c>
      <c r="C2657" t="s">
        <v>8058</v>
      </c>
      <c r="D2657" t="s">
        <v>18</v>
      </c>
      <c r="E2657" t="s">
        <v>318</v>
      </c>
      <c r="F2657" t="s">
        <v>312</v>
      </c>
      <c r="G2657" t="s">
        <v>1089</v>
      </c>
      <c r="H2657" t="s">
        <v>9580</v>
      </c>
      <c r="I2657" t="s">
        <v>23</v>
      </c>
      <c r="J2657" t="s">
        <v>9212</v>
      </c>
      <c r="K2657" t="s">
        <v>241</v>
      </c>
      <c r="L2657" t="s">
        <v>9581</v>
      </c>
      <c r="M2657" t="s">
        <v>27</v>
      </c>
      <c r="N2657" t="s">
        <v>28</v>
      </c>
      <c r="P2657">
        <f ca="1">IF(I2657 &lt;&gt; "Fechado",ROUND(TODAY()-H2657,0),0)</f>
        <v>0</v>
      </c>
      <c r="Q2657" t="str">
        <f ca="1">_xlfn.CONCAT(B2657,CHAR(10),C2657,CHAR(10),E2657,CHAR(10),F2657,CHAR(10),H2657,CHAR(10),I2657,CHAR(10),J2657,CHAR(10),K2657,CHAR(10),L2657,CHAR(10),P2657," dias")</f>
        <v>360738
Baixa
007
HCM
15/04/24 09:18
Fechado
andrieli.carvalho
lauro.guido
Liberar acesso Meu RH
0 dias</v>
      </c>
    </row>
    <row r="2658" spans="1:17" x14ac:dyDescent="0.25">
      <c r="A2658" t="s">
        <v>9582</v>
      </c>
      <c r="B2658" t="s">
        <v>9583</v>
      </c>
      <c r="C2658" t="s">
        <v>8058</v>
      </c>
      <c r="D2658" t="s">
        <v>18</v>
      </c>
      <c r="E2658" t="s">
        <v>349</v>
      </c>
      <c r="F2658" t="s">
        <v>62</v>
      </c>
      <c r="G2658" t="s">
        <v>2682</v>
      </c>
      <c r="H2658" t="s">
        <v>7516</v>
      </c>
      <c r="I2658" t="s">
        <v>23</v>
      </c>
      <c r="J2658" t="s">
        <v>1719</v>
      </c>
      <c r="K2658" t="s">
        <v>49</v>
      </c>
      <c r="L2658" t="s">
        <v>9584</v>
      </c>
      <c r="N2658" t="s">
        <v>28</v>
      </c>
      <c r="P2658">
        <f ca="1">IF(I2658 &lt;&gt; "Fechado",ROUND(TODAY()-H2658,0),0)</f>
        <v>0</v>
      </c>
      <c r="Q2658" t="str">
        <f ca="1">_xlfn.CONCAT(B2658,CHAR(10),C2658,CHAR(10),E2658,CHAR(10),F2658,CHAR(10),H2658,CHAR(10),I2658,CHAR(10),J2658,CHAR(10),K2658,CHAR(10),L2658,CHAR(10),P2658," dias")</f>
        <v>360531
Baixa
106
ADM Datasul
12/04/24 10:45
Fechado
maria.farias
bruno.farinha
LIBERAR ACESSO AO ESPD003
0 dias</v>
      </c>
    </row>
    <row r="2659" spans="1:17" x14ac:dyDescent="0.25">
      <c r="A2659" t="s">
        <v>9585</v>
      </c>
      <c r="B2659" t="s">
        <v>9586</v>
      </c>
      <c r="C2659" t="s">
        <v>8058</v>
      </c>
      <c r="D2659" t="s">
        <v>18</v>
      </c>
      <c r="E2659" t="s">
        <v>311</v>
      </c>
      <c r="F2659" t="s">
        <v>68</v>
      </c>
      <c r="G2659" t="s">
        <v>2682</v>
      </c>
      <c r="H2659" t="s">
        <v>9587</v>
      </c>
      <c r="I2659" t="s">
        <v>23</v>
      </c>
      <c r="J2659" t="s">
        <v>1007</v>
      </c>
      <c r="K2659" t="s">
        <v>35</v>
      </c>
      <c r="L2659" t="s">
        <v>9588</v>
      </c>
      <c r="N2659" t="s">
        <v>28</v>
      </c>
      <c r="P2659">
        <f ca="1">IF(I2659 &lt;&gt; "Fechado",ROUND(TODAY()-H2659,0),0)</f>
        <v>0</v>
      </c>
      <c r="Q2659" t="str">
        <f ca="1">_xlfn.CONCAT(B2659,CHAR(10),C2659,CHAR(10),E2659,CHAR(10),F2659,CHAR(10),H2659,CHAR(10),I2659,CHAR(10),J2659,CHAR(10),K2659,CHAR(10),L2659,CHAR(10),P2659," dias")</f>
        <v>360412
Baixa
073
PAP
11/04/24 16:41
Fechado
renata.minato
julio.silva
Transferencia Pessoa Juridica
0 dias</v>
      </c>
    </row>
    <row r="2660" spans="1:17" x14ac:dyDescent="0.25">
      <c r="A2660" t="s">
        <v>9589</v>
      </c>
      <c r="B2660" t="s">
        <v>9590</v>
      </c>
      <c r="C2660" t="s">
        <v>8058</v>
      </c>
      <c r="D2660" t="s">
        <v>18</v>
      </c>
      <c r="E2660" t="s">
        <v>809</v>
      </c>
      <c r="F2660" t="s">
        <v>448</v>
      </c>
      <c r="G2660" t="s">
        <v>2682</v>
      </c>
      <c r="H2660" t="s">
        <v>9591</v>
      </c>
      <c r="I2660" t="s">
        <v>23</v>
      </c>
      <c r="J2660" t="s">
        <v>2230</v>
      </c>
      <c r="K2660" t="s">
        <v>49</v>
      </c>
      <c r="L2660" t="s">
        <v>9592</v>
      </c>
      <c r="N2660" t="s">
        <v>28</v>
      </c>
      <c r="P2660">
        <f ca="1">IF(I2660 &lt;&gt; "Fechado",ROUND(TODAY()-H2660,0),0)</f>
        <v>0</v>
      </c>
      <c r="Q2660" t="str">
        <f ca="1">_xlfn.CONCAT(B2660,CHAR(10),C2660,CHAR(10),E2660,CHAR(10),F2660,CHAR(10),H2660,CHAR(10),I2660,CHAR(10),J2660,CHAR(10),K2660,CHAR(10),L2660,CHAR(10),P2660," dias")</f>
        <v>360206
Baixa
040
Permissão de acesso
10/04/24 17:46
Fechado
cassia.camiloti
bruno.farinha
Liberação do programa ERE3001
0 dias</v>
      </c>
    </row>
    <row r="2661" spans="1:17" x14ac:dyDescent="0.25">
      <c r="A2661" t="s">
        <v>9593</v>
      </c>
      <c r="B2661" t="s">
        <v>9594</v>
      </c>
      <c r="C2661" t="s">
        <v>8058</v>
      </c>
      <c r="D2661" t="s">
        <v>18</v>
      </c>
      <c r="E2661" t="s">
        <v>2778</v>
      </c>
      <c r="F2661" t="s">
        <v>62</v>
      </c>
      <c r="G2661" t="s">
        <v>2682</v>
      </c>
      <c r="H2661" t="s">
        <v>9595</v>
      </c>
      <c r="I2661" t="s">
        <v>23</v>
      </c>
      <c r="J2661" t="s">
        <v>4007</v>
      </c>
      <c r="K2661" t="s">
        <v>49</v>
      </c>
      <c r="L2661" t="s">
        <v>9596</v>
      </c>
      <c r="N2661" t="s">
        <v>28</v>
      </c>
      <c r="P2661">
        <f ca="1">IF(I2661 &lt;&gt; "Fechado",ROUND(TODAY()-H2661,0),0)</f>
        <v>0</v>
      </c>
      <c r="Q2661" t="str">
        <f ca="1">_xlfn.CONCAT(B2661,CHAR(10),C2661,CHAR(10),E2661,CHAR(10),F2661,CHAR(10),H2661,CHAR(10),I2661,CHAR(10),J2661,CHAR(10),K2661,CHAR(10),L2661,CHAR(10),P2661," dias")</f>
        <v>360182
Baixa
099
ADM Datasul
10/04/24 17:07
Fechado
diego.alves
bruno.farinha
LIBERAÇÃO DE USUÁRIO
0 dias</v>
      </c>
    </row>
    <row r="2662" spans="1:17" x14ac:dyDescent="0.25">
      <c r="A2662" t="s">
        <v>9597</v>
      </c>
      <c r="B2662" t="s">
        <v>9598</v>
      </c>
      <c r="C2662" t="s">
        <v>8058</v>
      </c>
      <c r="D2662" t="s">
        <v>18</v>
      </c>
      <c r="E2662" t="s">
        <v>333</v>
      </c>
      <c r="F2662" t="s">
        <v>80</v>
      </c>
      <c r="G2662" t="s">
        <v>2717</v>
      </c>
      <c r="H2662" t="s">
        <v>9599</v>
      </c>
      <c r="I2662" t="s">
        <v>23</v>
      </c>
      <c r="J2662" t="s">
        <v>865</v>
      </c>
      <c r="K2662" t="s">
        <v>49</v>
      </c>
      <c r="L2662" t="s">
        <v>9600</v>
      </c>
      <c r="M2662" t="s">
        <v>27</v>
      </c>
      <c r="N2662" t="s">
        <v>28</v>
      </c>
      <c r="P2662">
        <f ca="1">IF(I2662 &lt;&gt; "Fechado",ROUND(TODAY()-H2662,0),0)</f>
        <v>0</v>
      </c>
      <c r="Q2662" t="str">
        <f ca="1">_xlfn.CONCAT(B2662,CHAR(10),C2662,CHAR(10),E2662,CHAR(10),F2662,CHAR(10),H2662,CHAR(10),I2662,CHAR(10),J2662,CHAR(10),K2662,CHAR(10),L2662,CHAR(10),P2662," dias")</f>
        <v>360145
Baixa
047
fluig
10/04/24 15:59
Fechado
otavio.milani
bruno.farinha
PERMISSÃO PARA VISUALIZAR ANEXO NO FLUIG
0 dias</v>
      </c>
    </row>
    <row r="2663" spans="1:17" x14ac:dyDescent="0.25">
      <c r="A2663" t="s">
        <v>9601</v>
      </c>
      <c r="B2663" t="s">
        <v>9602</v>
      </c>
      <c r="C2663" t="s">
        <v>8058</v>
      </c>
      <c r="D2663" t="s">
        <v>18</v>
      </c>
      <c r="E2663" t="s">
        <v>245</v>
      </c>
      <c r="F2663" t="s">
        <v>32</v>
      </c>
      <c r="G2663" t="s">
        <v>2682</v>
      </c>
      <c r="H2663" t="s">
        <v>9603</v>
      </c>
      <c r="I2663" t="s">
        <v>23</v>
      </c>
      <c r="J2663" t="s">
        <v>8231</v>
      </c>
      <c r="K2663" t="s">
        <v>49</v>
      </c>
      <c r="L2663" t="s">
        <v>9604</v>
      </c>
      <c r="M2663" t="s">
        <v>27</v>
      </c>
      <c r="N2663" t="s">
        <v>28</v>
      </c>
      <c r="P2663">
        <f ca="1">IF(I2663 &lt;&gt; "Fechado",ROUND(TODAY()-H2663,0),0)</f>
        <v>0</v>
      </c>
      <c r="Q2663" t="str">
        <f ca="1">_xlfn.CONCAT(B2663,CHAR(10),C2663,CHAR(10),E2663,CHAR(10),F2663,CHAR(10),H2663,CHAR(10),I2663,CHAR(10),J2663,CHAR(10),K2663,CHAR(10),L2663,CHAR(10),P2663," dias")</f>
        <v>360084
Baixa
016
Outros
10/04/24 13:58
Fechado
nivaldo.jordao
bruno.farinha
Entrada de CTe de Obras com Pedido/Ordem
0 dias</v>
      </c>
    </row>
    <row r="2664" spans="1:17" x14ac:dyDescent="0.25">
      <c r="A2664" t="s">
        <v>9605</v>
      </c>
      <c r="B2664" t="s">
        <v>9606</v>
      </c>
      <c r="C2664" t="s">
        <v>8058</v>
      </c>
      <c r="D2664" t="s">
        <v>18</v>
      </c>
      <c r="E2664" t="s">
        <v>39</v>
      </c>
      <c r="F2664" t="s">
        <v>62</v>
      </c>
      <c r="G2664" t="s">
        <v>2717</v>
      </c>
      <c r="H2664" t="s">
        <v>9603</v>
      </c>
      <c r="I2664" t="s">
        <v>23</v>
      </c>
      <c r="J2664" t="s">
        <v>42</v>
      </c>
      <c r="K2664" t="s">
        <v>49</v>
      </c>
      <c r="L2664" t="s">
        <v>9607</v>
      </c>
      <c r="N2664" t="s">
        <v>28</v>
      </c>
      <c r="P2664">
        <f ca="1">IF(I2664 &lt;&gt; "Fechado",ROUND(TODAY()-H2664,0),0)</f>
        <v>0</v>
      </c>
      <c r="Q2664" t="str">
        <f ca="1">_xlfn.CONCAT(B2664,CHAR(10),C2664,CHAR(10),E2664,CHAR(10),F2664,CHAR(10),H2664,CHAR(10),I2664,CHAR(10),J2664,CHAR(10),K2664,CHAR(10),L2664,CHAR(10),P2664," dias")</f>
        <v>360083
Baixa
019
ADM Datasul
10/04/24 13:58
Fechado
amanda.zulianelli
bruno.farinha
Autorização de acesso
0 dias</v>
      </c>
    </row>
    <row r="2665" spans="1:17" x14ac:dyDescent="0.25">
      <c r="A2665" t="s">
        <v>9608</v>
      </c>
      <c r="B2665" t="s">
        <v>9609</v>
      </c>
      <c r="C2665" t="s">
        <v>8058</v>
      </c>
      <c r="D2665" t="s">
        <v>18</v>
      </c>
      <c r="E2665" t="s">
        <v>19</v>
      </c>
      <c r="F2665" t="s">
        <v>284</v>
      </c>
      <c r="G2665" t="s">
        <v>2682</v>
      </c>
      <c r="H2665" t="s">
        <v>9610</v>
      </c>
      <c r="I2665" t="s">
        <v>23</v>
      </c>
      <c r="J2665" t="s">
        <v>9611</v>
      </c>
      <c r="K2665" t="s">
        <v>49</v>
      </c>
      <c r="L2665" t="s">
        <v>9612</v>
      </c>
      <c r="N2665" t="s">
        <v>28</v>
      </c>
      <c r="P2665">
        <f ca="1">IF(I2665 &lt;&gt; "Fechado",ROUND(TODAY()-H2665,0),0)</f>
        <v>0</v>
      </c>
      <c r="Q2665" t="str">
        <f ca="1">_xlfn.CONCAT(B2665,CHAR(10),C2665,CHAR(10),E2665,CHAR(10),F2665,CHAR(10),H2665,CHAR(10),I2665,CHAR(10),J2665,CHAR(10),K2665,CHAR(10),L2665,CHAR(10),P2665," dias")</f>
        <v>360026
Baixa
001
PU
10/04/24 10:40
Fechado
taciana.lopes
bruno.farinha
Consulta cooperado 360
0 dias</v>
      </c>
    </row>
    <row r="2666" spans="1:17" x14ac:dyDescent="0.25">
      <c r="A2666" t="s">
        <v>9613</v>
      </c>
      <c r="B2666" t="s">
        <v>9614</v>
      </c>
      <c r="C2666" t="s">
        <v>8058</v>
      </c>
      <c r="D2666" t="s">
        <v>18</v>
      </c>
      <c r="E2666" t="s">
        <v>19</v>
      </c>
      <c r="F2666" t="s">
        <v>62</v>
      </c>
      <c r="G2666" t="s">
        <v>2682</v>
      </c>
      <c r="H2666" t="s">
        <v>9615</v>
      </c>
      <c r="I2666" t="s">
        <v>23</v>
      </c>
      <c r="J2666" t="s">
        <v>677</v>
      </c>
      <c r="K2666" t="s">
        <v>35</v>
      </c>
      <c r="L2666" t="s">
        <v>9616</v>
      </c>
      <c r="M2666" t="s">
        <v>27</v>
      </c>
      <c r="N2666" t="s">
        <v>28</v>
      </c>
      <c r="P2666">
        <f ca="1">IF(I2666 &lt;&gt; "Fechado",ROUND(TODAY()-H2666,0),0)</f>
        <v>0</v>
      </c>
      <c r="Q2666" t="str">
        <f ca="1">_xlfn.CONCAT(B2666,CHAR(10),C2666,CHAR(10),E2666,CHAR(10),F2666,CHAR(10),H2666,CHAR(10),I2666,CHAR(10),J2666,CHAR(10),K2666,CHAR(10),L2666,CHAR(10),P2666," dias")</f>
        <v>359959
Baixa
001
ADM Datasul
10/04/24 08:45
Fechado
caia.konai
julio.silva
Criação / Alteração / Deleção
0 dias</v>
      </c>
    </row>
    <row r="2667" spans="1:17" x14ac:dyDescent="0.25">
      <c r="A2667" t="s">
        <v>9617</v>
      </c>
      <c r="B2667" t="s">
        <v>9618</v>
      </c>
      <c r="C2667" t="s">
        <v>8058</v>
      </c>
      <c r="D2667" t="s">
        <v>18</v>
      </c>
      <c r="E2667" t="s">
        <v>150</v>
      </c>
      <c r="F2667" t="s">
        <v>284</v>
      </c>
      <c r="G2667" t="s">
        <v>2682</v>
      </c>
      <c r="H2667" t="s">
        <v>9619</v>
      </c>
      <c r="I2667" t="s">
        <v>23</v>
      </c>
      <c r="J2667" t="s">
        <v>1048</v>
      </c>
      <c r="K2667" t="s">
        <v>49</v>
      </c>
      <c r="L2667" t="s">
        <v>9620</v>
      </c>
      <c r="N2667" t="s">
        <v>28</v>
      </c>
      <c r="P2667">
        <f ca="1">IF(I2667 &lt;&gt; "Fechado",ROUND(TODAY()-H2667,0),0)</f>
        <v>0</v>
      </c>
      <c r="Q2667" t="str">
        <f ca="1">_xlfn.CONCAT(B2667,CHAR(10),C2667,CHAR(10),E2667,CHAR(10),F2667,CHAR(10),H2667,CHAR(10),I2667,CHAR(10),J2667,CHAR(10),K2667,CHAR(10),L2667,CHAR(10),P2667," dias")</f>
        <v>359917
Baixa
028
PU
09/04/24 18:00
Fechado
marcia.ferreira
bruno.farinha
CONSULTA COOPERADO
0 dias</v>
      </c>
    </row>
    <row r="2668" spans="1:17" x14ac:dyDescent="0.25">
      <c r="A2668" t="s">
        <v>9621</v>
      </c>
      <c r="B2668" t="s">
        <v>9622</v>
      </c>
      <c r="C2668" t="s">
        <v>8058</v>
      </c>
      <c r="D2668" t="s">
        <v>18</v>
      </c>
      <c r="E2668" t="s">
        <v>696</v>
      </c>
      <c r="F2668" t="s">
        <v>32</v>
      </c>
      <c r="G2668" t="s">
        <v>1089</v>
      </c>
      <c r="H2668" t="s">
        <v>9623</v>
      </c>
      <c r="I2668" t="s">
        <v>23</v>
      </c>
      <c r="J2668" t="s">
        <v>698</v>
      </c>
      <c r="K2668" t="s">
        <v>241</v>
      </c>
      <c r="L2668" t="s">
        <v>9624</v>
      </c>
      <c r="M2668" t="s">
        <v>27</v>
      </c>
      <c r="N2668" t="s">
        <v>28</v>
      </c>
      <c r="P2668">
        <f ca="1">IF(I2668 &lt;&gt; "Fechado",ROUND(TODAY()-H2668,0),0)</f>
        <v>0</v>
      </c>
      <c r="Q2668" t="str">
        <f ca="1">_xlfn.CONCAT(B2668,CHAR(10),C2668,CHAR(10),E2668,CHAR(10),F2668,CHAR(10),H2668,CHAR(10),I2668,CHAR(10),J2668,CHAR(10),K2668,CHAR(10),L2668,CHAR(10),P2668," dias")</f>
        <v>359899
Baixa
090
Outros
09/04/24 16:59
Fechado
leticia.figueiredo
lauro.guido
SOLICITAÇÃO DE FICAHA DE EPI
0 dias</v>
      </c>
    </row>
    <row r="2669" spans="1:17" x14ac:dyDescent="0.25">
      <c r="A2669" t="s">
        <v>9625</v>
      </c>
      <c r="B2669" t="s">
        <v>9626</v>
      </c>
      <c r="C2669" t="s">
        <v>8058</v>
      </c>
      <c r="D2669" t="s">
        <v>18</v>
      </c>
      <c r="E2669" t="s">
        <v>333</v>
      </c>
      <c r="F2669" t="s">
        <v>68</v>
      </c>
      <c r="G2669" t="s">
        <v>2682</v>
      </c>
      <c r="H2669" t="s">
        <v>9627</v>
      </c>
      <c r="I2669" t="s">
        <v>23</v>
      </c>
      <c r="J2669" t="s">
        <v>865</v>
      </c>
      <c r="K2669" t="s">
        <v>49</v>
      </c>
      <c r="L2669" t="s">
        <v>9628</v>
      </c>
      <c r="N2669" t="s">
        <v>28</v>
      </c>
      <c r="P2669">
        <f ca="1">IF(I2669 &lt;&gt; "Fechado",ROUND(TODAY()-H2669,0),0)</f>
        <v>0</v>
      </c>
      <c r="Q2669" t="str">
        <f ca="1">_xlfn.CONCAT(B2669,CHAR(10),C2669,CHAR(10),E2669,CHAR(10),F2669,CHAR(10),H2669,CHAR(10),I2669,CHAR(10),J2669,CHAR(10),K2669,CHAR(10),L2669,CHAR(10),P2669," dias")</f>
        <v>359841
Baixa
047
PAP
09/04/24 15:02
Fechado
otavio.milani
bruno.farinha
MUDANÇA DE ESTABELECIMENTO DE R.E. DE CAFÉ
0 dias</v>
      </c>
    </row>
    <row r="2670" spans="1:17" x14ac:dyDescent="0.25">
      <c r="A2670" t="s">
        <v>9629</v>
      </c>
      <c r="B2670" t="s">
        <v>9630</v>
      </c>
      <c r="C2670" t="s">
        <v>8058</v>
      </c>
      <c r="D2670" t="s">
        <v>18</v>
      </c>
      <c r="E2670" t="s">
        <v>339</v>
      </c>
      <c r="F2670" t="s">
        <v>120</v>
      </c>
      <c r="G2670" t="s">
        <v>2682</v>
      </c>
      <c r="H2670" t="s">
        <v>9631</v>
      </c>
      <c r="I2670" t="s">
        <v>23</v>
      </c>
      <c r="J2670" t="s">
        <v>9632</v>
      </c>
      <c r="K2670" t="s">
        <v>49</v>
      </c>
      <c r="L2670" t="s">
        <v>1022</v>
      </c>
      <c r="N2670" t="s">
        <v>28</v>
      </c>
      <c r="P2670">
        <f ca="1">IF(I2670 &lt;&gt; "Fechado",ROUND(TODAY()-H2670,0),0)</f>
        <v>0</v>
      </c>
      <c r="Q2670" t="str">
        <f ca="1">_xlfn.CONCAT(B2670,CHAR(10),C2670,CHAR(10),E2670,CHAR(10),F2670,CHAR(10),H2670,CHAR(10),I2670,CHAR(10),J2670,CHAR(10),K2670,CHAR(10),L2670,CHAR(10),P2670," dias")</f>
        <v>359756
Baixa
002
MPD
09/04/24 10:16
Fechado
felipe.oliveira
bruno.farinha
Liberação
0 dias</v>
      </c>
    </row>
    <row r="2671" spans="1:17" x14ac:dyDescent="0.25">
      <c r="A2671" t="s">
        <v>9633</v>
      </c>
      <c r="B2671" t="s">
        <v>9634</v>
      </c>
      <c r="C2671" t="s">
        <v>8058</v>
      </c>
      <c r="D2671" t="s">
        <v>18</v>
      </c>
      <c r="E2671" t="s">
        <v>1447</v>
      </c>
      <c r="F2671" t="s">
        <v>80</v>
      </c>
      <c r="G2671" t="s">
        <v>2682</v>
      </c>
      <c r="H2671" t="s">
        <v>9635</v>
      </c>
      <c r="I2671" t="s">
        <v>23</v>
      </c>
      <c r="J2671" t="s">
        <v>1449</v>
      </c>
      <c r="K2671" t="s">
        <v>49</v>
      </c>
      <c r="L2671" t="s">
        <v>1131</v>
      </c>
      <c r="N2671" t="s">
        <v>28</v>
      </c>
      <c r="P2671">
        <f ca="1">IF(I2671 &lt;&gt; "Fechado",ROUND(TODAY()-H2671,0),0)</f>
        <v>0</v>
      </c>
      <c r="Q2671" t="str">
        <f ca="1">_xlfn.CONCAT(B2671,CHAR(10),C2671,CHAR(10),E2671,CHAR(10),F2671,CHAR(10),H2671,CHAR(10),I2671,CHAR(10),J2671,CHAR(10),K2671,CHAR(10),L2671,CHAR(10),P2671," dias")</f>
        <v>359673
Baixa
041
fluig
09/04/24 07:54
Fechado
taisa.gomes
bruno.farinha
Liberação de acesso
0 dias</v>
      </c>
    </row>
    <row r="2672" spans="1:17" x14ac:dyDescent="0.25">
      <c r="A2672" t="s">
        <v>9636</v>
      </c>
      <c r="B2672" t="s">
        <v>9637</v>
      </c>
      <c r="C2672" t="s">
        <v>8058</v>
      </c>
      <c r="D2672" t="s">
        <v>18</v>
      </c>
      <c r="E2672" t="s">
        <v>418</v>
      </c>
      <c r="F2672" t="s">
        <v>68</v>
      </c>
      <c r="G2672" t="s">
        <v>2682</v>
      </c>
      <c r="H2672" t="s">
        <v>9638</v>
      </c>
      <c r="I2672" t="s">
        <v>23</v>
      </c>
      <c r="J2672" t="s">
        <v>420</v>
      </c>
      <c r="K2672" t="s">
        <v>49</v>
      </c>
      <c r="L2672" t="s">
        <v>9639</v>
      </c>
      <c r="N2672" t="s">
        <v>28</v>
      </c>
      <c r="P2672">
        <f ca="1">IF(I2672 &lt;&gt; "Fechado",ROUND(TODAY()-H2672,0),0)</f>
        <v>0</v>
      </c>
      <c r="Q2672" t="str">
        <f ca="1">_xlfn.CONCAT(B2672,CHAR(10),C2672,CHAR(10),E2672,CHAR(10),F2672,CHAR(10),H2672,CHAR(10),I2672,CHAR(10),J2672,CHAR(10),K2672,CHAR(10),L2672,CHAR(10),P2672," dias")</f>
        <v>359609
Baixa
086
PAP
08/04/24 15:45
Fechado
everton.ferreira
bruno.farinha
nota rejeitada não permitindo a inutilização
0 dias</v>
      </c>
    </row>
    <row r="2673" spans="1:17" x14ac:dyDescent="0.25">
      <c r="A2673" t="s">
        <v>9640</v>
      </c>
      <c r="B2673" t="s">
        <v>9641</v>
      </c>
      <c r="C2673" t="s">
        <v>8058</v>
      </c>
      <c r="D2673" t="s">
        <v>18</v>
      </c>
      <c r="E2673" t="s">
        <v>2778</v>
      </c>
      <c r="F2673" t="s">
        <v>62</v>
      </c>
      <c r="G2673" t="s">
        <v>2682</v>
      </c>
      <c r="H2673" t="s">
        <v>9642</v>
      </c>
      <c r="I2673" t="s">
        <v>23</v>
      </c>
      <c r="J2673" t="s">
        <v>4007</v>
      </c>
      <c r="K2673" t="s">
        <v>49</v>
      </c>
      <c r="L2673" t="s">
        <v>9596</v>
      </c>
      <c r="N2673" t="s">
        <v>28</v>
      </c>
      <c r="P2673">
        <f ca="1">IF(I2673 &lt;&gt; "Fechado",ROUND(TODAY()-H2673,0),0)</f>
        <v>0</v>
      </c>
      <c r="Q2673" t="str">
        <f ca="1">_xlfn.CONCAT(B2673,CHAR(10),C2673,CHAR(10),E2673,CHAR(10),F2673,CHAR(10),H2673,CHAR(10),I2673,CHAR(10),J2673,CHAR(10),K2673,CHAR(10),L2673,CHAR(10),P2673," dias")</f>
        <v>359426
Baixa
099
ADM Datasul
08/04/24 08:43
Fechado
diego.alves
bruno.farinha
LIBERAÇÃO DE USUÁRIO
0 dias</v>
      </c>
    </row>
    <row r="2674" spans="1:17" x14ac:dyDescent="0.25">
      <c r="A2674" t="s">
        <v>9643</v>
      </c>
      <c r="B2674" t="s">
        <v>9644</v>
      </c>
      <c r="C2674" t="s">
        <v>8058</v>
      </c>
      <c r="D2674" t="s">
        <v>18</v>
      </c>
      <c r="E2674" t="s">
        <v>108</v>
      </c>
      <c r="F2674" t="s">
        <v>68</v>
      </c>
      <c r="G2674" t="s">
        <v>1030</v>
      </c>
      <c r="H2674" t="s">
        <v>9645</v>
      </c>
      <c r="I2674" t="s">
        <v>23</v>
      </c>
      <c r="J2674" t="s">
        <v>3333</v>
      </c>
      <c r="K2674" t="s">
        <v>49</v>
      </c>
      <c r="L2674" t="s">
        <v>3917</v>
      </c>
      <c r="N2674" t="s">
        <v>28</v>
      </c>
      <c r="P2674">
        <f ca="1">IF(I2674 &lt;&gt; "Fechado",ROUND(TODAY()-H2674,0),0)</f>
        <v>0</v>
      </c>
      <c r="Q2674" t="str">
        <f ca="1">_xlfn.CONCAT(B2674,CHAR(10),C2674,CHAR(10),E2674,CHAR(10),F2674,CHAR(10),H2674,CHAR(10),I2674,CHAR(10),J2674,CHAR(10),K2674,CHAR(10),L2674,CHAR(10),P2674," dias")</f>
        <v>359127
Baixa
030
PAP
05/04/24 08:10
Fechado
claudemir.santos
bruno.farinha
Encerramento diario
0 dias</v>
      </c>
    </row>
    <row r="2675" spans="1:17" x14ac:dyDescent="0.25">
      <c r="A2675" t="s">
        <v>9646</v>
      </c>
      <c r="B2675" t="s">
        <v>9647</v>
      </c>
      <c r="C2675" t="s">
        <v>8058</v>
      </c>
      <c r="D2675" t="s">
        <v>18</v>
      </c>
      <c r="E2675" t="s">
        <v>19</v>
      </c>
      <c r="F2675" t="s">
        <v>646</v>
      </c>
      <c r="G2675" t="s">
        <v>2682</v>
      </c>
      <c r="H2675" t="s">
        <v>9648</v>
      </c>
      <c r="I2675" t="s">
        <v>23</v>
      </c>
      <c r="J2675" t="s">
        <v>8631</v>
      </c>
      <c r="K2675" t="s">
        <v>49</v>
      </c>
      <c r="L2675" t="s">
        <v>6182</v>
      </c>
      <c r="N2675" t="s">
        <v>28</v>
      </c>
      <c r="P2675">
        <f ca="1">IF(I2675 &lt;&gt; "Fechado",ROUND(TODAY()-H2675,0),0)</f>
        <v>0</v>
      </c>
      <c r="Q2675" t="str">
        <f ca="1">_xlfn.CONCAT(B2675,CHAR(10),C2675,CHAR(10),E2675,CHAR(10),F2675,CHAR(10),H2675,CHAR(10),I2675,CHAR(10),J2675,CHAR(10),K2675,CHAR(10),L2675,CHAR(10),P2675," dias")</f>
        <v>359116
Baixa
001
Compras
04/04/24 18:22
Fechado
luciano.coutinho
bruno.farinha
LIBERAÇÃO DE ACESSO
0 dias</v>
      </c>
    </row>
    <row r="2676" spans="1:17" x14ac:dyDescent="0.25">
      <c r="A2676" t="s">
        <v>9649</v>
      </c>
      <c r="B2676" t="s">
        <v>9650</v>
      </c>
      <c r="C2676" t="s">
        <v>8058</v>
      </c>
      <c r="D2676" t="s">
        <v>18</v>
      </c>
      <c r="E2676" t="s">
        <v>179</v>
      </c>
      <c r="F2676" t="s">
        <v>68</v>
      </c>
      <c r="G2676" t="s">
        <v>2682</v>
      </c>
      <c r="H2676" t="s">
        <v>9651</v>
      </c>
      <c r="I2676" t="s">
        <v>23</v>
      </c>
      <c r="J2676" t="s">
        <v>9652</v>
      </c>
      <c r="K2676" t="s">
        <v>49</v>
      </c>
      <c r="L2676" t="s">
        <v>9653</v>
      </c>
      <c r="N2676" t="s">
        <v>28</v>
      </c>
      <c r="P2676">
        <f ca="1">IF(I2676 &lt;&gt; "Fechado",ROUND(TODAY()-H2676,0),0)</f>
        <v>0</v>
      </c>
      <c r="Q2676" t="str">
        <f ca="1">_xlfn.CONCAT(B2676,CHAR(10),C2676,CHAR(10),E2676,CHAR(10),F2676,CHAR(10),H2676,CHAR(10),I2676,CHAR(10),J2676,CHAR(10),K2676,CHAR(10),L2676,CHAR(10),P2676," dias")</f>
        <v>358932
Baixa
004
PAP
04/04/24 10:27
Fechado
ivanise.traqueto
bruno.farinha
Ref. Transferencia REejeitada
0 dias</v>
      </c>
    </row>
    <row r="2677" spans="1:17" x14ac:dyDescent="0.25">
      <c r="A2677" t="s">
        <v>9654</v>
      </c>
      <c r="B2677" t="s">
        <v>9655</v>
      </c>
      <c r="C2677" t="s">
        <v>7577</v>
      </c>
      <c r="D2677" t="s">
        <v>18</v>
      </c>
      <c r="E2677" t="s">
        <v>19</v>
      </c>
      <c r="F2677" t="s">
        <v>62</v>
      </c>
      <c r="G2677" t="s">
        <v>2682</v>
      </c>
      <c r="H2677" t="s">
        <v>9656</v>
      </c>
      <c r="I2677" t="s">
        <v>23</v>
      </c>
      <c r="J2677" t="s">
        <v>4491</v>
      </c>
      <c r="K2677" t="s">
        <v>49</v>
      </c>
      <c r="L2677" t="s">
        <v>9657</v>
      </c>
      <c r="M2677" t="s">
        <v>27</v>
      </c>
      <c r="N2677" t="s">
        <v>28</v>
      </c>
      <c r="P2677">
        <f ca="1">IF(I2677 &lt;&gt; "Fechado",ROUND(TODAY()-H2677,0),0)</f>
        <v>0</v>
      </c>
      <c r="Q2677" t="str">
        <f ca="1">_xlfn.CONCAT(B2677,CHAR(10),C2677,CHAR(10),E2677,CHAR(10),F2677,CHAR(10),H2677,CHAR(10),I2677,CHAR(10),J2677,CHAR(10),K2677,CHAR(10),L2677,CHAR(10),P2677," dias")</f>
        <v>358901
Média
001
ADM Datasul
04/04/24 09:31
Fechado
nathalie.messias
bruno.farinha
leberacao
0 dias</v>
      </c>
    </row>
    <row r="2678" spans="1:17" x14ac:dyDescent="0.25">
      <c r="A2678" t="s">
        <v>9658</v>
      </c>
      <c r="B2678" t="s">
        <v>9659</v>
      </c>
      <c r="C2678" t="s">
        <v>8058</v>
      </c>
      <c r="D2678" t="s">
        <v>18</v>
      </c>
      <c r="E2678" t="s">
        <v>108</v>
      </c>
      <c r="F2678" t="s">
        <v>68</v>
      </c>
      <c r="G2678" t="s">
        <v>1030</v>
      </c>
      <c r="H2678" t="s">
        <v>9660</v>
      </c>
      <c r="I2678" t="s">
        <v>23</v>
      </c>
      <c r="J2678" t="s">
        <v>3333</v>
      </c>
      <c r="K2678" t="s">
        <v>49</v>
      </c>
      <c r="L2678" t="s">
        <v>9661</v>
      </c>
      <c r="N2678" t="s">
        <v>28</v>
      </c>
      <c r="P2678">
        <f ca="1">IF(I2678 &lt;&gt; "Fechado",ROUND(TODAY()-H2678,0),0)</f>
        <v>0</v>
      </c>
      <c r="Q2678" t="str">
        <f ca="1">_xlfn.CONCAT(B2678,CHAR(10),C2678,CHAR(10),E2678,CHAR(10),F2678,CHAR(10),H2678,CHAR(10),I2678,CHAR(10),J2678,CHAR(10),K2678,CHAR(10),L2678,CHAR(10),P2678," dias")</f>
        <v>358871
Baixa
030
PAP
04/04/24 08:41
Fechado
claudemir.santos
bruno.farinha
Transferência de PJ - Nota rejeitada
0 dias</v>
      </c>
    </row>
    <row r="2679" spans="1:17" x14ac:dyDescent="0.25">
      <c r="A2679" t="s">
        <v>9662</v>
      </c>
      <c r="B2679" t="s">
        <v>9663</v>
      </c>
      <c r="C2679" t="s">
        <v>8058</v>
      </c>
      <c r="D2679" t="s">
        <v>18</v>
      </c>
      <c r="E2679" t="s">
        <v>179</v>
      </c>
      <c r="F2679" t="s">
        <v>20</v>
      </c>
      <c r="G2679" t="s">
        <v>2717</v>
      </c>
      <c r="H2679" t="s">
        <v>9664</v>
      </c>
      <c r="I2679" t="s">
        <v>23</v>
      </c>
      <c r="J2679" t="s">
        <v>5915</v>
      </c>
      <c r="K2679" t="s">
        <v>49</v>
      </c>
      <c r="L2679" t="s">
        <v>9665</v>
      </c>
      <c r="N2679" t="s">
        <v>28</v>
      </c>
      <c r="P2679">
        <f ca="1">IF(I2679 &lt;&gt; "Fechado",ROUND(TODAY()-H2679,0),0)</f>
        <v>0</v>
      </c>
      <c r="Q2679" t="str">
        <f ca="1">_xlfn.CONCAT(B2679,CHAR(10),C2679,CHAR(10),E2679,CHAR(10),F2679,CHAR(10),H2679,CHAR(10),I2679,CHAR(10),J2679,CHAR(10),K2679,CHAR(10),L2679,CHAR(10),P2679," dias")</f>
        <v>358824
Baixa
004
APB
04/04/24 07:34
Fechado
cristina.mussi
bruno.farinha
SOLICITAÇÃO DE ACESSO DE USUÁRIO AO ESTAB 043 - BO...
0 dias</v>
      </c>
    </row>
    <row r="2680" spans="1:17" x14ac:dyDescent="0.25">
      <c r="A2680" t="s">
        <v>9666</v>
      </c>
      <c r="B2680" t="s">
        <v>9667</v>
      </c>
      <c r="C2680" t="s">
        <v>8058</v>
      </c>
      <c r="D2680" t="s">
        <v>18</v>
      </c>
      <c r="E2680" t="s">
        <v>227</v>
      </c>
      <c r="F2680" t="s">
        <v>448</v>
      </c>
      <c r="G2680" t="s">
        <v>2682</v>
      </c>
      <c r="H2680" t="s">
        <v>3940</v>
      </c>
      <c r="I2680" t="s">
        <v>23</v>
      </c>
      <c r="J2680" t="s">
        <v>4930</v>
      </c>
      <c r="K2680" t="s">
        <v>49</v>
      </c>
      <c r="L2680" t="s">
        <v>9668</v>
      </c>
      <c r="N2680" t="s">
        <v>28</v>
      </c>
      <c r="P2680">
        <f ca="1">IF(I2680 &lt;&gt; "Fechado",ROUND(TODAY()-H2680,0),0)</f>
        <v>0</v>
      </c>
      <c r="Q2680" t="str">
        <f ca="1">_xlfn.CONCAT(B2680,CHAR(10),C2680,CHAR(10),E2680,CHAR(10),F2680,CHAR(10),H2680,CHAR(10),I2680,CHAR(10),J2680,CHAR(10),K2680,CHAR(10),L2680,CHAR(10),P2680," dias")</f>
        <v>358791
Baixa
092
Permissão de acesso
03/04/24 17:22
Fechado
marcela.anholetti
bruno.farinha
PERMISSÃO DE ACESSO PA2081
0 dias</v>
      </c>
    </row>
    <row r="2681" spans="1:17" x14ac:dyDescent="0.25">
      <c r="A2681" t="s">
        <v>9669</v>
      </c>
      <c r="B2681" t="s">
        <v>9670</v>
      </c>
      <c r="C2681" t="s">
        <v>8058</v>
      </c>
      <c r="D2681" t="s">
        <v>18</v>
      </c>
      <c r="E2681" t="s">
        <v>809</v>
      </c>
      <c r="F2681" t="s">
        <v>32</v>
      </c>
      <c r="G2681" t="s">
        <v>2682</v>
      </c>
      <c r="H2681" t="s">
        <v>9671</v>
      </c>
      <c r="I2681" t="s">
        <v>23</v>
      </c>
      <c r="J2681" t="s">
        <v>3970</v>
      </c>
      <c r="K2681" t="s">
        <v>49</v>
      </c>
      <c r="L2681" t="s">
        <v>9672</v>
      </c>
      <c r="N2681" t="s">
        <v>28</v>
      </c>
      <c r="P2681">
        <f ca="1">IF(I2681 &lt;&gt; "Fechado",ROUND(TODAY()-H2681,0),0)</f>
        <v>0</v>
      </c>
      <c r="Q2681" t="str">
        <f ca="1">_xlfn.CONCAT(B2681,CHAR(10),C2681,CHAR(10),E2681,CHAR(10),F2681,CHAR(10),H2681,CHAR(10),I2681,CHAR(10),J2681,CHAR(10),K2681,CHAR(10),L2681,CHAR(10),P2681," dias")</f>
        <v>358717
Baixa
040
Outros
03/04/24 14:33
Fechado
tamara.carmo
bruno.farinha
FATURAMENTO EM TC
0 dias</v>
      </c>
    </row>
    <row r="2682" spans="1:17" x14ac:dyDescent="0.25">
      <c r="A2682" t="s">
        <v>9673</v>
      </c>
      <c r="B2682" t="s">
        <v>9674</v>
      </c>
      <c r="C2682" t="s">
        <v>8058</v>
      </c>
      <c r="D2682" t="s">
        <v>18</v>
      </c>
      <c r="E2682" t="s">
        <v>991</v>
      </c>
      <c r="F2682" t="s">
        <v>127</v>
      </c>
      <c r="G2682" t="s">
        <v>2682</v>
      </c>
      <c r="H2682" t="s">
        <v>9675</v>
      </c>
      <c r="I2682" t="s">
        <v>23</v>
      </c>
      <c r="J2682" t="s">
        <v>2099</v>
      </c>
      <c r="K2682" t="s">
        <v>49</v>
      </c>
      <c r="L2682" t="s">
        <v>9676</v>
      </c>
      <c r="N2682" t="s">
        <v>28</v>
      </c>
      <c r="P2682">
        <f ca="1">IF(I2682 &lt;&gt; "Fechado",ROUND(TODAY()-H2682,0),0)</f>
        <v>0</v>
      </c>
      <c r="Q2682" t="str">
        <f ca="1">_xlfn.CONCAT(B2682,CHAR(10),C2682,CHAR(10),E2682,CHAR(10),F2682,CHAR(10),H2682,CHAR(10),I2682,CHAR(10),J2682,CHAR(10),K2682,CHAR(10),L2682,CHAR(10),P2682," dias")</f>
        <v>358710
Baixa
009
FGL
03/04/24 14:20
Fechado
lucas.silva
bruno.farinha
DRONIZAÇÃO NATUREZAS DE OPERAÇÕES - NOTAS FISCAIS ...
0 dias</v>
      </c>
    </row>
    <row r="2683" spans="1:17" x14ac:dyDescent="0.25">
      <c r="A2683" t="s">
        <v>9677</v>
      </c>
      <c r="B2683" t="s">
        <v>9678</v>
      </c>
      <c r="C2683" t="s">
        <v>8058</v>
      </c>
      <c r="D2683" t="s">
        <v>18</v>
      </c>
      <c r="E2683" t="s">
        <v>435</v>
      </c>
      <c r="F2683" t="s">
        <v>312</v>
      </c>
      <c r="G2683" t="s">
        <v>1089</v>
      </c>
      <c r="H2683" t="s">
        <v>9679</v>
      </c>
      <c r="I2683" t="s">
        <v>23</v>
      </c>
      <c r="J2683" t="s">
        <v>4074</v>
      </c>
      <c r="K2683" t="s">
        <v>164</v>
      </c>
      <c r="L2683" t="s">
        <v>2958</v>
      </c>
      <c r="M2683" t="s">
        <v>27</v>
      </c>
      <c r="N2683" t="s">
        <v>28</v>
      </c>
      <c r="P2683">
        <f ca="1">IF(I2683 &lt;&gt; "Fechado",ROUND(TODAY()-H2683,0),0)</f>
        <v>0</v>
      </c>
      <c r="Q2683" t="str">
        <f ca="1">_xlfn.CONCAT(B2683,CHAR(10),C2683,CHAR(10),E2683,CHAR(10),F2683,CHAR(10),H2683,CHAR(10),I2683,CHAR(10),J2683,CHAR(10),K2683,CHAR(10),L2683,CHAR(10),P2683," dias")</f>
        <v>358684
Baixa
057
HCM
03/04/24 13:05
Fechado
matheus.cassamalli
edson.pereira
acesso ao aplicativo meu RH
0 dias</v>
      </c>
    </row>
    <row r="2684" spans="1:17" x14ac:dyDescent="0.25">
      <c r="A2684" t="s">
        <v>9680</v>
      </c>
      <c r="B2684" t="s">
        <v>9681</v>
      </c>
      <c r="C2684" t="s">
        <v>8058</v>
      </c>
      <c r="D2684" t="s">
        <v>18</v>
      </c>
      <c r="E2684" t="s">
        <v>19</v>
      </c>
      <c r="F2684" t="s">
        <v>646</v>
      </c>
      <c r="G2684" t="s">
        <v>2682</v>
      </c>
      <c r="H2684" t="s">
        <v>9682</v>
      </c>
      <c r="I2684" t="s">
        <v>23</v>
      </c>
      <c r="J2684" t="s">
        <v>8631</v>
      </c>
      <c r="K2684" t="s">
        <v>49</v>
      </c>
      <c r="L2684" t="s">
        <v>6182</v>
      </c>
      <c r="N2684" t="s">
        <v>28</v>
      </c>
      <c r="P2684">
        <f ca="1">IF(I2684 &lt;&gt; "Fechado",ROUND(TODAY()-H2684,0),0)</f>
        <v>0</v>
      </c>
      <c r="Q2684" t="str">
        <f ca="1">_xlfn.CONCAT(B2684,CHAR(10),C2684,CHAR(10),E2684,CHAR(10),F2684,CHAR(10),H2684,CHAR(10),I2684,CHAR(10),J2684,CHAR(10),K2684,CHAR(10),L2684,CHAR(10),P2684," dias")</f>
        <v>358662
Baixa
001
Compras
03/04/24 11:33
Fechado
luciano.coutinho
bruno.farinha
LIBERAÇÃO DE ACESSO
0 dias</v>
      </c>
    </row>
    <row r="2685" spans="1:17" x14ac:dyDescent="0.25">
      <c r="A2685" t="s">
        <v>9683</v>
      </c>
      <c r="B2685" t="s">
        <v>9684</v>
      </c>
      <c r="C2685" t="s">
        <v>8058</v>
      </c>
      <c r="D2685" t="s">
        <v>18</v>
      </c>
      <c r="E2685" t="s">
        <v>19</v>
      </c>
      <c r="F2685" t="s">
        <v>934</v>
      </c>
      <c r="G2685" t="s">
        <v>2682</v>
      </c>
      <c r="H2685" t="s">
        <v>9685</v>
      </c>
      <c r="I2685" t="s">
        <v>23</v>
      </c>
      <c r="J2685" t="s">
        <v>4491</v>
      </c>
      <c r="K2685" t="s">
        <v>49</v>
      </c>
      <c r="L2685" t="s">
        <v>9686</v>
      </c>
      <c r="N2685" t="s">
        <v>28</v>
      </c>
      <c r="P2685">
        <f ca="1">IF(I2685 &lt;&gt; "Fechado",ROUND(TODAY()-H2685,0),0)</f>
        <v>0</v>
      </c>
      <c r="Q2685" t="str">
        <f ca="1">_xlfn.CONCAT(B2685,CHAR(10),C2685,CHAR(10),E2685,CHAR(10),F2685,CHAR(10),H2685,CHAR(10),I2685,CHAR(10),J2685,CHAR(10),K2685,CHAR(10),L2685,CHAR(10),P2685," dias")</f>
        <v>358648
Baixa
001
Frotas
03/04/24 11:03
Fechado
nathalie.messias
bruno.farinha
LIBERAÇAO
0 dias</v>
      </c>
    </row>
    <row r="2686" spans="1:17" x14ac:dyDescent="0.25">
      <c r="A2686" t="s">
        <v>9687</v>
      </c>
      <c r="B2686" t="s">
        <v>9688</v>
      </c>
      <c r="C2686" t="s">
        <v>7577</v>
      </c>
      <c r="D2686" t="s">
        <v>18</v>
      </c>
      <c r="E2686" t="s">
        <v>418</v>
      </c>
      <c r="F2686" t="s">
        <v>425</v>
      </c>
      <c r="G2686" t="s">
        <v>2682</v>
      </c>
      <c r="H2686" t="s">
        <v>9689</v>
      </c>
      <c r="I2686" t="s">
        <v>23</v>
      </c>
      <c r="J2686" t="s">
        <v>8426</v>
      </c>
      <c r="K2686" t="s">
        <v>164</v>
      </c>
      <c r="L2686" t="s">
        <v>9690</v>
      </c>
      <c r="M2686" t="s">
        <v>27</v>
      </c>
      <c r="N2686" t="s">
        <v>28</v>
      </c>
      <c r="P2686">
        <f ca="1">IF(I2686 &lt;&gt; "Fechado",ROUND(TODAY()-H2686,0),0)</f>
        <v>0</v>
      </c>
      <c r="Q2686" t="str">
        <f ca="1">_xlfn.CONCAT(B2686,CHAR(10),C2686,CHAR(10),E2686,CHAR(10),F2686,CHAR(10),H2686,CHAR(10),I2686,CHAR(10),J2686,CHAR(10),K2686,CHAR(10),L2686,CHAR(10),P2686," dias")</f>
        <v>358521
Média
086
SP
02/04/24 18:58
Fechado
josiane.silva
edson.pereira
Habilitar usuário
0 dias</v>
      </c>
    </row>
    <row r="2687" spans="1:17" x14ac:dyDescent="0.25">
      <c r="A2687" t="s">
        <v>9691</v>
      </c>
      <c r="B2687" t="s">
        <v>9692</v>
      </c>
      <c r="C2687" t="s">
        <v>8058</v>
      </c>
      <c r="D2687" t="s">
        <v>18</v>
      </c>
      <c r="E2687" t="s">
        <v>991</v>
      </c>
      <c r="F2687" t="s">
        <v>372</v>
      </c>
      <c r="G2687" t="s">
        <v>2682</v>
      </c>
      <c r="H2687" t="s">
        <v>9693</v>
      </c>
      <c r="I2687" t="s">
        <v>23</v>
      </c>
      <c r="J2687" t="s">
        <v>7431</v>
      </c>
      <c r="K2687" t="s">
        <v>241</v>
      </c>
      <c r="L2687" t="s">
        <v>7432</v>
      </c>
      <c r="M2687" t="s">
        <v>27</v>
      </c>
      <c r="N2687" t="s">
        <v>28</v>
      </c>
      <c r="P2687">
        <f ca="1">IF(I2687 &lt;&gt; "Fechado",ROUND(TODAY()-H2687,0),0)</f>
        <v>0</v>
      </c>
      <c r="Q2687" t="str">
        <f ca="1">_xlfn.CONCAT(B2687,CHAR(10),C2687,CHAR(10),E2687,CHAR(10),F2687,CHAR(10),H2687,CHAR(10),I2687,CHAR(10),J2687,CHAR(10),K2687,CHAR(10),L2687,CHAR(10),P2687," dias")</f>
        <v>358422
Baixa
009
MRH
02/04/24 14:56
Fechado
thais.pereira
lauro.guido
Meu RH
0 dias</v>
      </c>
    </row>
    <row r="2688" spans="1:17" x14ac:dyDescent="0.25">
      <c r="A2688" t="s">
        <v>9694</v>
      </c>
      <c r="B2688" t="s">
        <v>9695</v>
      </c>
      <c r="C2688" t="s">
        <v>8058</v>
      </c>
      <c r="D2688" t="s">
        <v>18</v>
      </c>
      <c r="E2688" t="s">
        <v>1228</v>
      </c>
      <c r="F2688" t="s">
        <v>32</v>
      </c>
      <c r="G2688" t="s">
        <v>1030</v>
      </c>
      <c r="H2688" t="s">
        <v>9696</v>
      </c>
      <c r="I2688" t="s">
        <v>23</v>
      </c>
      <c r="J2688" t="s">
        <v>5789</v>
      </c>
      <c r="K2688" t="s">
        <v>49</v>
      </c>
      <c r="L2688" t="s">
        <v>9697</v>
      </c>
      <c r="N2688" t="s">
        <v>28</v>
      </c>
      <c r="P2688">
        <f ca="1">IF(I2688 &lt;&gt; "Fechado",ROUND(TODAY()-H2688,0),0)</f>
        <v>0</v>
      </c>
      <c r="Q2688" t="str">
        <f ca="1">_xlfn.CONCAT(B2688,CHAR(10),C2688,CHAR(10),E2688,CHAR(10),F2688,CHAR(10),H2688,CHAR(10),I2688,CHAR(10),J2688,CHAR(10),K2688,CHAR(10),L2688,CHAR(10),P2688," dias")</f>
        <v>358408
Baixa
044
Outros
02/04/24 14:32
Fechado
emily.silva
bruno.farinha
FRETE MONITOR CT-e
0 dias</v>
      </c>
    </row>
    <row r="2689" spans="1:17" x14ac:dyDescent="0.25">
      <c r="A2689" t="s">
        <v>9698</v>
      </c>
      <c r="B2689" t="s">
        <v>9699</v>
      </c>
      <c r="C2689" t="s">
        <v>8058</v>
      </c>
      <c r="D2689" t="s">
        <v>18</v>
      </c>
      <c r="E2689" t="s">
        <v>19</v>
      </c>
      <c r="F2689" t="s">
        <v>80</v>
      </c>
      <c r="G2689" t="s">
        <v>2717</v>
      </c>
      <c r="H2689" t="s">
        <v>9700</v>
      </c>
      <c r="I2689" t="s">
        <v>23</v>
      </c>
      <c r="J2689" t="s">
        <v>9701</v>
      </c>
      <c r="K2689" t="s">
        <v>49</v>
      </c>
      <c r="L2689" t="s">
        <v>9702</v>
      </c>
      <c r="N2689" t="s">
        <v>28</v>
      </c>
      <c r="P2689">
        <f ca="1">IF(I2689 &lt;&gt; "Fechado",ROUND(TODAY()-H2689,0),0)</f>
        <v>0</v>
      </c>
      <c r="Q2689" t="str">
        <f ca="1">_xlfn.CONCAT(B2689,CHAR(10),C2689,CHAR(10),E2689,CHAR(10),F2689,CHAR(10),H2689,CHAR(10),I2689,CHAR(10),J2689,CHAR(10),K2689,CHAR(10),L2689,CHAR(10),P2689," dias")</f>
        <v>358304
Baixa
001
fluig
02/04/24 09:49
Fechado
amanda.souza
bruno.farinha
Solicitação de acesso - Usuário e Login
0 dias</v>
      </c>
    </row>
    <row r="2690" spans="1:17" x14ac:dyDescent="0.25">
      <c r="A2690" t="s">
        <v>9703</v>
      </c>
      <c r="B2690" t="s">
        <v>9704</v>
      </c>
      <c r="C2690" t="s">
        <v>8058</v>
      </c>
      <c r="D2690" t="s">
        <v>18</v>
      </c>
      <c r="E2690" t="s">
        <v>333</v>
      </c>
      <c r="F2690" t="s">
        <v>68</v>
      </c>
      <c r="G2690" t="s">
        <v>2682</v>
      </c>
      <c r="H2690" t="s">
        <v>9705</v>
      </c>
      <c r="I2690" t="s">
        <v>23</v>
      </c>
      <c r="J2690" t="s">
        <v>9706</v>
      </c>
      <c r="K2690" t="s">
        <v>164</v>
      </c>
      <c r="L2690" t="s">
        <v>9707</v>
      </c>
      <c r="N2690" t="s">
        <v>28</v>
      </c>
      <c r="P2690">
        <f ca="1">IF(I2690 &lt;&gt; "Fechado",ROUND(TODAY()-H2690,0),0)</f>
        <v>0</v>
      </c>
      <c r="Q2690" t="str">
        <f ca="1">_xlfn.CONCAT(B2690,CHAR(10),C2690,CHAR(10),E2690,CHAR(10),F2690,CHAR(10),H2690,CHAR(10),I2690,CHAR(10),J2690,CHAR(10),K2690,CHAR(10),L2690,CHAR(10),P2690," dias")</f>
        <v>358222
Baixa
047
PAP
01/04/24 18:18
Fechado
carlos.arlindo
edson.pereira
movimentação entre Produtores
0 dias</v>
      </c>
    </row>
    <row r="2691" spans="1:17" x14ac:dyDescent="0.25">
      <c r="A2691" t="s">
        <v>9708</v>
      </c>
      <c r="B2691" t="s">
        <v>9709</v>
      </c>
      <c r="C2691" t="s">
        <v>8058</v>
      </c>
      <c r="D2691" t="s">
        <v>18</v>
      </c>
      <c r="E2691" t="s">
        <v>339</v>
      </c>
      <c r="F2691" t="s">
        <v>252</v>
      </c>
      <c r="G2691" t="s">
        <v>2682</v>
      </c>
      <c r="H2691" t="s">
        <v>9710</v>
      </c>
      <c r="I2691" t="s">
        <v>23</v>
      </c>
      <c r="J2691" t="s">
        <v>1780</v>
      </c>
      <c r="K2691" t="s">
        <v>164</v>
      </c>
      <c r="L2691" t="s">
        <v>1339</v>
      </c>
      <c r="N2691" t="s">
        <v>28</v>
      </c>
      <c r="P2691">
        <f ca="1">IF(I2691 &lt;&gt; "Fechado",ROUND(TODAY()-H2691,0),0)</f>
        <v>0</v>
      </c>
      <c r="Q2691" t="str">
        <f ca="1">_xlfn.CONCAT(B2691,CHAR(10),C2691,CHAR(10),E2691,CHAR(10),F2691,CHAR(10),H2691,CHAR(10),I2691,CHAR(10),J2691,CHAR(10),K2691,CHAR(10),L2691,CHAR(10),P2691," dias")</f>
        <v>358055
Baixa
002
SAP
01/04/24 11:50
Fechado
jaqueline.pafume
edson.pereira
Erro
0 dias</v>
      </c>
    </row>
    <row r="2692" spans="1:17" x14ac:dyDescent="0.25">
      <c r="A2692" t="s">
        <v>9711</v>
      </c>
      <c r="B2692" t="s">
        <v>9712</v>
      </c>
      <c r="C2692" t="s">
        <v>8058</v>
      </c>
      <c r="D2692" t="s">
        <v>18</v>
      </c>
      <c r="E2692" t="s">
        <v>19</v>
      </c>
      <c r="F2692" t="s">
        <v>646</v>
      </c>
      <c r="G2692" t="s">
        <v>2682</v>
      </c>
      <c r="H2692" t="s">
        <v>9713</v>
      </c>
      <c r="I2692" t="s">
        <v>23</v>
      </c>
      <c r="J2692" t="s">
        <v>367</v>
      </c>
      <c r="K2692" t="s">
        <v>72</v>
      </c>
      <c r="L2692" t="s">
        <v>9714</v>
      </c>
      <c r="M2692" t="s">
        <v>27</v>
      </c>
      <c r="N2692" t="s">
        <v>28</v>
      </c>
      <c r="P2692">
        <f ca="1">IF(I2692 &lt;&gt; "Fechado",ROUND(TODAY()-H2692,0),0)</f>
        <v>0</v>
      </c>
      <c r="Q2692" t="str">
        <f ca="1">_xlfn.CONCAT(B2692,CHAR(10),C2692,CHAR(10),E2692,CHAR(10),F2692,CHAR(10),H2692,CHAR(10),I2692,CHAR(10),J2692,CHAR(10),K2692,CHAR(10),L2692,CHAR(10),P2692," dias")</f>
        <v>358052
Baixa
001
Compras
01/04/24 11:44
Fechado
lidiane.cutrim
cleber.paixao
[DELSUST2-104] CAMPO DATA DE ENTREGA
0 dias</v>
      </c>
    </row>
    <row r="2693" spans="1:17" x14ac:dyDescent="0.25">
      <c r="A2693" t="s">
        <v>9715</v>
      </c>
      <c r="B2693" t="s">
        <v>9716</v>
      </c>
      <c r="C2693" t="s">
        <v>8058</v>
      </c>
      <c r="D2693" t="s">
        <v>18</v>
      </c>
      <c r="E2693" t="s">
        <v>39</v>
      </c>
      <c r="F2693" t="s">
        <v>646</v>
      </c>
      <c r="G2693" t="s">
        <v>2682</v>
      </c>
      <c r="H2693" t="s">
        <v>9717</v>
      </c>
      <c r="I2693" t="s">
        <v>23</v>
      </c>
      <c r="J2693" t="s">
        <v>9718</v>
      </c>
      <c r="K2693" t="s">
        <v>164</v>
      </c>
      <c r="L2693" t="s">
        <v>9719</v>
      </c>
      <c r="M2693" t="s">
        <v>27</v>
      </c>
      <c r="N2693" t="s">
        <v>28</v>
      </c>
      <c r="P2693">
        <f ca="1">IF(I2693 &lt;&gt; "Fechado",ROUND(TODAY()-H2693,0),0)</f>
        <v>0</v>
      </c>
      <c r="Q2693" t="str">
        <f ca="1">_xlfn.CONCAT(B2693,CHAR(10),C2693,CHAR(10),E2693,CHAR(10),F2693,CHAR(10),H2693,CHAR(10),I2693,CHAR(10),J2693,CHAR(10),K2693,CHAR(10),L2693,CHAR(10),P2693," dias")</f>
        <v>358044
Baixa
019
Compras
01/04/24 11:35
Fechado
flavio.santos
edson.pereira
LIBERAÇÃO CD1406
0 dias</v>
      </c>
    </row>
    <row r="2694" spans="1:17" x14ac:dyDescent="0.25">
      <c r="A2694" t="s">
        <v>9720</v>
      </c>
      <c r="B2694" t="s">
        <v>9721</v>
      </c>
      <c r="C2694" t="s">
        <v>8058</v>
      </c>
      <c r="D2694" t="s">
        <v>18</v>
      </c>
      <c r="E2694" t="s">
        <v>39</v>
      </c>
      <c r="F2694" t="s">
        <v>646</v>
      </c>
      <c r="G2694" t="s">
        <v>2682</v>
      </c>
      <c r="H2694" t="s">
        <v>9722</v>
      </c>
      <c r="I2694" t="s">
        <v>23</v>
      </c>
      <c r="J2694" t="s">
        <v>9723</v>
      </c>
      <c r="K2694" t="s">
        <v>164</v>
      </c>
      <c r="L2694" t="s">
        <v>9724</v>
      </c>
      <c r="M2694" t="s">
        <v>27</v>
      </c>
      <c r="N2694" t="s">
        <v>28</v>
      </c>
      <c r="P2694">
        <f ca="1">IF(I2694 &lt;&gt; "Fechado",ROUND(TODAY()-H2694,0),0)</f>
        <v>0</v>
      </c>
      <c r="Q2694" t="str">
        <f ca="1">_xlfn.CONCAT(B2694,CHAR(10),C2694,CHAR(10),E2694,CHAR(10),F2694,CHAR(10),H2694,CHAR(10),I2694,CHAR(10),J2694,CHAR(10),K2694,CHAR(10),L2694,CHAR(10),P2694," dias")</f>
        <v>358035
Baixa
019
Compras
01/04/24 11:27
Fechado
leonardo.garcia
edson.pereira
preciso ter acesso nas aprovações de requisições e...
0 dias</v>
      </c>
    </row>
    <row r="2695" spans="1:17" x14ac:dyDescent="0.25">
      <c r="A2695" t="s">
        <v>9725</v>
      </c>
      <c r="B2695" t="s">
        <v>9726</v>
      </c>
      <c r="C2695" t="s">
        <v>8058</v>
      </c>
      <c r="D2695" t="s">
        <v>18</v>
      </c>
      <c r="E2695" t="s">
        <v>1228</v>
      </c>
      <c r="F2695" t="s">
        <v>934</v>
      </c>
      <c r="G2695" t="s">
        <v>2682</v>
      </c>
      <c r="H2695" t="s">
        <v>4056</v>
      </c>
      <c r="I2695" t="s">
        <v>23</v>
      </c>
      <c r="J2695" t="s">
        <v>6806</v>
      </c>
      <c r="K2695" t="s">
        <v>164</v>
      </c>
      <c r="L2695" t="s">
        <v>9727</v>
      </c>
      <c r="N2695" t="s">
        <v>28</v>
      </c>
      <c r="P2695">
        <f ca="1">IF(I2695 &lt;&gt; "Fechado",ROUND(TODAY()-H2695,0),0)</f>
        <v>0</v>
      </c>
      <c r="Q2695" t="str">
        <f ca="1">_xlfn.CONCAT(B2695,CHAR(10),C2695,CHAR(10),E2695,CHAR(10),F2695,CHAR(10),H2695,CHAR(10),I2695,CHAR(10),J2695,CHAR(10),K2695,CHAR(10),L2695,CHAR(10),P2695," dias")</f>
        <v>357962
Baixa
044
Frotas
01/04/24 09:30
Fechado
licimery.meira
edson.pereira
APROVAR ADIANTAMENTOS DE VIAGENS
0 dias</v>
      </c>
    </row>
    <row r="2696" spans="1:17" x14ac:dyDescent="0.25">
      <c r="A2696" t="s">
        <v>9728</v>
      </c>
      <c r="B2696" t="s">
        <v>9729</v>
      </c>
      <c r="C2696" t="s">
        <v>8058</v>
      </c>
      <c r="D2696" t="s">
        <v>18</v>
      </c>
      <c r="E2696" t="s">
        <v>1447</v>
      </c>
      <c r="F2696" t="s">
        <v>372</v>
      </c>
      <c r="G2696" t="s">
        <v>2682</v>
      </c>
      <c r="H2696" t="s">
        <v>9730</v>
      </c>
      <c r="I2696" t="s">
        <v>23</v>
      </c>
      <c r="J2696" t="s">
        <v>1532</v>
      </c>
      <c r="K2696" t="s">
        <v>164</v>
      </c>
      <c r="L2696" t="s">
        <v>9731</v>
      </c>
      <c r="N2696" t="s">
        <v>28</v>
      </c>
      <c r="P2696">
        <f ca="1">IF(I2696 &lt;&gt; "Fechado",ROUND(TODAY()-H2696,0),0)</f>
        <v>0</v>
      </c>
      <c r="Q2696" t="str">
        <f ca="1">_xlfn.CONCAT(B2696,CHAR(10),C2696,CHAR(10),E2696,CHAR(10),F2696,CHAR(10),H2696,CHAR(10),I2696,CHAR(10),J2696,CHAR(10),K2696,CHAR(10),L2696,CHAR(10),P2696," dias")</f>
        <v>357883
Baixa
041
MRH
01/04/24 07:51
Fechado
eduardo.leite
edson.pereira
Bom dia não estou conseguindo acessar meu rh web p...
0 dias</v>
      </c>
    </row>
    <row r="2697" spans="1:17" x14ac:dyDescent="0.25">
      <c r="A2697" t="s">
        <v>9732</v>
      </c>
      <c r="B2697" t="s">
        <v>9733</v>
      </c>
      <c r="C2697" t="s">
        <v>8058</v>
      </c>
      <c r="D2697" t="s">
        <v>18</v>
      </c>
      <c r="E2697" t="s">
        <v>19</v>
      </c>
      <c r="F2697" t="s">
        <v>20</v>
      </c>
      <c r="G2697" t="s">
        <v>21</v>
      </c>
      <c r="H2697" t="s">
        <v>9734</v>
      </c>
      <c r="I2697" t="s">
        <v>208</v>
      </c>
      <c r="J2697" t="s">
        <v>677</v>
      </c>
      <c r="K2697" t="s">
        <v>50</v>
      </c>
      <c r="L2697" t="s">
        <v>9735</v>
      </c>
      <c r="M2697" t="s">
        <v>27</v>
      </c>
      <c r="N2697" t="s">
        <v>28</v>
      </c>
      <c r="P2697">
        <f ca="1">IF(I2697 &lt;&gt; "Fechado",ROUND(TODAY()-H2697,0),0)</f>
        <v>25</v>
      </c>
      <c r="Q2697" t="str">
        <f ca="1">_xlfn.CONCAT(B2697,CHAR(10),C2697,CHAR(10),E2697,CHAR(10),F2697,CHAR(10),H2697,CHAR(10),I2697,CHAR(10),J2697,CHAR(10),K2697,CHAR(10),L2697,CHAR(10),P2697," dias")</f>
        <v>383704
Baixa
001
APB
29/08/24 17:29
Em Desenvolvimento
caia.konai
gilmar.honorato
DELSUST1-1200 Importação de arquivo retorno de pag...
25 dias</v>
      </c>
    </row>
    <row r="2698" spans="1:17" x14ac:dyDescent="0.25">
      <c r="A2698" t="s">
        <v>9736</v>
      </c>
      <c r="B2698" t="s">
        <v>9737</v>
      </c>
      <c r="C2698" t="s">
        <v>8058</v>
      </c>
      <c r="D2698" t="s">
        <v>18</v>
      </c>
      <c r="E2698" t="s">
        <v>19</v>
      </c>
      <c r="F2698" t="s">
        <v>246</v>
      </c>
      <c r="G2698" t="s">
        <v>2682</v>
      </c>
      <c r="H2698" t="s">
        <v>9738</v>
      </c>
      <c r="I2698" t="s">
        <v>56</v>
      </c>
      <c r="J2698" t="s">
        <v>9502</v>
      </c>
      <c r="K2698" t="s">
        <v>43</v>
      </c>
      <c r="L2698" t="s">
        <v>9739</v>
      </c>
      <c r="N2698" t="s">
        <v>28</v>
      </c>
      <c r="P2698">
        <f ca="1">IF(I2698 &lt;&gt; "Fechado",ROUND(TODAY()-H2698,0),0)</f>
        <v>25</v>
      </c>
      <c r="Q2698" t="str">
        <f ca="1">_xlfn.CONCAT(B2698,CHAR(10),C2698,CHAR(10),E2698,CHAR(10),F2698,CHAR(10),H2698,CHAR(10),I2698,CHAR(10),J2698,CHAR(10),K2698,CHAR(10),L2698,CHAR(10),P2698," dias")</f>
        <v>383700
Baixa
001
Qlik / Geofields
29/08/24 17:25
Aguard. estimativa de horas
raquel.barros
luv.jeniffer
Informação adicional no Qlik Sense
25 dias</v>
      </c>
    </row>
    <row r="2699" spans="1:17" x14ac:dyDescent="0.25">
      <c r="A2699" t="s">
        <v>9740</v>
      </c>
      <c r="B2699" t="s">
        <v>9741</v>
      </c>
      <c r="C2699" t="s">
        <v>8058</v>
      </c>
      <c r="D2699" t="s">
        <v>18</v>
      </c>
      <c r="E2699" t="s">
        <v>1305</v>
      </c>
      <c r="F2699" t="s">
        <v>47</v>
      </c>
      <c r="G2699" t="s">
        <v>2682</v>
      </c>
      <c r="H2699" t="s">
        <v>9742</v>
      </c>
      <c r="I2699" t="s">
        <v>299</v>
      </c>
      <c r="J2699" t="s">
        <v>3451</v>
      </c>
      <c r="K2699" t="s">
        <v>49</v>
      </c>
      <c r="L2699" t="s">
        <v>9743</v>
      </c>
      <c r="M2699" t="s">
        <v>27</v>
      </c>
      <c r="N2699" t="s">
        <v>28</v>
      </c>
      <c r="P2699">
        <f ca="1">IF(I2699 &lt;&gt; "Fechado",ROUND(TODAY()-H2699,0),0)</f>
        <v>25</v>
      </c>
      <c r="Q2699" t="str">
        <f ca="1">_xlfn.CONCAT(B2699,CHAR(10),C2699,CHAR(10),E2699,CHAR(10),F2699,CHAR(10),H2699,CHAR(10),I2699,CHAR(10),J2699,CHAR(10),K2699,CHAR(10),L2699,CHAR(10),P2699," dias")</f>
        <v>383694
Baixa
013
Faturamento
29/08/24 17:14
Aguardando Aceite
francielle.angelo
bruno.farinha
Rejeição de NF
25 dias</v>
      </c>
    </row>
    <row r="2700" spans="1:17" x14ac:dyDescent="0.25">
      <c r="A2700" t="s">
        <v>9744</v>
      </c>
      <c r="B2700" t="s">
        <v>9745</v>
      </c>
      <c r="C2700" t="s">
        <v>8058</v>
      </c>
      <c r="D2700" t="s">
        <v>18</v>
      </c>
      <c r="E2700" t="s">
        <v>19</v>
      </c>
      <c r="F2700" t="s">
        <v>425</v>
      </c>
      <c r="G2700" t="s">
        <v>2682</v>
      </c>
      <c r="H2700" t="s">
        <v>9746</v>
      </c>
      <c r="I2700" t="s">
        <v>23</v>
      </c>
      <c r="J2700" t="s">
        <v>163</v>
      </c>
      <c r="K2700" t="s">
        <v>182</v>
      </c>
      <c r="L2700" t="s">
        <v>9747</v>
      </c>
      <c r="M2700" t="s">
        <v>27</v>
      </c>
      <c r="N2700" t="s">
        <v>28</v>
      </c>
      <c r="P2700">
        <f ca="1">IF(I2700 &lt;&gt; "Fechado",ROUND(TODAY()-H2700,0),0)</f>
        <v>0</v>
      </c>
      <c r="Q2700" t="str">
        <f ca="1">_xlfn.CONCAT(B2700,CHAR(10),C2700,CHAR(10),E2700,CHAR(10),F2700,CHAR(10),H2700,CHAR(10),I2700,CHAR(10),J2700,CHAR(10),K2700,CHAR(10),L2700,CHAR(10),P2700," dias")</f>
        <v>383687
Baixa
001
SP
29/08/24 16:53
Fechado
josiane.cordeiro
thiago.carneiro
erro para entrar no site do Concur
0 dias</v>
      </c>
    </row>
    <row r="2701" spans="1:17" x14ac:dyDescent="0.25">
      <c r="A2701" t="s">
        <v>9748</v>
      </c>
      <c r="B2701" t="s">
        <v>9749</v>
      </c>
      <c r="C2701" t="s">
        <v>8058</v>
      </c>
      <c r="D2701" t="s">
        <v>18</v>
      </c>
      <c r="E2701" t="s">
        <v>31</v>
      </c>
      <c r="F2701" t="s">
        <v>436</v>
      </c>
      <c r="G2701" t="s">
        <v>2682</v>
      </c>
      <c r="H2701" t="s">
        <v>9750</v>
      </c>
      <c r="I2701" t="s">
        <v>23</v>
      </c>
      <c r="J2701" t="s">
        <v>3436</v>
      </c>
      <c r="K2701" t="s">
        <v>182</v>
      </c>
      <c r="L2701" t="s">
        <v>9751</v>
      </c>
      <c r="M2701" t="s">
        <v>27</v>
      </c>
      <c r="N2701" t="s">
        <v>28</v>
      </c>
      <c r="P2701">
        <f ca="1">IF(I2701 &lt;&gt; "Fechado",ROUND(TODAY()-H2701,0),0)</f>
        <v>0</v>
      </c>
      <c r="Q2701" t="str">
        <f ca="1">_xlfn.CONCAT(B2701,CHAR(10),C2701,CHAR(10),E2701,CHAR(10),F2701,CHAR(10),H2701,CHAR(10),I2701,CHAR(10),J2701,CHAR(10),K2701,CHAR(10),L2701,CHAR(10),P2701," dias")</f>
        <v>383602
Baixa
034
OF
29/08/24 14:02
Fechado
fabio.lima
thiago.carneiro
Denegado : Irregularidade fiscal do destinatário
0 dias</v>
      </c>
    </row>
    <row r="2702" spans="1:17" x14ac:dyDescent="0.25">
      <c r="A2702" t="s">
        <v>9752</v>
      </c>
      <c r="B2702" t="s">
        <v>9753</v>
      </c>
      <c r="C2702" t="s">
        <v>8058</v>
      </c>
      <c r="D2702" t="s">
        <v>18</v>
      </c>
      <c r="E2702" t="s">
        <v>19</v>
      </c>
      <c r="F2702" t="s">
        <v>2123</v>
      </c>
      <c r="G2702" t="s">
        <v>2682</v>
      </c>
      <c r="H2702" t="s">
        <v>9754</v>
      </c>
      <c r="I2702" t="s">
        <v>3645</v>
      </c>
      <c r="J2702" t="s">
        <v>7876</v>
      </c>
      <c r="K2702" t="s">
        <v>35</v>
      </c>
      <c r="L2702" t="s">
        <v>9755</v>
      </c>
      <c r="N2702" t="s">
        <v>28</v>
      </c>
      <c r="P2702">
        <f ca="1">IF(I2702 &lt;&gt; "Fechado",ROUND(TODAY()-H2702,0),0)</f>
        <v>26</v>
      </c>
      <c r="Q2702" t="str">
        <f ca="1">_xlfn.CONCAT(B2702,CHAR(10),C2702,CHAR(10),E2702,CHAR(10),F2702,CHAR(10),H2702,CHAR(10),I2702,CHAR(10),J2702,CHAR(10),K2702,CHAR(10),L2702,CHAR(10),P2702," dias")</f>
        <v>383566
Baixa
001
Lecom
29/08/24 11:33
Aguard. aprovação gestão TI
gabriela.lopes
julio.silva
INSERIR PROCESSO DE SOLICITAÇÃO DE CADASTRO NA ÁR...
26 dias</v>
      </c>
    </row>
    <row r="2703" spans="1:17" x14ac:dyDescent="0.25">
      <c r="A2703" t="s">
        <v>9756</v>
      </c>
      <c r="B2703" t="s">
        <v>9757</v>
      </c>
      <c r="C2703" t="s">
        <v>8058</v>
      </c>
      <c r="D2703" t="s">
        <v>18</v>
      </c>
      <c r="E2703" t="s">
        <v>19</v>
      </c>
      <c r="F2703" t="s">
        <v>446</v>
      </c>
      <c r="G2703" t="s">
        <v>2682</v>
      </c>
      <c r="H2703" t="s">
        <v>9758</v>
      </c>
      <c r="I2703" t="s">
        <v>23</v>
      </c>
      <c r="J2703" t="s">
        <v>1262</v>
      </c>
      <c r="K2703" t="s">
        <v>241</v>
      </c>
      <c r="L2703" t="s">
        <v>9759</v>
      </c>
      <c r="M2703" t="s">
        <v>27</v>
      </c>
      <c r="N2703" t="s">
        <v>28</v>
      </c>
      <c r="P2703">
        <f ca="1">IF(I2703 &lt;&gt; "Fechado",ROUND(TODAY()-H2703,0),0)</f>
        <v>0</v>
      </c>
      <c r="Q2703" t="str">
        <f ca="1">_xlfn.CONCAT(B2703,CHAR(10),C2703,CHAR(10),E2703,CHAR(10),F2703,CHAR(10),H2703,CHAR(10),I2703,CHAR(10),J2703,CHAR(10),K2703,CHAR(10),L2703,CHAR(10),P2703," dias")</f>
        <v>383548
Baixa
001
Estoque
29/08/24 10:53
Fechado
eder.barbosa
lauro.guido
Solicitação de acesso a tela CE0222-RECLASSIFICAÇÃ...
0 dias</v>
      </c>
    </row>
    <row r="2704" spans="1:17" x14ac:dyDescent="0.25">
      <c r="A2704" t="s">
        <v>9760</v>
      </c>
      <c r="B2704" t="s">
        <v>9761</v>
      </c>
      <c r="C2704" t="s">
        <v>8058</v>
      </c>
      <c r="D2704" t="s">
        <v>18</v>
      </c>
      <c r="E2704" t="s">
        <v>19</v>
      </c>
      <c r="F2704" t="s">
        <v>646</v>
      </c>
      <c r="G2704" t="s">
        <v>2717</v>
      </c>
      <c r="H2704" t="s">
        <v>9762</v>
      </c>
      <c r="I2704" t="s">
        <v>23</v>
      </c>
      <c r="J2704" t="s">
        <v>24</v>
      </c>
      <c r="K2704" t="s">
        <v>35</v>
      </c>
      <c r="L2704" t="s">
        <v>9763</v>
      </c>
      <c r="N2704" t="s">
        <v>28</v>
      </c>
      <c r="P2704">
        <f ca="1">IF(I2704 &lt;&gt; "Fechado",ROUND(TODAY()-H2704,0),0)</f>
        <v>0</v>
      </c>
      <c r="Q2704" t="str">
        <f ca="1">_xlfn.CONCAT(B2704,CHAR(10),C2704,CHAR(10),E2704,CHAR(10),F2704,CHAR(10),H2704,CHAR(10),I2704,CHAR(10),J2704,CHAR(10),K2704,CHAR(10),L2704,CHAR(10),P2704," dias")</f>
        <v>383544
Baixa
001
Compras
29/08/24 10:50
Fechado
juliana.almeida
julio.silva
Liberação de usuário
0 dias</v>
      </c>
    </row>
    <row r="2705" spans="1:17" x14ac:dyDescent="0.25">
      <c r="A2705" t="s">
        <v>9764</v>
      </c>
      <c r="B2705" t="s">
        <v>9765</v>
      </c>
      <c r="C2705" t="s">
        <v>8058</v>
      </c>
      <c r="D2705" t="s">
        <v>18</v>
      </c>
      <c r="E2705" t="s">
        <v>19</v>
      </c>
      <c r="F2705" t="s">
        <v>80</v>
      </c>
      <c r="G2705" t="s">
        <v>2717</v>
      </c>
      <c r="H2705" t="s">
        <v>9766</v>
      </c>
      <c r="I2705" t="s">
        <v>299</v>
      </c>
      <c r="J2705" t="s">
        <v>5103</v>
      </c>
      <c r="K2705" t="s">
        <v>182</v>
      </c>
      <c r="L2705" t="s">
        <v>9767</v>
      </c>
      <c r="M2705" t="s">
        <v>27</v>
      </c>
      <c r="N2705" t="s">
        <v>28</v>
      </c>
      <c r="P2705">
        <f ca="1">IF(I2705 &lt;&gt; "Fechado",ROUND(TODAY()-H2705,0),0)</f>
        <v>26</v>
      </c>
      <c r="Q2705" t="str">
        <f ca="1">_xlfn.CONCAT(B2705,CHAR(10),C2705,CHAR(10),E2705,CHAR(10),F2705,CHAR(10),H2705,CHAR(10),I2705,CHAR(10),J2705,CHAR(10),K2705,CHAR(10),L2705,CHAR(10),P2705," dias")</f>
        <v>383529
Baixa
001
fluig
29/08/24 10:24
Aguardando Aceite
viviane.camargo
thiago.carneiro
CANCELAR PAPEIS USUARIOS
26 dias</v>
      </c>
    </row>
    <row r="2706" spans="1:17" x14ac:dyDescent="0.25">
      <c r="A2706" t="s">
        <v>9768</v>
      </c>
      <c r="B2706" t="s">
        <v>9769</v>
      </c>
      <c r="C2706" t="s">
        <v>8058</v>
      </c>
      <c r="D2706" t="s">
        <v>18</v>
      </c>
      <c r="E2706" t="s">
        <v>19</v>
      </c>
      <c r="F2706" t="s">
        <v>80</v>
      </c>
      <c r="G2706" t="s">
        <v>2717</v>
      </c>
      <c r="H2706" t="s">
        <v>9770</v>
      </c>
      <c r="I2706" t="s">
        <v>299</v>
      </c>
      <c r="J2706" t="s">
        <v>5103</v>
      </c>
      <c r="K2706" t="s">
        <v>182</v>
      </c>
      <c r="L2706" t="s">
        <v>9767</v>
      </c>
      <c r="M2706" t="s">
        <v>27</v>
      </c>
      <c r="N2706" t="s">
        <v>28</v>
      </c>
      <c r="P2706">
        <f ca="1">IF(I2706 &lt;&gt; "Fechado",ROUND(TODAY()-H2706,0),0)</f>
        <v>26</v>
      </c>
      <c r="Q2706" t="str">
        <f ca="1">_xlfn.CONCAT(B2706,CHAR(10),C2706,CHAR(10),E2706,CHAR(10),F2706,CHAR(10),H2706,CHAR(10),I2706,CHAR(10),J2706,CHAR(10),K2706,CHAR(10),L2706,CHAR(10),P2706," dias")</f>
        <v>383463
Baixa
001
fluig
29/08/24 08:15
Aguardando Aceite
viviane.camargo
thiago.carneiro
CANCELAR PAPEIS USUARIOS
26 dias</v>
      </c>
    </row>
    <row r="2707" spans="1:17" x14ac:dyDescent="0.25">
      <c r="A2707" t="s">
        <v>9771</v>
      </c>
      <c r="B2707" t="s">
        <v>9772</v>
      </c>
      <c r="C2707" t="s">
        <v>8058</v>
      </c>
      <c r="D2707" t="s">
        <v>18</v>
      </c>
      <c r="E2707" t="s">
        <v>1159</v>
      </c>
      <c r="F2707" t="s">
        <v>228</v>
      </c>
      <c r="G2707" t="s">
        <v>1030</v>
      </c>
      <c r="H2707" t="s">
        <v>9773</v>
      </c>
      <c r="I2707" t="s">
        <v>23</v>
      </c>
      <c r="J2707" t="s">
        <v>9774</v>
      </c>
      <c r="K2707" t="s">
        <v>35</v>
      </c>
      <c r="L2707" t="s">
        <v>9775</v>
      </c>
      <c r="M2707" t="s">
        <v>27</v>
      </c>
      <c r="N2707" t="s">
        <v>28</v>
      </c>
      <c r="P2707">
        <f ca="1">IF(I2707 &lt;&gt; "Fechado",ROUND(TODAY()-H2707,0),0)</f>
        <v>0</v>
      </c>
      <c r="Q2707" t="str">
        <f ca="1">_xlfn.CONCAT(B2707,CHAR(10),C2707,CHAR(10),E2707,CHAR(10),F2707,CHAR(10),H2707,CHAR(10),I2707,CHAR(10),J2707,CHAR(10),K2707,CHAR(10),L2707,CHAR(10),P2707," dias")</f>
        <v>383264
Baixa
046
LO
28/08/24 10:09
Fechado
maximiliano.albino
julio.silva
e-mail / Check-list
0 dias</v>
      </c>
    </row>
    <row r="2708" spans="1:17" x14ac:dyDescent="0.25">
      <c r="A2708" t="s">
        <v>9776</v>
      </c>
      <c r="B2708" t="s">
        <v>9777</v>
      </c>
      <c r="C2708" t="s">
        <v>8058</v>
      </c>
      <c r="D2708" t="s">
        <v>18</v>
      </c>
      <c r="E2708" t="s">
        <v>206</v>
      </c>
      <c r="F2708" t="s">
        <v>361</v>
      </c>
      <c r="G2708" t="s">
        <v>2682</v>
      </c>
      <c r="H2708" t="s">
        <v>9778</v>
      </c>
      <c r="I2708" t="s">
        <v>23</v>
      </c>
      <c r="J2708" t="s">
        <v>483</v>
      </c>
      <c r="K2708" t="s">
        <v>43</v>
      </c>
      <c r="L2708" t="s">
        <v>9779</v>
      </c>
      <c r="N2708" t="s">
        <v>28</v>
      </c>
      <c r="P2708">
        <f ca="1">IF(I2708 &lt;&gt; "Fechado",ROUND(TODAY()-H2708,0),0)</f>
        <v>0</v>
      </c>
      <c r="Q2708" t="str">
        <f ca="1">_xlfn.CONCAT(B2708,CHAR(10),C2708,CHAR(10),E2708,CHAR(10),F2708,CHAR(10),H2708,CHAR(10),I2708,CHAR(10),J2708,CHAR(10),K2708,CHAR(10),L2708,CHAR(10),P2708," dias")</f>
        <v>383125
Baixa
068
Qlik / Paineis
27/08/24 15:59
Fechado
janaina.brugnari
luv.jeniffer
liberar usuario
0 dias</v>
      </c>
    </row>
    <row r="2709" spans="1:17" x14ac:dyDescent="0.25">
      <c r="A2709" t="s">
        <v>9780</v>
      </c>
      <c r="B2709" t="s">
        <v>9781</v>
      </c>
      <c r="C2709" t="s">
        <v>8058</v>
      </c>
      <c r="D2709" t="s">
        <v>18</v>
      </c>
      <c r="E2709" t="s">
        <v>19</v>
      </c>
      <c r="F2709" t="s">
        <v>7797</v>
      </c>
      <c r="G2709" t="s">
        <v>2717</v>
      </c>
      <c r="H2709" t="s">
        <v>9782</v>
      </c>
      <c r="I2709" t="s">
        <v>23</v>
      </c>
      <c r="J2709" t="s">
        <v>4435</v>
      </c>
      <c r="K2709" t="s">
        <v>43</v>
      </c>
      <c r="L2709" t="s">
        <v>9783</v>
      </c>
      <c r="N2709" t="s">
        <v>28</v>
      </c>
      <c r="P2709">
        <f ca="1">IF(I2709 &lt;&gt; "Fechado",ROUND(TODAY()-H2709,0),0)</f>
        <v>0</v>
      </c>
      <c r="Q2709" t="str">
        <f ca="1">_xlfn.CONCAT(B2709,CHAR(10),C2709,CHAR(10),E2709,CHAR(10),F2709,CHAR(10),H2709,CHAR(10),I2709,CHAR(10),J2709,CHAR(10),K2709,CHAR(10),L2709,CHAR(10),P2709," dias")</f>
        <v>383078
Baixa
001
Qlik / QVDS
27/08/24 13:49
Fechado
leonardo.morais
luv.jeniffer
ADICIONAR INFORMAÇÃO AO QVD ORDEM DE PRODUÇÃO.
0 dias</v>
      </c>
    </row>
    <row r="2710" spans="1:17" x14ac:dyDescent="0.25">
      <c r="A2710" t="s">
        <v>9784</v>
      </c>
      <c r="B2710" t="s">
        <v>9785</v>
      </c>
      <c r="C2710" t="s">
        <v>8058</v>
      </c>
      <c r="D2710" t="s">
        <v>18</v>
      </c>
      <c r="E2710" t="s">
        <v>39</v>
      </c>
      <c r="F2710" t="s">
        <v>151</v>
      </c>
      <c r="G2710" t="s">
        <v>2682</v>
      </c>
      <c r="H2710" t="s">
        <v>9786</v>
      </c>
      <c r="I2710" t="s">
        <v>23</v>
      </c>
      <c r="J2710" t="s">
        <v>462</v>
      </c>
      <c r="K2710" t="s">
        <v>35</v>
      </c>
      <c r="L2710" t="s">
        <v>9763</v>
      </c>
      <c r="M2710" t="s">
        <v>27</v>
      </c>
      <c r="N2710" t="s">
        <v>28</v>
      </c>
      <c r="P2710">
        <f ca="1">IF(I2710 &lt;&gt; "Fechado",ROUND(TODAY()-H2710,0),0)</f>
        <v>0</v>
      </c>
      <c r="Q2710" t="str">
        <f ca="1">_xlfn.CONCAT(B2710,CHAR(10),C2710,CHAR(10),E2710,CHAR(10),F2710,CHAR(10),H2710,CHAR(10),I2710,CHAR(10),J2710,CHAR(10),K2710,CHAR(10),L2710,CHAR(10),P2710," dias")</f>
        <v>382890
Baixa
019
Neogrid
26/08/24 16:57
Fechado
thais.ribeiro
julio.silva
Liberação de usuário
0 dias</v>
      </c>
    </row>
    <row r="2711" spans="1:17" x14ac:dyDescent="0.25">
      <c r="A2711" t="s">
        <v>9787</v>
      </c>
      <c r="B2711" t="s">
        <v>9788</v>
      </c>
      <c r="C2711" t="s">
        <v>8058</v>
      </c>
      <c r="D2711" t="s">
        <v>18</v>
      </c>
      <c r="E2711" t="s">
        <v>526</v>
      </c>
      <c r="F2711" t="s">
        <v>139</v>
      </c>
      <c r="G2711" t="s">
        <v>2682</v>
      </c>
      <c r="H2711" t="s">
        <v>9789</v>
      </c>
      <c r="I2711" t="s">
        <v>23</v>
      </c>
      <c r="J2711" t="s">
        <v>913</v>
      </c>
      <c r="K2711" t="s">
        <v>35</v>
      </c>
      <c r="L2711" t="s">
        <v>9790</v>
      </c>
      <c r="N2711" t="s">
        <v>28</v>
      </c>
      <c r="P2711">
        <f ca="1">IF(I2711 &lt;&gt; "Fechado",ROUND(TODAY()-H2711,0),0)</f>
        <v>0</v>
      </c>
      <c r="Q2711" t="str">
        <f ca="1">_xlfn.CONCAT(B2711,CHAR(10),C2711,CHAR(10),E2711,CHAR(10),F2711,CHAR(10),H2711,CHAR(10),I2711,CHAR(10),J2711,CHAR(10),K2711,CHAR(10),L2711,CHAR(10),P2711," dias")</f>
        <v>382883
Baixa
081
SIP
26/08/24 16:44
Fechado
helder.santana
julio.silva
Atualizar correção do horário nos ticket pesagem
0 dias</v>
      </c>
    </row>
    <row r="2712" spans="1:17" x14ac:dyDescent="0.25">
      <c r="A2712" t="s">
        <v>9791</v>
      </c>
      <c r="B2712" t="s">
        <v>9792</v>
      </c>
      <c r="C2712" t="s">
        <v>8058</v>
      </c>
      <c r="D2712" t="s">
        <v>18</v>
      </c>
      <c r="E2712" t="s">
        <v>19</v>
      </c>
      <c r="F2712" t="s">
        <v>68</v>
      </c>
      <c r="G2712" t="s">
        <v>2682</v>
      </c>
      <c r="H2712" t="s">
        <v>9793</v>
      </c>
      <c r="I2712" t="s">
        <v>23</v>
      </c>
      <c r="J2712" t="s">
        <v>71</v>
      </c>
      <c r="K2712" t="s">
        <v>35</v>
      </c>
      <c r="L2712" t="s">
        <v>9794</v>
      </c>
      <c r="N2712" t="s">
        <v>28</v>
      </c>
      <c r="P2712">
        <f ca="1">IF(I2712 &lt;&gt; "Fechado",ROUND(TODAY()-H2712,0),0)</f>
        <v>0</v>
      </c>
      <c r="Q2712" t="str">
        <f ca="1">_xlfn.CONCAT(B2712,CHAR(10),C2712,CHAR(10),E2712,CHAR(10),F2712,CHAR(10),H2712,CHAR(10),I2712,CHAR(10),J2712,CHAR(10),K2712,CHAR(10),L2712,CHAR(10),P2712," dias")</f>
        <v>382865
Baixa
001
PAP
26/08/24 15:49
Fechado
silvana.vechia
julio.silva
PA2072 cancelameno de fechamento
0 dias</v>
      </c>
    </row>
    <row r="2713" spans="1:17" x14ac:dyDescent="0.25">
      <c r="A2713" t="s">
        <v>9795</v>
      </c>
      <c r="B2713" t="s">
        <v>9796</v>
      </c>
      <c r="C2713" t="s">
        <v>8058</v>
      </c>
      <c r="D2713" t="s">
        <v>18</v>
      </c>
      <c r="E2713" t="s">
        <v>19</v>
      </c>
      <c r="F2713" t="s">
        <v>2123</v>
      </c>
      <c r="G2713" t="s">
        <v>2682</v>
      </c>
      <c r="H2713" t="s">
        <v>9797</v>
      </c>
      <c r="I2713" t="s">
        <v>23</v>
      </c>
      <c r="J2713" t="s">
        <v>7876</v>
      </c>
      <c r="K2713" t="s">
        <v>182</v>
      </c>
      <c r="L2713" t="s">
        <v>1131</v>
      </c>
      <c r="M2713" t="s">
        <v>27</v>
      </c>
      <c r="N2713" t="s">
        <v>28</v>
      </c>
      <c r="P2713">
        <f ca="1">IF(I2713 &lt;&gt; "Fechado",ROUND(TODAY()-H2713,0),0)</f>
        <v>0</v>
      </c>
      <c r="Q2713" t="str">
        <f ca="1">_xlfn.CONCAT(B2713,CHAR(10),C2713,CHAR(10),E2713,CHAR(10),F2713,CHAR(10),H2713,CHAR(10),I2713,CHAR(10),J2713,CHAR(10),K2713,CHAR(10),L2713,CHAR(10),P2713," dias")</f>
        <v>382779
Baixa
001
Lecom
26/08/24 11:22
Fechado
gabriela.lopes
thiago.carneiro
Liberação de acesso
0 dias</v>
      </c>
    </row>
    <row r="2714" spans="1:17" x14ac:dyDescent="0.25">
      <c r="A2714" t="s">
        <v>9798</v>
      </c>
      <c r="B2714" t="s">
        <v>9799</v>
      </c>
      <c r="C2714" t="s">
        <v>8058</v>
      </c>
      <c r="D2714" t="s">
        <v>18</v>
      </c>
      <c r="E2714" t="s">
        <v>311</v>
      </c>
      <c r="F2714" t="s">
        <v>68</v>
      </c>
      <c r="G2714" t="s">
        <v>2682</v>
      </c>
      <c r="H2714" t="s">
        <v>9800</v>
      </c>
      <c r="I2714" t="s">
        <v>23</v>
      </c>
      <c r="J2714" t="s">
        <v>612</v>
      </c>
      <c r="K2714" t="s">
        <v>182</v>
      </c>
      <c r="L2714" t="s">
        <v>9801</v>
      </c>
      <c r="M2714" t="s">
        <v>27</v>
      </c>
      <c r="N2714" t="s">
        <v>28</v>
      </c>
      <c r="P2714">
        <f ca="1">IF(I2714 &lt;&gt; "Fechado",ROUND(TODAY()-H2714,0),0)</f>
        <v>0</v>
      </c>
      <c r="Q2714" t="str">
        <f ca="1">_xlfn.CONCAT(B2714,CHAR(10),C2714,CHAR(10),E2714,CHAR(10),F2714,CHAR(10),H2714,CHAR(10),I2714,CHAR(10),J2714,CHAR(10),K2714,CHAR(10),L2714,CHAR(10),P2714," dias")</f>
        <v>381934
Baixa
073
PAP
20/08/24 16:20
Fechado
fatima.generoso
thiago.carneiro
CANCELAMENTO DE ROMANEIO
0 dias</v>
      </c>
    </row>
    <row r="2715" spans="1:17" x14ac:dyDescent="0.25">
      <c r="A2715" t="s">
        <v>9802</v>
      </c>
      <c r="B2715" t="s">
        <v>9803</v>
      </c>
      <c r="C2715" t="s">
        <v>8058</v>
      </c>
      <c r="D2715" t="s">
        <v>18</v>
      </c>
      <c r="E2715" t="s">
        <v>19</v>
      </c>
      <c r="F2715" t="s">
        <v>448</v>
      </c>
      <c r="G2715" t="s">
        <v>2682</v>
      </c>
      <c r="H2715" t="s">
        <v>9804</v>
      </c>
      <c r="I2715" t="s">
        <v>23</v>
      </c>
      <c r="J2715" t="s">
        <v>8319</v>
      </c>
      <c r="K2715" t="s">
        <v>182</v>
      </c>
      <c r="L2715" t="s">
        <v>9805</v>
      </c>
      <c r="M2715" t="s">
        <v>27</v>
      </c>
      <c r="N2715" t="s">
        <v>28</v>
      </c>
      <c r="P2715">
        <f ca="1">IF(I2715 &lt;&gt; "Fechado",ROUND(TODAY()-H2715,0),0)</f>
        <v>0</v>
      </c>
      <c r="Q2715" t="str">
        <f ca="1">_xlfn.CONCAT(B2715,CHAR(10),C2715,CHAR(10),E2715,CHAR(10),F2715,CHAR(10),H2715,CHAR(10),I2715,CHAR(10),J2715,CHAR(10),K2715,CHAR(10),L2715,CHAR(10),P2715," dias")</f>
        <v>381807
Baixa
001
Permissão de acesso
20/08/24 10:12
Fechado
luis.ferreira
thiago.carneiro
Permissão de acesso do perfil do usuário
0 dias</v>
      </c>
    </row>
    <row r="2716" spans="1:17" x14ac:dyDescent="0.25">
      <c r="A2716" t="s">
        <v>9806</v>
      </c>
      <c r="B2716" t="s">
        <v>9807</v>
      </c>
      <c r="C2716" t="s">
        <v>8058</v>
      </c>
      <c r="D2716" t="s">
        <v>18</v>
      </c>
      <c r="E2716" t="s">
        <v>19</v>
      </c>
      <c r="F2716" t="s">
        <v>2123</v>
      </c>
      <c r="G2716" t="s">
        <v>2682</v>
      </c>
      <c r="H2716" t="s">
        <v>9808</v>
      </c>
      <c r="I2716" t="s">
        <v>23</v>
      </c>
      <c r="J2716" t="s">
        <v>2440</v>
      </c>
      <c r="K2716" t="s">
        <v>182</v>
      </c>
      <c r="L2716" t="s">
        <v>9809</v>
      </c>
      <c r="M2716" t="s">
        <v>27</v>
      </c>
      <c r="N2716" t="s">
        <v>28</v>
      </c>
      <c r="P2716">
        <f ca="1">IF(I2716 &lt;&gt; "Fechado",ROUND(TODAY()-H2716,0),0)</f>
        <v>0</v>
      </c>
      <c r="Q2716" t="str">
        <f ca="1">_xlfn.CONCAT(B2716,CHAR(10),C2716,CHAR(10),E2716,CHAR(10),F2716,CHAR(10),H2716,CHAR(10),I2716,CHAR(10),J2716,CHAR(10),K2716,CHAR(10),L2716,CHAR(10),P2716," dias")</f>
        <v>381732
Baixa
001
Lecom
19/08/24 17:50
Fechado
hellen.moreira
thiago.carneiro
Liberação para acesso
0 dias</v>
      </c>
    </row>
    <row r="2717" spans="1:17" x14ac:dyDescent="0.25">
      <c r="A2717" t="s">
        <v>9810</v>
      </c>
      <c r="B2717" t="s">
        <v>9811</v>
      </c>
      <c r="C2717" t="s">
        <v>8058</v>
      </c>
      <c r="D2717" t="s">
        <v>18</v>
      </c>
      <c r="E2717" t="s">
        <v>19</v>
      </c>
      <c r="F2717" t="s">
        <v>312</v>
      </c>
      <c r="G2717" t="s">
        <v>2682</v>
      </c>
      <c r="H2717" t="s">
        <v>9812</v>
      </c>
      <c r="I2717" t="s">
        <v>23</v>
      </c>
      <c r="J2717" t="s">
        <v>1130</v>
      </c>
      <c r="K2717" t="s">
        <v>164</v>
      </c>
      <c r="L2717" t="s">
        <v>9813</v>
      </c>
      <c r="M2717" t="s">
        <v>27</v>
      </c>
      <c r="N2717" t="s">
        <v>28</v>
      </c>
      <c r="P2717">
        <f ca="1">IF(I2717 &lt;&gt; "Fechado",ROUND(TODAY()-H2717,0),0)</f>
        <v>0</v>
      </c>
      <c r="Q2717" t="str">
        <f ca="1">_xlfn.CONCAT(B2717,CHAR(10),C2717,CHAR(10),E2717,CHAR(10),F2717,CHAR(10),H2717,CHAR(10),I2717,CHAR(10),J2717,CHAR(10),K2717,CHAR(10),L2717,CHAR(10),P2717," dias")</f>
        <v>381728
Baixa
001
HCM
19/08/24 17:30
Fechado
joao.queiroz
edson.pereira
LIBERAÇÃO DE ACESSO - HCM
0 dias</v>
      </c>
    </row>
    <row r="2718" spans="1:17" x14ac:dyDescent="0.25">
      <c r="A2718" t="s">
        <v>9814</v>
      </c>
      <c r="B2718" t="s">
        <v>9815</v>
      </c>
      <c r="C2718" t="s">
        <v>8058</v>
      </c>
      <c r="D2718" t="s">
        <v>18</v>
      </c>
      <c r="E2718" t="s">
        <v>19</v>
      </c>
      <c r="F2718" t="s">
        <v>646</v>
      </c>
      <c r="G2718" t="s">
        <v>2682</v>
      </c>
      <c r="H2718" t="s">
        <v>9816</v>
      </c>
      <c r="I2718" t="s">
        <v>299</v>
      </c>
      <c r="J2718" t="s">
        <v>367</v>
      </c>
      <c r="K2718" t="s">
        <v>164</v>
      </c>
      <c r="L2718" t="s">
        <v>9817</v>
      </c>
      <c r="M2718" t="s">
        <v>27</v>
      </c>
      <c r="N2718" t="s">
        <v>28</v>
      </c>
      <c r="P2718">
        <f ca="1">IF(I2718 &lt;&gt; "Fechado",ROUND(TODAY()-H2718,0),0)</f>
        <v>35</v>
      </c>
      <c r="Q2718" t="str">
        <f ca="1">_xlfn.CONCAT(B2718,CHAR(10),C2718,CHAR(10),E2718,CHAR(10),F2718,CHAR(10),H2718,CHAR(10),I2718,CHAR(10),J2718,CHAR(10),K2718,CHAR(10),L2718,CHAR(10),P2718," dias")</f>
        <v>381708
Baixa
001
Compras
19/08/24 16:47
Aguardando Aceite
lidiane.cutrim
edson.pereira
liberar a tela cd1720
35 dias</v>
      </c>
    </row>
    <row r="2719" spans="1:17" x14ac:dyDescent="0.25">
      <c r="A2719" t="s">
        <v>9818</v>
      </c>
      <c r="B2719" t="s">
        <v>9819</v>
      </c>
      <c r="C2719" t="s">
        <v>8058</v>
      </c>
      <c r="D2719" t="s">
        <v>18</v>
      </c>
      <c r="E2719" t="s">
        <v>19</v>
      </c>
      <c r="F2719" t="s">
        <v>120</v>
      </c>
      <c r="G2719" t="s">
        <v>2682</v>
      </c>
      <c r="H2719" t="s">
        <v>9820</v>
      </c>
      <c r="I2719" t="s">
        <v>23</v>
      </c>
      <c r="J2719" t="s">
        <v>9821</v>
      </c>
      <c r="K2719" t="s">
        <v>49</v>
      </c>
      <c r="L2719" t="s">
        <v>9822</v>
      </c>
      <c r="M2719" t="s">
        <v>27</v>
      </c>
      <c r="N2719" t="s">
        <v>28</v>
      </c>
      <c r="P2719">
        <f ca="1">IF(I2719 &lt;&gt; "Fechado",ROUND(TODAY()-H2719,0),0)</f>
        <v>0</v>
      </c>
      <c r="Q2719" t="str">
        <f ca="1">_xlfn.CONCAT(B2719,CHAR(10),C2719,CHAR(10),E2719,CHAR(10),F2719,CHAR(10),H2719,CHAR(10),I2719,CHAR(10),J2719,CHAR(10),K2719,CHAR(10),L2719,CHAR(10),P2719," dias")</f>
        <v>381659
Baixa
001
MPD
19/08/24 15:03
Fechado
alex.santos
bruno.farinha
Solicito liberação
0 dias</v>
      </c>
    </row>
    <row r="2720" spans="1:17" x14ac:dyDescent="0.25">
      <c r="A2720" t="s">
        <v>9823</v>
      </c>
      <c r="B2720" t="s">
        <v>9824</v>
      </c>
      <c r="C2720" t="s">
        <v>8058</v>
      </c>
      <c r="D2720" t="s">
        <v>18</v>
      </c>
      <c r="E2720" t="s">
        <v>418</v>
      </c>
      <c r="F2720" t="s">
        <v>372</v>
      </c>
      <c r="G2720" t="s">
        <v>2682</v>
      </c>
      <c r="H2720" t="s">
        <v>9825</v>
      </c>
      <c r="I2720" t="s">
        <v>23</v>
      </c>
      <c r="J2720" t="s">
        <v>8426</v>
      </c>
      <c r="K2720" t="s">
        <v>164</v>
      </c>
      <c r="L2720" t="s">
        <v>9826</v>
      </c>
      <c r="M2720" t="s">
        <v>27</v>
      </c>
      <c r="N2720" t="s">
        <v>28</v>
      </c>
      <c r="P2720">
        <f ca="1">IF(I2720 &lt;&gt; "Fechado",ROUND(TODAY()-H2720,0),0)</f>
        <v>0</v>
      </c>
      <c r="Q2720" t="str">
        <f ca="1">_xlfn.CONCAT(B2720,CHAR(10),C2720,CHAR(10),E2720,CHAR(10),F2720,CHAR(10),H2720,CHAR(10),I2720,CHAR(10),J2720,CHAR(10),K2720,CHAR(10),L2720,CHAR(10),P2720," dias")</f>
        <v>381618
Baixa
086
MRH
19/08/24 11:39
Fechado
josiane.silva
edson.pereira
Troca de senha Meu RH
0 dias</v>
      </c>
    </row>
    <row r="2721" spans="1:17" x14ac:dyDescent="0.25">
      <c r="A2721" t="s">
        <v>9827</v>
      </c>
      <c r="B2721" t="s">
        <v>9828</v>
      </c>
      <c r="C2721" t="s">
        <v>8058</v>
      </c>
      <c r="D2721" t="s">
        <v>18</v>
      </c>
      <c r="E2721" t="s">
        <v>304</v>
      </c>
      <c r="F2721" t="s">
        <v>89</v>
      </c>
      <c r="G2721" t="s">
        <v>2717</v>
      </c>
      <c r="H2721" t="s">
        <v>9829</v>
      </c>
      <c r="I2721" t="s">
        <v>23</v>
      </c>
      <c r="J2721" t="s">
        <v>1458</v>
      </c>
      <c r="K2721" t="s">
        <v>49</v>
      </c>
      <c r="L2721" t="s">
        <v>9531</v>
      </c>
      <c r="M2721" t="s">
        <v>27</v>
      </c>
      <c r="N2721" t="s">
        <v>28</v>
      </c>
      <c r="P2721">
        <f ca="1">IF(I2721 &lt;&gt; "Fechado",ROUND(TODAY()-H2721,0),0)</f>
        <v>0</v>
      </c>
      <c r="Q2721" t="str">
        <f ca="1">_xlfn.CONCAT(B2721,CHAR(10),C2721,CHAR(10),E2721,CHAR(10),F2721,CHAR(10),H2721,CHAR(10),I2721,CHAR(10),J2721,CHAR(10),K2721,CHAR(10),L2721,CHAR(10),P2721," dias")</f>
        <v>381199
Baixa
043
Recebimento
15/08/24 14:39
Fechado
luiz.souza
bruno.farinha
liberar acesso
0 dias</v>
      </c>
    </row>
    <row r="2722" spans="1:17" x14ac:dyDescent="0.25">
      <c r="A2722" t="s">
        <v>9830</v>
      </c>
      <c r="B2722" t="s">
        <v>9831</v>
      </c>
      <c r="C2722" t="s">
        <v>8058</v>
      </c>
      <c r="D2722" t="s">
        <v>18</v>
      </c>
      <c r="E2722" t="s">
        <v>39</v>
      </c>
      <c r="F2722" t="s">
        <v>361</v>
      </c>
      <c r="G2722" t="s">
        <v>1089</v>
      </c>
      <c r="H2722" t="s">
        <v>9832</v>
      </c>
      <c r="I2722" t="s">
        <v>299</v>
      </c>
      <c r="J2722" t="s">
        <v>9833</v>
      </c>
      <c r="K2722" t="s">
        <v>43</v>
      </c>
      <c r="L2722" t="s">
        <v>9834</v>
      </c>
      <c r="M2722" t="s">
        <v>27</v>
      </c>
      <c r="N2722" t="s">
        <v>28</v>
      </c>
      <c r="P2722">
        <f ca="1">IF(I2722 &lt;&gt; "Fechado",ROUND(TODAY()-H2722,0),0)</f>
        <v>40</v>
      </c>
      <c r="Q2722" t="str">
        <f ca="1">_xlfn.CONCAT(B2722,CHAR(10),C2722,CHAR(10),E2722,CHAR(10),F2722,CHAR(10),H2722,CHAR(10),I2722,CHAR(10),J2722,CHAR(10),K2722,CHAR(10),L2722,CHAR(10),P2722," dias")</f>
        <v>381147
Baixa
019
Qlik / Paineis
15/08/24 11:24
Aguardando Aceite
patricia.climaco
luv.jeniffer
Liberação do Painel Varejo café Coperatto
40 dias</v>
      </c>
    </row>
    <row r="2723" spans="1:17" x14ac:dyDescent="0.25">
      <c r="A2723" t="s">
        <v>9835</v>
      </c>
      <c r="B2723" t="s">
        <v>9836</v>
      </c>
      <c r="C2723" t="s">
        <v>8058</v>
      </c>
      <c r="D2723" t="s">
        <v>18</v>
      </c>
      <c r="E2723" t="s">
        <v>639</v>
      </c>
      <c r="F2723" t="s">
        <v>446</v>
      </c>
      <c r="G2723" t="s">
        <v>1089</v>
      </c>
      <c r="H2723" t="s">
        <v>9837</v>
      </c>
      <c r="I2723" t="s">
        <v>299</v>
      </c>
      <c r="J2723" t="s">
        <v>9838</v>
      </c>
      <c r="K2723" t="s">
        <v>182</v>
      </c>
      <c r="L2723" t="s">
        <v>9839</v>
      </c>
      <c r="M2723" t="s">
        <v>27</v>
      </c>
      <c r="N2723" t="s">
        <v>28</v>
      </c>
      <c r="P2723">
        <f ca="1">IF(I2723 &lt;&gt; "Fechado",ROUND(TODAY()-H2723,0),0)</f>
        <v>40</v>
      </c>
      <c r="Q2723" t="str">
        <f ca="1">_xlfn.CONCAT(B2723,CHAR(10),C2723,CHAR(10),E2723,CHAR(10),F2723,CHAR(10),H2723,CHAR(10),I2723,CHAR(10),J2723,CHAR(10),K2723,CHAR(10),L2723,CHAR(10),P2723," dias")</f>
        <v>381011
Baixa
080
Estoque
14/08/24 16:53
Aguardando Aceite
carlos.goulart
thiago.carneiro
TRANSFERENCIA DE DEPOSITO
40 dias</v>
      </c>
    </row>
    <row r="2724" spans="1:17" x14ac:dyDescent="0.25">
      <c r="A2724" t="s">
        <v>9840</v>
      </c>
      <c r="B2724" t="s">
        <v>9841</v>
      </c>
      <c r="C2724" t="s">
        <v>8058</v>
      </c>
      <c r="D2724" t="s">
        <v>18</v>
      </c>
      <c r="E2724" t="s">
        <v>311</v>
      </c>
      <c r="F2724" t="s">
        <v>312</v>
      </c>
      <c r="G2724" t="s">
        <v>2682</v>
      </c>
      <c r="H2724" t="s">
        <v>9842</v>
      </c>
      <c r="I2724" t="s">
        <v>23</v>
      </c>
      <c r="J2724" t="s">
        <v>2873</v>
      </c>
      <c r="K2724" t="s">
        <v>241</v>
      </c>
      <c r="L2724" t="s">
        <v>9843</v>
      </c>
      <c r="M2724" t="s">
        <v>27</v>
      </c>
      <c r="N2724" t="s">
        <v>28</v>
      </c>
      <c r="P2724">
        <f ca="1">IF(I2724 &lt;&gt; "Fechado",ROUND(TODAY()-H2724,0),0)</f>
        <v>0</v>
      </c>
      <c r="Q2724" t="str">
        <f ca="1">_xlfn.CONCAT(B2724,CHAR(10),C2724,CHAR(10),E2724,CHAR(10),F2724,CHAR(10),H2724,CHAR(10),I2724,CHAR(10),J2724,CHAR(10),K2724,CHAR(10),L2724,CHAR(10),P2724," dias")</f>
        <v>381006
Baixa
073
HCM
14/08/24 16:42
Fechado
andrea.souza
lauro.guido
Senha app meu rh
0 dias</v>
      </c>
    </row>
    <row r="2725" spans="1:17" x14ac:dyDescent="0.25">
      <c r="A2725" t="s">
        <v>9844</v>
      </c>
      <c r="B2725" t="s">
        <v>9845</v>
      </c>
      <c r="C2725" t="s">
        <v>8058</v>
      </c>
      <c r="D2725" t="s">
        <v>18</v>
      </c>
      <c r="E2725" t="s">
        <v>206</v>
      </c>
      <c r="F2725" t="s">
        <v>68</v>
      </c>
      <c r="G2725" t="s">
        <v>2682</v>
      </c>
      <c r="H2725" t="s">
        <v>9846</v>
      </c>
      <c r="I2725" t="s">
        <v>23</v>
      </c>
      <c r="J2725" t="s">
        <v>731</v>
      </c>
      <c r="K2725" t="s">
        <v>35</v>
      </c>
      <c r="L2725" t="s">
        <v>9847</v>
      </c>
      <c r="M2725" t="s">
        <v>27</v>
      </c>
      <c r="N2725" t="s">
        <v>28</v>
      </c>
      <c r="P2725">
        <f ca="1">IF(I2725 &lt;&gt; "Fechado",ROUND(TODAY()-H2725,0),0)</f>
        <v>0</v>
      </c>
      <c r="Q2725" t="str">
        <f ca="1">_xlfn.CONCAT(B2725,CHAR(10),C2725,CHAR(10),E2725,CHAR(10),F2725,CHAR(10),H2725,CHAR(10),I2725,CHAR(10),J2725,CHAR(10),K2725,CHAR(10),L2725,CHAR(10),P2725," dias")</f>
        <v>380877
Baixa
068
PAP
14/08/24 10:35
Fechado
franciele.ferreira
julio.silva
Cancelamento de Transferencia de grãos
0 dias</v>
      </c>
    </row>
    <row r="2726" spans="1:17" x14ac:dyDescent="0.25">
      <c r="A2726" t="s">
        <v>9848</v>
      </c>
      <c r="B2726" t="s">
        <v>9849</v>
      </c>
      <c r="C2726" t="s">
        <v>8058</v>
      </c>
      <c r="D2726" t="s">
        <v>18</v>
      </c>
      <c r="E2726" t="s">
        <v>1228</v>
      </c>
      <c r="F2726" t="s">
        <v>681</v>
      </c>
      <c r="G2726" t="s">
        <v>2682</v>
      </c>
      <c r="H2726" t="s">
        <v>9850</v>
      </c>
      <c r="I2726" t="s">
        <v>23</v>
      </c>
      <c r="J2726" t="s">
        <v>5789</v>
      </c>
      <c r="K2726" t="s">
        <v>182</v>
      </c>
      <c r="L2726" t="s">
        <v>9851</v>
      </c>
      <c r="M2726" t="s">
        <v>27</v>
      </c>
      <c r="N2726" t="s">
        <v>28</v>
      </c>
      <c r="P2726">
        <f ca="1">IF(I2726 &lt;&gt; "Fechado",ROUND(TODAY()-H2726,0),0)</f>
        <v>0</v>
      </c>
      <c r="Q2726" t="str">
        <f ca="1">_xlfn.CONCAT(B2726,CHAR(10),C2726,CHAR(10),E2726,CHAR(10),F2726,CHAR(10),H2726,CHAR(10),I2726,CHAR(10),J2726,CHAR(10),K2726,CHAR(10),L2726,CHAR(10),P2726," dias")</f>
        <v>380874
Baixa
044
MCD
14/08/24 10:32
Fechado
emily.silva
thiago.carneiro
Conta de saldo
0 dias</v>
      </c>
    </row>
    <row r="2727" spans="1:17" x14ac:dyDescent="0.25">
      <c r="A2727" t="s">
        <v>9852</v>
      </c>
      <c r="B2727" t="s">
        <v>9853</v>
      </c>
      <c r="C2727" t="s">
        <v>8058</v>
      </c>
      <c r="D2727" t="s">
        <v>18</v>
      </c>
      <c r="E2727" t="s">
        <v>19</v>
      </c>
      <c r="F2727" t="s">
        <v>151</v>
      </c>
      <c r="G2727" t="s">
        <v>2717</v>
      </c>
      <c r="H2727" t="s">
        <v>9854</v>
      </c>
      <c r="I2727" t="s">
        <v>23</v>
      </c>
      <c r="J2727" t="s">
        <v>82</v>
      </c>
      <c r="K2727" t="s">
        <v>35</v>
      </c>
      <c r="L2727" t="s">
        <v>8356</v>
      </c>
      <c r="N2727" t="s">
        <v>28</v>
      </c>
      <c r="P2727">
        <f ca="1">IF(I2727 &lt;&gt; "Fechado",ROUND(TODAY()-H2727,0),0)</f>
        <v>0</v>
      </c>
      <c r="Q2727" t="str">
        <f ca="1">_xlfn.CONCAT(B2727,CHAR(10),C2727,CHAR(10),E2727,CHAR(10),F2727,CHAR(10),H2727,CHAR(10),I2727,CHAR(10),J2727,CHAR(10),K2727,CHAR(10),L2727,CHAR(10),P2727," dias")</f>
        <v>380865
Baixa
001
Neogrid
14/08/24 10:27
Fechado
igor.lima
julio.silva
Acesso ao Neogrid
0 dias</v>
      </c>
    </row>
    <row r="2728" spans="1:17" x14ac:dyDescent="0.25">
      <c r="A2728" t="s">
        <v>9855</v>
      </c>
      <c r="B2728" t="s">
        <v>9856</v>
      </c>
      <c r="C2728" t="s">
        <v>8058</v>
      </c>
      <c r="D2728" t="s">
        <v>18</v>
      </c>
      <c r="E2728" t="s">
        <v>19</v>
      </c>
      <c r="F2728" t="s">
        <v>425</v>
      </c>
      <c r="G2728" t="s">
        <v>2682</v>
      </c>
      <c r="H2728" t="s">
        <v>9857</v>
      </c>
      <c r="I2728" t="s">
        <v>23</v>
      </c>
      <c r="J2728" t="s">
        <v>8611</v>
      </c>
      <c r="K2728" t="s">
        <v>35</v>
      </c>
      <c r="L2728" t="s">
        <v>8292</v>
      </c>
      <c r="N2728" t="s">
        <v>28</v>
      </c>
      <c r="P2728">
        <f ca="1">IF(I2728 &lt;&gt; "Fechado",ROUND(TODAY()-H2728,0),0)</f>
        <v>0</v>
      </c>
      <c r="Q2728" t="str">
        <f ca="1">_xlfn.CONCAT(B2728,CHAR(10),C2728,CHAR(10),E2728,CHAR(10),F2728,CHAR(10),H2728,CHAR(10),I2728,CHAR(10),J2728,CHAR(10),K2728,CHAR(10),L2728,CHAR(10),P2728," dias")</f>
        <v>380815
Baixa
001
SP
14/08/24 08:55
Fechado
marcelly.gobbo
julio.silva
Liberar acesso
0 dias</v>
      </c>
    </row>
    <row r="2729" spans="1:17" x14ac:dyDescent="0.25">
      <c r="A2729" t="s">
        <v>9858</v>
      </c>
      <c r="B2729" t="s">
        <v>9859</v>
      </c>
      <c r="C2729" t="s">
        <v>8058</v>
      </c>
      <c r="D2729" t="s">
        <v>18</v>
      </c>
      <c r="E2729" t="s">
        <v>19</v>
      </c>
      <c r="F2729" t="s">
        <v>3109</v>
      </c>
      <c r="G2729" t="s">
        <v>2682</v>
      </c>
      <c r="H2729" t="s">
        <v>9860</v>
      </c>
      <c r="I2729" t="s">
        <v>23</v>
      </c>
      <c r="J2729" t="s">
        <v>1556</v>
      </c>
      <c r="K2729" t="s">
        <v>182</v>
      </c>
      <c r="L2729" t="s">
        <v>9861</v>
      </c>
      <c r="M2729" t="s">
        <v>27</v>
      </c>
      <c r="N2729" t="s">
        <v>28</v>
      </c>
      <c r="P2729">
        <f ca="1">IF(I2729 &lt;&gt; "Fechado",ROUND(TODAY()-H2729,0),0)</f>
        <v>0</v>
      </c>
      <c r="Q2729" t="str">
        <f ca="1">_xlfn.CONCAT(B2729,CHAR(10),C2729,CHAR(10),E2729,CHAR(10),F2729,CHAR(10),H2729,CHAR(10),I2729,CHAR(10),J2729,CHAR(10),K2729,CHAR(10),L2729,CHAR(10),P2729," dias")</f>
        <v>380559
Baixa
001
UIS
12/08/24 17:47
Fechado
flavia.jesus
thiago.carneiro
MANUTENÇÃO DE CONTRATOS - UIS2015
0 dias</v>
      </c>
    </row>
    <row r="2730" spans="1:17" x14ac:dyDescent="0.25">
      <c r="A2730" t="s">
        <v>9862</v>
      </c>
      <c r="B2730" t="s">
        <v>9863</v>
      </c>
      <c r="C2730" t="s">
        <v>8058</v>
      </c>
      <c r="D2730" t="s">
        <v>18</v>
      </c>
      <c r="E2730" t="s">
        <v>696</v>
      </c>
      <c r="F2730" t="s">
        <v>62</v>
      </c>
      <c r="G2730" t="s">
        <v>2682</v>
      </c>
      <c r="H2730" t="s">
        <v>9864</v>
      </c>
      <c r="I2730" t="s">
        <v>23</v>
      </c>
      <c r="J2730" t="s">
        <v>698</v>
      </c>
      <c r="K2730" t="s">
        <v>182</v>
      </c>
      <c r="L2730" t="s">
        <v>9865</v>
      </c>
      <c r="M2730" t="s">
        <v>27</v>
      </c>
      <c r="N2730" t="s">
        <v>28</v>
      </c>
      <c r="P2730">
        <f ca="1">IF(I2730 &lt;&gt; "Fechado",ROUND(TODAY()-H2730,0),0)</f>
        <v>0</v>
      </c>
      <c r="Q2730" t="str">
        <f ca="1">_xlfn.CONCAT(B2730,CHAR(10),C2730,CHAR(10),E2730,CHAR(10),F2730,CHAR(10),H2730,CHAR(10),I2730,CHAR(10),J2730,CHAR(10),K2730,CHAR(10),L2730,CHAR(10),P2730," dias")</f>
        <v>380225
Baixa
090
ADM Datasul
09/08/24 14:29
Fechado
leticia.figueiredo
thiago.carneiro
LIBERAR ACESSO
0 dias</v>
      </c>
    </row>
    <row r="2731" spans="1:17" x14ac:dyDescent="0.25">
      <c r="A2731" t="s">
        <v>9866</v>
      </c>
      <c r="B2731" t="s">
        <v>9867</v>
      </c>
      <c r="C2731" t="s">
        <v>8058</v>
      </c>
      <c r="D2731" t="s">
        <v>18</v>
      </c>
      <c r="E2731" t="s">
        <v>3795</v>
      </c>
      <c r="F2731" t="s">
        <v>2717</v>
      </c>
      <c r="G2731" t="s">
        <v>2717</v>
      </c>
      <c r="H2731" t="s">
        <v>9868</v>
      </c>
      <c r="I2731" t="s">
        <v>23</v>
      </c>
      <c r="J2731" t="s">
        <v>9869</v>
      </c>
      <c r="L2731" t="s">
        <v>9870</v>
      </c>
      <c r="N2731" t="s">
        <v>28</v>
      </c>
      <c r="P2731">
        <f ca="1">IF(I2731 &lt;&gt; "Fechado",ROUND(TODAY()-H2731,0),0)</f>
        <v>0</v>
      </c>
      <c r="Q2731" t="str">
        <f ca="1">_xlfn.CONCAT(B2731,CHAR(10),C2731,CHAR(10),E2731,CHAR(10),F2731,CHAR(10),H2731,CHAR(10),I2731,CHAR(10),J2731,CHAR(10),K2731,CHAR(10),L2731,CHAR(10),P2731," dias")</f>
        <v>379865
Baixa
010
Manutenção
07/08/24 16:25
Fechado
anderson.cavalcante
PRECISO ATUALIZAR MINHA SENHA linha datasul produç...
0 dias</v>
      </c>
    </row>
    <row r="2732" spans="1:17" x14ac:dyDescent="0.25">
      <c r="A2732" t="s">
        <v>9871</v>
      </c>
      <c r="B2732" t="s">
        <v>9872</v>
      </c>
      <c r="C2732" t="s">
        <v>8058</v>
      </c>
      <c r="D2732" t="s">
        <v>18</v>
      </c>
      <c r="E2732" t="s">
        <v>19</v>
      </c>
      <c r="F2732" t="s">
        <v>127</v>
      </c>
      <c r="G2732" t="s">
        <v>2717</v>
      </c>
      <c r="H2732" t="s">
        <v>9873</v>
      </c>
      <c r="I2732" t="s">
        <v>23</v>
      </c>
      <c r="J2732" t="s">
        <v>5802</v>
      </c>
      <c r="K2732" t="s">
        <v>182</v>
      </c>
      <c r="L2732" t="s">
        <v>1131</v>
      </c>
      <c r="M2732" t="s">
        <v>27</v>
      </c>
      <c r="N2732" t="s">
        <v>28</v>
      </c>
      <c r="P2732">
        <f ca="1">IF(I2732 &lt;&gt; "Fechado",ROUND(TODAY()-H2732,0),0)</f>
        <v>0</v>
      </c>
      <c r="Q2732" t="str">
        <f ca="1">_xlfn.CONCAT(B2732,CHAR(10),C2732,CHAR(10),E2732,CHAR(10),F2732,CHAR(10),H2732,CHAR(10),I2732,CHAR(10),J2732,CHAR(10),K2732,CHAR(10),L2732,CHAR(10),P2732," dias")</f>
        <v>379847
Baixa
001
FGL
07/08/24 15:41
Fechado
eliza.souza
thiago.carneiro
Liberação de acesso
0 dias</v>
      </c>
    </row>
    <row r="2733" spans="1:17" x14ac:dyDescent="0.25">
      <c r="A2733" t="s">
        <v>9874</v>
      </c>
      <c r="B2733" t="s">
        <v>9875</v>
      </c>
      <c r="C2733" t="s">
        <v>8058</v>
      </c>
      <c r="D2733" t="s">
        <v>18</v>
      </c>
      <c r="E2733" t="s">
        <v>39</v>
      </c>
      <c r="F2733" t="s">
        <v>62</v>
      </c>
      <c r="G2733" t="s">
        <v>2682</v>
      </c>
      <c r="H2733" t="s">
        <v>9876</v>
      </c>
      <c r="I2733" t="s">
        <v>23</v>
      </c>
      <c r="J2733" t="s">
        <v>115</v>
      </c>
      <c r="K2733" t="s">
        <v>241</v>
      </c>
      <c r="L2733" t="s">
        <v>9877</v>
      </c>
      <c r="M2733" t="s">
        <v>27</v>
      </c>
      <c r="N2733" t="s">
        <v>28</v>
      </c>
      <c r="P2733">
        <f ca="1">IF(I2733 &lt;&gt; "Fechado",ROUND(TODAY()-H2733,0),0)</f>
        <v>0</v>
      </c>
      <c r="Q2733" t="str">
        <f ca="1">_xlfn.CONCAT(B2733,CHAR(10),C2733,CHAR(10),E2733,CHAR(10),F2733,CHAR(10),H2733,CHAR(10),I2733,CHAR(10),J2733,CHAR(10),K2733,CHAR(10),L2733,CHAR(10),P2733," dias")</f>
        <v>379845
Baixa
019
ADM Datasul
07/08/24 15:37
Fechado
rafael.montes
lauro.guido
MANUTENÇÃO ACESSO USUARIO DATASUL
0 dias</v>
      </c>
    </row>
    <row r="2734" spans="1:17" x14ac:dyDescent="0.25">
      <c r="A2734" t="s">
        <v>9878</v>
      </c>
      <c r="B2734" t="s">
        <v>9879</v>
      </c>
      <c r="C2734" t="s">
        <v>8058</v>
      </c>
      <c r="D2734" t="s">
        <v>18</v>
      </c>
      <c r="E2734" t="s">
        <v>991</v>
      </c>
      <c r="F2734" t="s">
        <v>47</v>
      </c>
      <c r="G2734" t="s">
        <v>2682</v>
      </c>
      <c r="H2734" t="s">
        <v>9880</v>
      </c>
      <c r="I2734" t="s">
        <v>23</v>
      </c>
      <c r="J2734" t="s">
        <v>9881</v>
      </c>
      <c r="K2734" t="s">
        <v>49</v>
      </c>
      <c r="L2734" t="s">
        <v>9882</v>
      </c>
      <c r="M2734" t="s">
        <v>27</v>
      </c>
      <c r="N2734" t="s">
        <v>28</v>
      </c>
      <c r="P2734">
        <f ca="1">IF(I2734 &lt;&gt; "Fechado",ROUND(TODAY()-H2734,0),0)</f>
        <v>0</v>
      </c>
      <c r="Q2734" t="str">
        <f ca="1">_xlfn.CONCAT(B2734,CHAR(10),C2734,CHAR(10),E2734,CHAR(10),F2734,CHAR(10),H2734,CHAR(10),I2734,CHAR(10),J2734,CHAR(10),K2734,CHAR(10),L2734,CHAR(10),P2734," dias")</f>
        <v>379843
Baixa
009
Faturamento
07/08/24 15:28
Fechado
marisa.dorta
bruno.farinha
calcular antecipação
0 dias</v>
      </c>
    </row>
    <row r="2735" spans="1:17" x14ac:dyDescent="0.25">
      <c r="A2735" t="s">
        <v>9883</v>
      </c>
      <c r="B2735" t="s">
        <v>9884</v>
      </c>
      <c r="C2735" t="s">
        <v>8058</v>
      </c>
      <c r="D2735" t="s">
        <v>18</v>
      </c>
      <c r="E2735" t="s">
        <v>245</v>
      </c>
      <c r="F2735" t="s">
        <v>681</v>
      </c>
      <c r="G2735" t="s">
        <v>2682</v>
      </c>
      <c r="H2735" t="s">
        <v>9885</v>
      </c>
      <c r="I2735" t="s">
        <v>23</v>
      </c>
      <c r="J2735" t="s">
        <v>2061</v>
      </c>
      <c r="K2735" t="s">
        <v>182</v>
      </c>
      <c r="L2735" t="s">
        <v>9886</v>
      </c>
      <c r="M2735" t="s">
        <v>27</v>
      </c>
      <c r="N2735" t="s">
        <v>28</v>
      </c>
      <c r="P2735">
        <f ca="1">IF(I2735 &lt;&gt; "Fechado",ROUND(TODAY()-H2735,0),0)</f>
        <v>0</v>
      </c>
      <c r="Q2735" t="str">
        <f ca="1">_xlfn.CONCAT(B2735,CHAR(10),C2735,CHAR(10),E2735,CHAR(10),F2735,CHAR(10),H2735,CHAR(10),I2735,CHAR(10),J2735,CHAR(10),K2735,CHAR(10),L2735,CHAR(10),P2735," dias")</f>
        <v>379836
Baixa
016
MCD
07/08/24 15:04
Fechado
edna.batista
thiago.carneiro
PROBLEMA CADASTRO
0 dias</v>
      </c>
    </row>
    <row r="2736" spans="1:17" x14ac:dyDescent="0.25">
      <c r="A2736" t="s">
        <v>9887</v>
      </c>
      <c r="B2736" t="s">
        <v>9888</v>
      </c>
      <c r="C2736" t="s">
        <v>8058</v>
      </c>
      <c r="D2736" t="s">
        <v>18</v>
      </c>
      <c r="E2736" t="s">
        <v>19</v>
      </c>
      <c r="F2736" t="s">
        <v>120</v>
      </c>
      <c r="G2736" t="s">
        <v>2717</v>
      </c>
      <c r="H2736" t="s">
        <v>9889</v>
      </c>
      <c r="I2736" t="s">
        <v>198</v>
      </c>
      <c r="J2736" t="s">
        <v>5590</v>
      </c>
      <c r="K2736" t="s">
        <v>50</v>
      </c>
      <c r="L2736" t="s">
        <v>9890</v>
      </c>
      <c r="N2736" t="s">
        <v>28</v>
      </c>
      <c r="P2736">
        <f ca="1">IF(I2736 &lt;&gt; "Fechado",ROUND(TODAY()-H2736,0),0)</f>
        <v>47</v>
      </c>
      <c r="Q2736" t="str">
        <f ca="1">_xlfn.CONCAT(B2736,CHAR(10),C2736,CHAR(10),E2736,CHAR(10),F2736,CHAR(10),H2736,CHAR(10),I2736,CHAR(10),J2736,CHAR(10),K2736,CHAR(10),L2736,CHAR(10),P2736," dias")</f>
        <v>379834
Baixa
001
MPD
07/08/24 15:00
Aguardando Liberação
fabio.rodrigues
gilmar.honorato
Alterar campo Data De Entrega no Relatório ESPD002
47 dias</v>
      </c>
    </row>
    <row r="2737" spans="1:17" x14ac:dyDescent="0.25">
      <c r="A2737" t="s">
        <v>9891</v>
      </c>
      <c r="B2737" t="s">
        <v>9892</v>
      </c>
      <c r="C2737" t="s">
        <v>8058</v>
      </c>
      <c r="D2737" t="s">
        <v>18</v>
      </c>
      <c r="E2737" t="s">
        <v>418</v>
      </c>
      <c r="F2737" t="s">
        <v>62</v>
      </c>
      <c r="G2737" t="s">
        <v>2682</v>
      </c>
      <c r="H2737" t="s">
        <v>9893</v>
      </c>
      <c r="I2737" t="s">
        <v>23</v>
      </c>
      <c r="J2737" t="s">
        <v>3265</v>
      </c>
      <c r="K2737" t="s">
        <v>182</v>
      </c>
      <c r="L2737" t="s">
        <v>9894</v>
      </c>
      <c r="M2737" t="s">
        <v>27</v>
      </c>
      <c r="N2737" t="s">
        <v>28</v>
      </c>
      <c r="P2737">
        <f ca="1">IF(I2737 &lt;&gt; "Fechado",ROUND(TODAY()-H2737,0),0)</f>
        <v>0</v>
      </c>
      <c r="Q2737" t="str">
        <f ca="1">_xlfn.CONCAT(B2737,CHAR(10),C2737,CHAR(10),E2737,CHAR(10),F2737,CHAR(10),H2737,CHAR(10),I2737,CHAR(10),J2737,CHAR(10),K2737,CHAR(10),L2737,CHAR(10),P2737," dias")</f>
        <v>379665
Baixa
086
ADM Datasul
07/08/24 08:16
Fechado
bianca.carvalho
thiago.carneiro
CANCELAMENTO DE NFE PJ
0 dias</v>
      </c>
    </row>
    <row r="2738" spans="1:17" x14ac:dyDescent="0.25">
      <c r="A2738" t="s">
        <v>9895</v>
      </c>
      <c r="B2738" t="s">
        <v>9896</v>
      </c>
      <c r="C2738" t="s">
        <v>8058</v>
      </c>
      <c r="D2738" t="s">
        <v>18</v>
      </c>
      <c r="E2738" t="s">
        <v>19</v>
      </c>
      <c r="F2738" t="s">
        <v>448</v>
      </c>
      <c r="G2738" t="s">
        <v>2682</v>
      </c>
      <c r="H2738" t="s">
        <v>9897</v>
      </c>
      <c r="I2738" t="s">
        <v>23</v>
      </c>
      <c r="J2738" t="s">
        <v>1130</v>
      </c>
      <c r="K2738" t="s">
        <v>164</v>
      </c>
      <c r="L2738" t="s">
        <v>1131</v>
      </c>
      <c r="M2738" t="s">
        <v>27</v>
      </c>
      <c r="N2738" t="s">
        <v>28</v>
      </c>
      <c r="P2738">
        <f ca="1">IF(I2738 &lt;&gt; "Fechado",ROUND(TODAY()-H2738,0),0)</f>
        <v>0</v>
      </c>
      <c r="Q2738" t="str">
        <f ca="1">_xlfn.CONCAT(B2738,CHAR(10),C2738,CHAR(10),E2738,CHAR(10),F2738,CHAR(10),H2738,CHAR(10),I2738,CHAR(10),J2738,CHAR(10),K2738,CHAR(10),L2738,CHAR(10),P2738," dias")</f>
        <v>379419
Baixa
001
Permissão de acesso
06/08/24 08:27
Fechado
joao.queiroz
edson.pereira
Liberação de acesso
0 dias</v>
      </c>
    </row>
    <row r="2739" spans="1:17" x14ac:dyDescent="0.25">
      <c r="A2739" t="s">
        <v>9898</v>
      </c>
      <c r="B2739" t="s">
        <v>9899</v>
      </c>
      <c r="C2739" t="s">
        <v>8058</v>
      </c>
      <c r="D2739" t="s">
        <v>18</v>
      </c>
      <c r="E2739" t="s">
        <v>150</v>
      </c>
      <c r="F2739" t="s">
        <v>794</v>
      </c>
      <c r="G2739" t="s">
        <v>2717</v>
      </c>
      <c r="H2739" t="s">
        <v>9900</v>
      </c>
      <c r="I2739" t="s">
        <v>23</v>
      </c>
      <c r="J2739" t="s">
        <v>8583</v>
      </c>
      <c r="K2739" t="s">
        <v>241</v>
      </c>
      <c r="L2739" t="s">
        <v>9901</v>
      </c>
      <c r="M2739" t="s">
        <v>27</v>
      </c>
      <c r="N2739" t="s">
        <v>28</v>
      </c>
      <c r="P2739">
        <f ca="1">IF(I2739 &lt;&gt; "Fechado",ROUND(TODAY()-H2739,0),0)</f>
        <v>0</v>
      </c>
      <c r="Q2739" t="str">
        <f ca="1">_xlfn.CONCAT(B2739,CHAR(10),C2739,CHAR(10),E2739,CHAR(10),F2739,CHAR(10),H2739,CHAR(10),I2739,CHAR(10),J2739,CHAR(10),K2739,CHAR(10),L2739,CHAR(10),P2739," dias")</f>
        <v>379012
Baixa
028
ACR
02/08/24 13:28
Fechado
donizete.rezende
lauro.guido
HOUVE ESTORNO DE ENCONTRO DE CONTAS, CONTABIL DO A...
0 dias</v>
      </c>
    </row>
    <row r="2740" spans="1:17" x14ac:dyDescent="0.25">
      <c r="A2740" t="s">
        <v>9902</v>
      </c>
      <c r="B2740" t="s">
        <v>9903</v>
      </c>
      <c r="C2740" t="s">
        <v>8058</v>
      </c>
      <c r="D2740" t="s">
        <v>18</v>
      </c>
      <c r="E2740" t="s">
        <v>392</v>
      </c>
      <c r="F2740" t="s">
        <v>681</v>
      </c>
      <c r="G2740" t="s">
        <v>2682</v>
      </c>
      <c r="H2740" t="s">
        <v>9904</v>
      </c>
      <c r="I2740" t="s">
        <v>23</v>
      </c>
      <c r="J2740" t="s">
        <v>394</v>
      </c>
      <c r="K2740" t="s">
        <v>182</v>
      </c>
      <c r="L2740" t="s">
        <v>9905</v>
      </c>
      <c r="M2740" t="s">
        <v>27</v>
      </c>
      <c r="N2740" t="s">
        <v>28</v>
      </c>
      <c r="P2740">
        <f ca="1">IF(I2740 &lt;&gt; "Fechado",ROUND(TODAY()-H2740,0),0)</f>
        <v>0</v>
      </c>
      <c r="Q2740" t="str">
        <f ca="1">_xlfn.CONCAT(B2740,CHAR(10),C2740,CHAR(10),E2740,CHAR(10),F2740,CHAR(10),H2740,CHAR(10),I2740,CHAR(10),J2740,CHAR(10),K2740,CHAR(10),L2740,CHAR(10),P2740," dias")</f>
        <v>378891
Baixa
038
MCD
01/08/24 18:29
Fechado
ana.nicolau
thiago.carneiro
Novo cadastro de pessoa fisica
0 dias</v>
      </c>
    </row>
    <row r="2741" spans="1:17" x14ac:dyDescent="0.25">
      <c r="A2741" t="s">
        <v>9906</v>
      </c>
      <c r="B2741" t="s">
        <v>9907</v>
      </c>
      <c r="C2741" t="s">
        <v>8058</v>
      </c>
      <c r="D2741" t="s">
        <v>18</v>
      </c>
      <c r="E2741" t="s">
        <v>5370</v>
      </c>
      <c r="F2741" t="s">
        <v>68</v>
      </c>
      <c r="G2741" t="s">
        <v>2682</v>
      </c>
      <c r="H2741" t="s">
        <v>9908</v>
      </c>
      <c r="I2741" t="s">
        <v>23</v>
      </c>
      <c r="J2741" t="s">
        <v>9909</v>
      </c>
      <c r="K2741" t="s">
        <v>35</v>
      </c>
      <c r="L2741" t="s">
        <v>9910</v>
      </c>
      <c r="M2741" t="s">
        <v>27</v>
      </c>
      <c r="N2741" t="s">
        <v>28</v>
      </c>
      <c r="P2741">
        <f ca="1">IF(I2741 &lt;&gt; "Fechado",ROUND(TODAY()-H2741,0),0)</f>
        <v>0</v>
      </c>
      <c r="Q2741" t="str">
        <f ca="1">_xlfn.CONCAT(B2741,CHAR(10),C2741,CHAR(10),E2741,CHAR(10),F2741,CHAR(10),H2741,CHAR(10),I2741,CHAR(10),J2741,CHAR(10),K2741,CHAR(10),L2741,CHAR(10),P2741," dias")</f>
        <v>378839
Baixa
053
PAP
01/08/24 15:52
Fechado
eder.brancalhao
julio.silva
travando sistema
0 dias</v>
      </c>
    </row>
    <row r="2742" spans="1:17" x14ac:dyDescent="0.25">
      <c r="A2742" t="s">
        <v>9911</v>
      </c>
      <c r="B2742" t="s">
        <v>9912</v>
      </c>
      <c r="C2742" t="s">
        <v>8058</v>
      </c>
      <c r="D2742" t="s">
        <v>18</v>
      </c>
      <c r="E2742" t="s">
        <v>2582</v>
      </c>
      <c r="F2742" t="s">
        <v>794</v>
      </c>
      <c r="G2742" t="s">
        <v>2682</v>
      </c>
      <c r="H2742" t="s">
        <v>9913</v>
      </c>
      <c r="I2742" t="s">
        <v>23</v>
      </c>
      <c r="J2742" t="s">
        <v>1225</v>
      </c>
      <c r="K2742" t="s">
        <v>35</v>
      </c>
      <c r="L2742" t="s">
        <v>9914</v>
      </c>
      <c r="M2742" t="s">
        <v>27</v>
      </c>
      <c r="N2742" t="s">
        <v>28</v>
      </c>
      <c r="P2742">
        <f ca="1">IF(I2742 &lt;&gt; "Fechado",ROUND(TODAY()-H2742,0),0)</f>
        <v>0</v>
      </c>
      <c r="Q2742" t="str">
        <f ca="1">_xlfn.CONCAT(B2742,CHAR(10),C2742,CHAR(10),E2742,CHAR(10),F2742,CHAR(10),H2742,CHAR(10),I2742,CHAR(10),J2742,CHAR(10),K2742,CHAR(10),L2742,CHAR(10),P2742," dias")</f>
        <v>378819
Baixa
012
ACR
01/08/24 15:04
Fechado
fredy.soler
julio.silva
LIBERAÇÃO DE USUARIO
0 dias</v>
      </c>
    </row>
    <row r="2743" spans="1:17" x14ac:dyDescent="0.25">
      <c r="A2743" t="s">
        <v>9915</v>
      </c>
      <c r="B2743" t="s">
        <v>9916</v>
      </c>
      <c r="C2743" t="s">
        <v>8058</v>
      </c>
      <c r="D2743" t="s">
        <v>18</v>
      </c>
      <c r="E2743" t="s">
        <v>19</v>
      </c>
      <c r="F2743" t="s">
        <v>305</v>
      </c>
      <c r="G2743" t="s">
        <v>2682</v>
      </c>
      <c r="H2743" t="s">
        <v>9917</v>
      </c>
      <c r="I2743" t="s">
        <v>23</v>
      </c>
      <c r="J2743" t="s">
        <v>1287</v>
      </c>
      <c r="K2743" t="s">
        <v>241</v>
      </c>
      <c r="L2743" t="s">
        <v>9918</v>
      </c>
      <c r="M2743" t="s">
        <v>27</v>
      </c>
      <c r="N2743" t="s">
        <v>28</v>
      </c>
      <c r="P2743">
        <f ca="1">IF(I2743 &lt;&gt; "Fechado",ROUND(TODAY()-H2743,0),0)</f>
        <v>0</v>
      </c>
      <c r="Q2743" t="str">
        <f ca="1">_xlfn.CONCAT(B2743,CHAR(10),C2743,CHAR(10),E2743,CHAR(10),F2743,CHAR(10),H2743,CHAR(10),I2743,CHAR(10),J2743,CHAR(10),K2743,CHAR(10),L2743,CHAR(10),P2743," dias")</f>
        <v>378789
Baixa
001
TRR
01/08/24 13:40
Fechado
gabriely.oliveira
lauro.guido
FT0603
0 dias</v>
      </c>
    </row>
    <row r="2744" spans="1:17" x14ac:dyDescent="0.25">
      <c r="A2744" t="s">
        <v>9919</v>
      </c>
      <c r="B2744" t="s">
        <v>9920</v>
      </c>
      <c r="C2744" t="s">
        <v>8058</v>
      </c>
      <c r="D2744" t="s">
        <v>18</v>
      </c>
      <c r="E2744" t="s">
        <v>108</v>
      </c>
      <c r="F2744" t="s">
        <v>120</v>
      </c>
      <c r="G2744" t="s">
        <v>1030</v>
      </c>
      <c r="H2744" t="s">
        <v>9921</v>
      </c>
      <c r="I2744" t="s">
        <v>23</v>
      </c>
      <c r="J2744" t="s">
        <v>3333</v>
      </c>
      <c r="K2744" t="s">
        <v>35</v>
      </c>
      <c r="L2744" t="s">
        <v>9922</v>
      </c>
      <c r="N2744" t="s">
        <v>28</v>
      </c>
      <c r="P2744">
        <f ca="1">IF(I2744 &lt;&gt; "Fechado",ROUND(TODAY()-H2744,0),0)</f>
        <v>0</v>
      </c>
      <c r="Q2744" t="str">
        <f ca="1">_xlfn.CONCAT(B2744,CHAR(10),C2744,CHAR(10),E2744,CHAR(10),F2744,CHAR(10),H2744,CHAR(10),I2744,CHAR(10),J2744,CHAR(10),K2744,CHAR(10),L2744,CHAR(10),P2744," dias")</f>
        <v>378658
Baixa
030
MPD
31/07/24 17:05
Fechado
claudemir.santos
julio.silva
Erro gerar pedido excel
0 dias</v>
      </c>
    </row>
    <row r="2745" spans="1:17" x14ac:dyDescent="0.25">
      <c r="A2745" t="s">
        <v>9923</v>
      </c>
      <c r="B2745" t="s">
        <v>9924</v>
      </c>
      <c r="C2745" t="s">
        <v>8058</v>
      </c>
      <c r="D2745" t="s">
        <v>18</v>
      </c>
      <c r="E2745" t="s">
        <v>19</v>
      </c>
      <c r="F2745" t="s">
        <v>62</v>
      </c>
      <c r="G2745" t="s">
        <v>2682</v>
      </c>
      <c r="H2745" t="s">
        <v>9925</v>
      </c>
      <c r="I2745" t="s">
        <v>23</v>
      </c>
      <c r="J2745" t="s">
        <v>9926</v>
      </c>
      <c r="K2745" t="s">
        <v>182</v>
      </c>
      <c r="L2745" t="s">
        <v>9927</v>
      </c>
      <c r="M2745" t="s">
        <v>27</v>
      </c>
      <c r="N2745" t="s">
        <v>28</v>
      </c>
      <c r="P2745">
        <f ca="1">IF(I2745 &lt;&gt; "Fechado",ROUND(TODAY()-H2745,0),0)</f>
        <v>0</v>
      </c>
      <c r="Q2745" t="str">
        <f ca="1">_xlfn.CONCAT(B2745,CHAR(10),C2745,CHAR(10),E2745,CHAR(10),F2745,CHAR(10),H2745,CHAR(10),I2745,CHAR(10),J2745,CHAR(10),K2745,CHAR(10),L2745,CHAR(10),P2745," dias")</f>
        <v>378608
Baixa
001
ADM Datasul
31/07/24 15:24
Fechado
graziele.santos
thiago.carneiro
Instalar ou Configurar
0 dias</v>
      </c>
    </row>
    <row r="2746" spans="1:17" x14ac:dyDescent="0.25">
      <c r="A2746" t="s">
        <v>9928</v>
      </c>
      <c r="B2746" t="s">
        <v>9929</v>
      </c>
      <c r="C2746" t="s">
        <v>8058</v>
      </c>
      <c r="D2746" t="s">
        <v>18</v>
      </c>
      <c r="E2746" t="s">
        <v>506</v>
      </c>
      <c r="F2746" t="s">
        <v>62</v>
      </c>
      <c r="G2746" t="s">
        <v>1030</v>
      </c>
      <c r="H2746" t="s">
        <v>9930</v>
      </c>
      <c r="I2746" t="s">
        <v>23</v>
      </c>
      <c r="J2746" t="s">
        <v>970</v>
      </c>
      <c r="K2746" t="s">
        <v>35</v>
      </c>
      <c r="L2746" t="s">
        <v>9931</v>
      </c>
      <c r="N2746" t="s">
        <v>28</v>
      </c>
      <c r="P2746">
        <f ca="1">IF(I2746 &lt;&gt; "Fechado",ROUND(TODAY()-H2746,0),0)</f>
        <v>0</v>
      </c>
      <c r="Q2746" t="str">
        <f ca="1">_xlfn.CONCAT(B2746,CHAR(10),C2746,CHAR(10),E2746,CHAR(10),F2746,CHAR(10),H2746,CHAR(10),I2746,CHAR(10),J2746,CHAR(10),K2746,CHAR(10),L2746,CHAR(10),P2746," dias")</f>
        <v>378586
Baixa
084
ADM Datasul
31/07/24 14:41
Fechado
guilherme.alves
julio.silva
CANCELAMENTO DE NOTA
0 dias</v>
      </c>
    </row>
    <row r="2747" spans="1:17" x14ac:dyDescent="0.25">
      <c r="A2747" t="s">
        <v>9932</v>
      </c>
      <c r="B2747" t="s">
        <v>9933</v>
      </c>
      <c r="C2747" t="s">
        <v>8058</v>
      </c>
      <c r="D2747" t="s">
        <v>18</v>
      </c>
      <c r="E2747" t="s">
        <v>333</v>
      </c>
      <c r="F2747" t="s">
        <v>47</v>
      </c>
      <c r="G2747" t="s">
        <v>2717</v>
      </c>
      <c r="H2747" t="s">
        <v>9934</v>
      </c>
      <c r="I2747" t="s">
        <v>23</v>
      </c>
      <c r="J2747" t="s">
        <v>335</v>
      </c>
      <c r="K2747" t="s">
        <v>35</v>
      </c>
      <c r="L2747" t="s">
        <v>9454</v>
      </c>
      <c r="N2747" t="s">
        <v>28</v>
      </c>
      <c r="P2747">
        <f ca="1">IF(I2747 &lt;&gt; "Fechado",ROUND(TODAY()-H2747,0),0)</f>
        <v>0</v>
      </c>
      <c r="Q2747" t="str">
        <f ca="1">_xlfn.CONCAT(B2747,CHAR(10),C2747,CHAR(10),E2747,CHAR(10),F2747,CHAR(10),H2747,CHAR(10),I2747,CHAR(10),J2747,CHAR(10),K2747,CHAR(10),L2747,CHAR(10),P2747," dias")</f>
        <v>378502
Baixa
047
Faturamento
31/07/24 10:20
Fechado
eliziani.oliveira
julio.silva
LIBERAÇÃO USUÁRIO
0 dias</v>
      </c>
    </row>
    <row r="2748" spans="1:17" x14ac:dyDescent="0.25">
      <c r="A2748" t="s">
        <v>9935</v>
      </c>
      <c r="B2748" t="s">
        <v>9936</v>
      </c>
      <c r="C2748" t="s">
        <v>8058</v>
      </c>
      <c r="D2748" t="s">
        <v>18</v>
      </c>
      <c r="E2748" t="s">
        <v>541</v>
      </c>
      <c r="F2748" t="s">
        <v>32</v>
      </c>
      <c r="G2748" t="s">
        <v>1089</v>
      </c>
      <c r="H2748" t="s">
        <v>9937</v>
      </c>
      <c r="I2748" t="s">
        <v>23</v>
      </c>
      <c r="J2748" t="s">
        <v>5940</v>
      </c>
      <c r="K2748" t="s">
        <v>35</v>
      </c>
      <c r="L2748" t="s">
        <v>9938</v>
      </c>
      <c r="M2748" t="s">
        <v>27</v>
      </c>
      <c r="N2748" t="s">
        <v>28</v>
      </c>
      <c r="P2748">
        <f ca="1">IF(I2748 &lt;&gt; "Fechado",ROUND(TODAY()-H2748,0),0)</f>
        <v>0</v>
      </c>
      <c r="Q2748" t="str">
        <f ca="1">_xlfn.CONCAT(B2748,CHAR(10),C2748,CHAR(10),E2748,CHAR(10),F2748,CHAR(10),H2748,CHAR(10),I2748,CHAR(10),J2748,CHAR(10),K2748,CHAR(10),L2748,CHAR(10),P2748," dias")</f>
        <v>378466
Baixa
048
Outros
31/07/24 09:01
Fechado
leonardo.rossegalli
julio.silva
Solicitação do programa microsoft excel
0 dias</v>
      </c>
    </row>
    <row r="2749" spans="1:17" x14ac:dyDescent="0.25">
      <c r="A2749" t="s">
        <v>9939</v>
      </c>
      <c r="B2749" t="s">
        <v>9940</v>
      </c>
      <c r="C2749" t="s">
        <v>8058</v>
      </c>
      <c r="D2749" t="s">
        <v>18</v>
      </c>
      <c r="E2749" t="s">
        <v>809</v>
      </c>
      <c r="F2749" t="s">
        <v>32</v>
      </c>
      <c r="G2749" t="s">
        <v>2682</v>
      </c>
      <c r="H2749" t="s">
        <v>9941</v>
      </c>
      <c r="I2749" t="s">
        <v>23</v>
      </c>
      <c r="J2749" t="s">
        <v>2230</v>
      </c>
      <c r="L2749" t="s">
        <v>2370</v>
      </c>
      <c r="N2749" t="s">
        <v>28</v>
      </c>
      <c r="P2749">
        <f ca="1">IF(I2749 &lt;&gt; "Fechado",ROUND(TODAY()-H2749,0),0)</f>
        <v>0</v>
      </c>
      <c r="Q2749" t="str">
        <f ca="1">_xlfn.CONCAT(B2749,CHAR(10),C2749,CHAR(10),E2749,CHAR(10),F2749,CHAR(10),H2749,CHAR(10),I2749,CHAR(10),J2749,CHAR(10),K2749,CHAR(10),L2749,CHAR(10),P2749," dias")</f>
        <v>378432
Baixa
040
Outros
31/07/24 08:12
Fechado
cassia.camiloti
encerramento diario
0 dias</v>
      </c>
    </row>
    <row r="2750" spans="1:17" x14ac:dyDescent="0.25">
      <c r="A2750" t="s">
        <v>9942</v>
      </c>
      <c r="B2750" t="s">
        <v>9943</v>
      </c>
      <c r="C2750" t="s">
        <v>8058</v>
      </c>
      <c r="D2750" t="s">
        <v>18</v>
      </c>
      <c r="E2750" t="s">
        <v>1223</v>
      </c>
      <c r="F2750" t="s">
        <v>173</v>
      </c>
      <c r="G2750" t="s">
        <v>2682</v>
      </c>
      <c r="H2750" t="s">
        <v>9944</v>
      </c>
      <c r="I2750" t="s">
        <v>23</v>
      </c>
      <c r="J2750" t="s">
        <v>1225</v>
      </c>
      <c r="K2750" t="s">
        <v>35</v>
      </c>
      <c r="L2750" t="s">
        <v>9945</v>
      </c>
      <c r="N2750" t="s">
        <v>28</v>
      </c>
      <c r="P2750">
        <f ca="1">IF(I2750 &lt;&gt; "Fechado",ROUND(TODAY()-H2750,0),0)</f>
        <v>0</v>
      </c>
      <c r="Q2750" t="str">
        <f ca="1">_xlfn.CONCAT(B2750,CHAR(10),C2750,CHAR(10),E2750,CHAR(10),F2750,CHAR(10),H2750,CHAR(10),I2750,CHAR(10),J2750,CHAR(10),K2750,CHAR(10),L2750,CHAR(10),P2750," dias")</f>
        <v>378422
Baixa
050
gns
31/07/24 08:01
Fechado
fredy.soler
julio.silva
ERRO DE DATA NO GENESIS
0 dias</v>
      </c>
    </row>
    <row r="2751" spans="1:17" x14ac:dyDescent="0.25">
      <c r="A2751" t="s">
        <v>9946</v>
      </c>
      <c r="B2751" t="s">
        <v>9947</v>
      </c>
      <c r="C2751" t="s">
        <v>8058</v>
      </c>
      <c r="D2751" t="s">
        <v>18</v>
      </c>
      <c r="E2751" t="s">
        <v>318</v>
      </c>
      <c r="F2751" t="s">
        <v>794</v>
      </c>
      <c r="G2751" t="s">
        <v>2682</v>
      </c>
      <c r="H2751" t="s">
        <v>9948</v>
      </c>
      <c r="I2751" t="s">
        <v>23</v>
      </c>
      <c r="J2751" t="s">
        <v>320</v>
      </c>
      <c r="K2751" t="s">
        <v>182</v>
      </c>
      <c r="L2751" t="s">
        <v>9949</v>
      </c>
      <c r="M2751" t="s">
        <v>27</v>
      </c>
      <c r="N2751" t="s">
        <v>28</v>
      </c>
      <c r="P2751">
        <f ca="1">IF(I2751 &lt;&gt; "Fechado",ROUND(TODAY()-H2751,0),0)</f>
        <v>0</v>
      </c>
      <c r="Q2751" t="str">
        <f ca="1">_xlfn.CONCAT(B2751,CHAR(10),C2751,CHAR(10),E2751,CHAR(10),F2751,CHAR(10),H2751,CHAR(10),I2751,CHAR(10),J2751,CHAR(10),K2751,CHAR(10),L2751,CHAR(10),P2751," dias")</f>
        <v>378401
Baixa
007
ACR
30/07/24 17:12
Fechado
leticia.goncalves
thiago.carneiro
acesso
0 dias</v>
      </c>
    </row>
    <row r="2752" spans="1:17" x14ac:dyDescent="0.25">
      <c r="A2752" t="s">
        <v>9950</v>
      </c>
      <c r="B2752" t="s">
        <v>9951</v>
      </c>
      <c r="C2752" t="s">
        <v>8058</v>
      </c>
      <c r="D2752" t="s">
        <v>18</v>
      </c>
      <c r="E2752" t="s">
        <v>19</v>
      </c>
      <c r="F2752" t="s">
        <v>284</v>
      </c>
      <c r="G2752" t="s">
        <v>2717</v>
      </c>
      <c r="H2752" t="s">
        <v>9952</v>
      </c>
      <c r="I2752" t="s">
        <v>23</v>
      </c>
      <c r="J2752" t="s">
        <v>7532</v>
      </c>
      <c r="K2752" t="s">
        <v>35</v>
      </c>
      <c r="L2752" t="s">
        <v>9953</v>
      </c>
      <c r="N2752" t="s">
        <v>28</v>
      </c>
      <c r="P2752">
        <f ca="1">IF(I2752 &lt;&gt; "Fechado",ROUND(TODAY()-H2752,0),0)</f>
        <v>0</v>
      </c>
      <c r="Q2752" t="str">
        <f ca="1">_xlfn.CONCAT(B2752,CHAR(10),C2752,CHAR(10),E2752,CHAR(10),F2752,CHAR(10),H2752,CHAR(10),I2752,CHAR(10),J2752,CHAR(10),K2752,CHAR(10),L2752,CHAR(10),P2752," dias")</f>
        <v>378376
Baixa
001
PU
30/07/24 16:01
Fechado
patricia.figaro
julio.silva
Atualização Campanha Institucional no Portal do Co...
0 dias</v>
      </c>
    </row>
    <row r="2753" spans="1:17" x14ac:dyDescent="0.25">
      <c r="A2753" t="s">
        <v>9954</v>
      </c>
      <c r="B2753" t="s">
        <v>9955</v>
      </c>
      <c r="C2753" t="s">
        <v>8058</v>
      </c>
      <c r="D2753" t="s">
        <v>18</v>
      </c>
      <c r="E2753" t="s">
        <v>19</v>
      </c>
      <c r="F2753" t="s">
        <v>32</v>
      </c>
      <c r="G2753" t="s">
        <v>1089</v>
      </c>
      <c r="H2753" t="s">
        <v>9956</v>
      </c>
      <c r="I2753" t="s">
        <v>23</v>
      </c>
      <c r="J2753" t="s">
        <v>1556</v>
      </c>
      <c r="K2753" t="s">
        <v>241</v>
      </c>
      <c r="L2753" t="s">
        <v>9957</v>
      </c>
      <c r="M2753" t="s">
        <v>27</v>
      </c>
      <c r="N2753" t="s">
        <v>28</v>
      </c>
      <c r="P2753">
        <f ca="1">IF(I2753 &lt;&gt; "Fechado",ROUND(TODAY()-H2753,0),0)</f>
        <v>0</v>
      </c>
      <c r="Q2753" t="str">
        <f ca="1">_xlfn.CONCAT(B2753,CHAR(10),C2753,CHAR(10),E2753,CHAR(10),F2753,CHAR(10),H2753,CHAR(10),I2753,CHAR(10),J2753,CHAR(10),K2753,CHAR(10),L2753,CHAR(10),P2753," dias")</f>
        <v>378338
Baixa
001
Outros
30/07/24 14:31
Fechado
flavia.jesus
lauro.guido
CADASTRO CLIENTE INTERNACIONAL - 578873
0 dias</v>
      </c>
    </row>
    <row r="2754" spans="1:17" x14ac:dyDescent="0.25">
      <c r="A2754" t="s">
        <v>9958</v>
      </c>
      <c r="B2754" t="s">
        <v>9959</v>
      </c>
      <c r="C2754" t="s">
        <v>8058</v>
      </c>
      <c r="D2754" t="s">
        <v>18</v>
      </c>
      <c r="E2754" t="s">
        <v>19</v>
      </c>
      <c r="F2754" t="s">
        <v>89</v>
      </c>
      <c r="G2754" t="s">
        <v>1030</v>
      </c>
      <c r="H2754" t="s">
        <v>9960</v>
      </c>
      <c r="I2754" t="s">
        <v>3645</v>
      </c>
      <c r="J2754" t="s">
        <v>1266</v>
      </c>
      <c r="K2754" t="s">
        <v>241</v>
      </c>
      <c r="L2754" t="s">
        <v>9961</v>
      </c>
      <c r="M2754" t="s">
        <v>27</v>
      </c>
      <c r="N2754" t="s">
        <v>28</v>
      </c>
      <c r="P2754">
        <f ca="1">IF(I2754 &lt;&gt; "Fechado",ROUND(TODAY()-H2754,0),0)</f>
        <v>56</v>
      </c>
      <c r="Q2754" t="str">
        <f ca="1">_xlfn.CONCAT(B2754,CHAR(10),C2754,CHAR(10),E2754,CHAR(10),F2754,CHAR(10),H2754,CHAR(10),I2754,CHAR(10),J2754,CHAR(10),K2754,CHAR(10),L2754,CHAR(10),P2754," dias")</f>
        <v>378253
Baixa
001
Recebimento
30/07/24 09:38
Aguard. aprovação gestão TI
denilson.damas
lauro.guido
RECEBIMENTO FISICO
56 dias</v>
      </c>
    </row>
    <row r="2755" spans="1:17" x14ac:dyDescent="0.25">
      <c r="A2755" t="s">
        <v>9962</v>
      </c>
      <c r="B2755" t="s">
        <v>9963</v>
      </c>
      <c r="C2755" t="s">
        <v>8058</v>
      </c>
      <c r="D2755" t="s">
        <v>18</v>
      </c>
      <c r="E2755" t="s">
        <v>645</v>
      </c>
      <c r="F2755" t="s">
        <v>372</v>
      </c>
      <c r="G2755" t="s">
        <v>2682</v>
      </c>
      <c r="H2755" t="s">
        <v>9964</v>
      </c>
      <c r="I2755" t="s">
        <v>23</v>
      </c>
      <c r="J2755" t="s">
        <v>3111</v>
      </c>
      <c r="K2755" t="s">
        <v>241</v>
      </c>
      <c r="L2755" t="s">
        <v>9965</v>
      </c>
      <c r="M2755" t="s">
        <v>27</v>
      </c>
      <c r="N2755" t="s">
        <v>28</v>
      </c>
      <c r="P2755">
        <f ca="1">IF(I2755 &lt;&gt; "Fechado",ROUND(TODAY()-H2755,0),0)</f>
        <v>0</v>
      </c>
      <c r="Q2755" t="str">
        <f ca="1">_xlfn.CONCAT(B2755,CHAR(10),C2755,CHAR(10),E2755,CHAR(10),F2755,CHAR(10),H2755,CHAR(10),I2755,CHAR(10),J2755,CHAR(10),K2755,CHAR(10),L2755,CHAR(10),P2755," dias")</f>
        <v>378192
Baixa
078
MRH
30/07/24 08:02
Fechado
fernanda.oliveira
lauro.guido
Usuário bloqueado
0 dias</v>
      </c>
    </row>
    <row r="2756" spans="1:17" x14ac:dyDescent="0.25">
      <c r="A2756" t="s">
        <v>9966</v>
      </c>
      <c r="B2756" t="s">
        <v>9967</v>
      </c>
      <c r="C2756" t="s">
        <v>8058</v>
      </c>
      <c r="D2756" t="s">
        <v>18</v>
      </c>
      <c r="E2756" t="s">
        <v>245</v>
      </c>
      <c r="F2756" t="s">
        <v>80</v>
      </c>
      <c r="G2756" t="s">
        <v>2717</v>
      </c>
      <c r="H2756" t="s">
        <v>9968</v>
      </c>
      <c r="I2756" t="s">
        <v>23</v>
      </c>
      <c r="J2756" t="s">
        <v>8622</v>
      </c>
      <c r="K2756" t="s">
        <v>182</v>
      </c>
      <c r="L2756" t="s">
        <v>9969</v>
      </c>
      <c r="M2756" t="s">
        <v>27</v>
      </c>
      <c r="N2756" t="s">
        <v>28</v>
      </c>
      <c r="P2756">
        <f ca="1">IF(I2756 &lt;&gt; "Fechado",ROUND(TODAY()-H2756,0),0)</f>
        <v>0</v>
      </c>
      <c r="Q2756" t="str">
        <f ca="1">_xlfn.CONCAT(B2756,CHAR(10),C2756,CHAR(10),E2756,CHAR(10),F2756,CHAR(10),H2756,CHAR(10),I2756,CHAR(10),J2756,CHAR(10),K2756,CHAR(10),L2756,CHAR(10),P2756," dias")</f>
        <v>378168
Baixa
016
fluig
29/07/24 17:02
Fechado
alam.madeira
thiago.carneiro
PROBLEMAS PARA ENVIAR O CADASTRO DE COOPERADO NO F...
0 dias</v>
      </c>
    </row>
    <row r="2757" spans="1:17" x14ac:dyDescent="0.25">
      <c r="A2757" t="s">
        <v>9970</v>
      </c>
      <c r="B2757" t="s">
        <v>9971</v>
      </c>
      <c r="C2757" t="s">
        <v>8058</v>
      </c>
      <c r="D2757" t="s">
        <v>18</v>
      </c>
      <c r="E2757" t="s">
        <v>639</v>
      </c>
      <c r="F2757" t="s">
        <v>448</v>
      </c>
      <c r="G2757" t="s">
        <v>1089</v>
      </c>
      <c r="H2757" t="s">
        <v>9972</v>
      </c>
      <c r="I2757" t="s">
        <v>23</v>
      </c>
      <c r="J2757" t="s">
        <v>2657</v>
      </c>
      <c r="K2757" t="s">
        <v>182</v>
      </c>
      <c r="L2757" t="s">
        <v>1131</v>
      </c>
      <c r="M2757" t="s">
        <v>27</v>
      </c>
      <c r="N2757" t="s">
        <v>28</v>
      </c>
      <c r="P2757">
        <f ca="1">IF(I2757 &lt;&gt; "Fechado",ROUND(TODAY()-H2757,0),0)</f>
        <v>0</v>
      </c>
      <c r="Q2757" t="str">
        <f ca="1">_xlfn.CONCAT(B2757,CHAR(10),C2757,CHAR(10),E2757,CHAR(10),F2757,CHAR(10),H2757,CHAR(10),I2757,CHAR(10),J2757,CHAR(10),K2757,CHAR(10),L2757,CHAR(10),P2757," dias")</f>
        <v>378096
Baixa
080
Permissão de acesso
29/07/24 14:03
Fechado
felipe.alves
thiago.carneiro
Liberação de acesso
0 dias</v>
      </c>
    </row>
    <row r="2758" spans="1:17" x14ac:dyDescent="0.25">
      <c r="A2758" t="s">
        <v>9973</v>
      </c>
      <c r="B2758" t="s">
        <v>9974</v>
      </c>
      <c r="C2758" t="s">
        <v>8058</v>
      </c>
      <c r="D2758" t="s">
        <v>18</v>
      </c>
      <c r="E2758" t="s">
        <v>19</v>
      </c>
      <c r="F2758" t="s">
        <v>80</v>
      </c>
      <c r="G2758" t="s">
        <v>2682</v>
      </c>
      <c r="H2758" t="s">
        <v>9975</v>
      </c>
      <c r="I2758" t="s">
        <v>23</v>
      </c>
      <c r="J2758" t="s">
        <v>676</v>
      </c>
      <c r="K2758" t="s">
        <v>182</v>
      </c>
      <c r="L2758" t="s">
        <v>678</v>
      </c>
      <c r="M2758" t="s">
        <v>27</v>
      </c>
      <c r="N2758" t="s">
        <v>28</v>
      </c>
      <c r="P2758">
        <f ca="1">IF(I2758 &lt;&gt; "Fechado",ROUND(TODAY()-H2758,0),0)</f>
        <v>0</v>
      </c>
      <c r="Q2758" t="str">
        <f ca="1">_xlfn.CONCAT(B2758,CHAR(10),C2758,CHAR(10),E2758,CHAR(10),F2758,CHAR(10),H2758,CHAR(10),I2758,CHAR(10),J2758,CHAR(10),K2758,CHAR(10),L2758,CHAR(10),P2758," dias")</f>
        <v>377887
Baixa
001
fluig
26/07/24 16:04
Fechado
victoria.garcia
thiago.carneiro
Problemas no Fluig
0 dias</v>
      </c>
    </row>
    <row r="2759" spans="1:17" x14ac:dyDescent="0.25">
      <c r="A2759" t="s">
        <v>9976</v>
      </c>
      <c r="B2759" t="s">
        <v>9977</v>
      </c>
      <c r="C2759" t="s">
        <v>8058</v>
      </c>
      <c r="D2759" t="s">
        <v>18</v>
      </c>
      <c r="E2759" t="s">
        <v>1398</v>
      </c>
      <c r="F2759" t="s">
        <v>173</v>
      </c>
      <c r="G2759" t="s">
        <v>2682</v>
      </c>
      <c r="H2759" t="s">
        <v>8521</v>
      </c>
      <c r="I2759" t="s">
        <v>23</v>
      </c>
      <c r="J2759" t="s">
        <v>1400</v>
      </c>
      <c r="K2759" t="s">
        <v>35</v>
      </c>
      <c r="L2759" t="s">
        <v>9978</v>
      </c>
      <c r="M2759" t="s">
        <v>27</v>
      </c>
      <c r="N2759" t="s">
        <v>28</v>
      </c>
      <c r="P2759">
        <f ca="1">IF(I2759 &lt;&gt; "Fechado",ROUND(TODAY()-H2759,0),0)</f>
        <v>0</v>
      </c>
      <c r="Q2759" t="str">
        <f ca="1">_xlfn.CONCAT(B2759,CHAR(10),C2759,CHAR(10),E2759,CHAR(10),F2759,CHAR(10),H2759,CHAR(10),I2759,CHAR(10),J2759,CHAR(10),K2759,CHAR(10),L2759,CHAR(10),P2759," dias")</f>
        <v>377698
Baixa
025
gns
26/07/24 08:00
Fechado
mario.morara
julio.silva
Bom dia , nao estou conseguindo acessar o genises,...
0 dias</v>
      </c>
    </row>
    <row r="2760" spans="1:17" x14ac:dyDescent="0.25">
      <c r="A2760" t="s">
        <v>9979</v>
      </c>
      <c r="B2760" t="s">
        <v>9980</v>
      </c>
      <c r="C2760" t="s">
        <v>8058</v>
      </c>
      <c r="D2760" t="s">
        <v>18</v>
      </c>
      <c r="E2760" t="s">
        <v>1228</v>
      </c>
      <c r="F2760" t="s">
        <v>448</v>
      </c>
      <c r="G2760" t="s">
        <v>2682</v>
      </c>
      <c r="H2760" t="s">
        <v>9981</v>
      </c>
      <c r="I2760" t="s">
        <v>23</v>
      </c>
      <c r="J2760" t="s">
        <v>9982</v>
      </c>
      <c r="K2760" t="s">
        <v>35</v>
      </c>
      <c r="L2760" t="s">
        <v>9983</v>
      </c>
      <c r="M2760" t="s">
        <v>27</v>
      </c>
      <c r="N2760" t="s">
        <v>28</v>
      </c>
      <c r="P2760">
        <f ca="1">IF(I2760 &lt;&gt; "Fechado",ROUND(TODAY()-H2760,0),0)</f>
        <v>0</v>
      </c>
      <c r="Q2760" t="str">
        <f ca="1">_xlfn.CONCAT(B2760,CHAR(10),C2760,CHAR(10),E2760,CHAR(10),F2760,CHAR(10),H2760,CHAR(10),I2760,CHAR(10),J2760,CHAR(10),K2760,CHAR(10),L2760,CHAR(10),P2760," dias")</f>
        <v>377608
Baixa
044
Permissão de acesso
25/07/24 14:22
Fechado
cristiane.santos
julio.silva
Permissões para acesso 44-emanuely
0 dias</v>
      </c>
    </row>
    <row r="2761" spans="1:17" x14ac:dyDescent="0.25">
      <c r="A2761" t="s">
        <v>9984</v>
      </c>
      <c r="B2761" t="s">
        <v>9985</v>
      </c>
      <c r="C2761" t="s">
        <v>8058</v>
      </c>
      <c r="D2761" t="s">
        <v>18</v>
      </c>
      <c r="E2761" t="s">
        <v>88</v>
      </c>
      <c r="F2761" t="s">
        <v>173</v>
      </c>
      <c r="G2761" t="s">
        <v>2717</v>
      </c>
      <c r="H2761" t="s">
        <v>9986</v>
      </c>
      <c r="I2761" t="s">
        <v>23</v>
      </c>
      <c r="J2761" t="s">
        <v>9987</v>
      </c>
      <c r="L2761" t="s">
        <v>9988</v>
      </c>
      <c r="N2761" t="s">
        <v>28</v>
      </c>
      <c r="P2761">
        <f ca="1">IF(I2761 &lt;&gt; "Fechado",ROUND(TODAY()-H2761,0),0)</f>
        <v>0</v>
      </c>
      <c r="Q2761" t="str">
        <f ca="1">_xlfn.CONCAT(B2761,CHAR(10),C2761,CHAR(10),E2761,CHAR(10),F2761,CHAR(10),H2761,CHAR(10),I2761,CHAR(10),J2761,CHAR(10),K2761,CHAR(10),L2761,CHAR(10),P2761," dias")</f>
        <v>377521
Baixa
064
gns
25/07/24 08:54
Fechado
cristiano.antonio
MEU USUARIO DO GENESIS NÃO APRESENTA ACESSO NENHUM...
0 dias</v>
      </c>
    </row>
    <row r="2762" spans="1:17" x14ac:dyDescent="0.25">
      <c r="A2762" t="s">
        <v>9989</v>
      </c>
      <c r="B2762" t="s">
        <v>9990</v>
      </c>
      <c r="C2762" t="s">
        <v>8058</v>
      </c>
      <c r="D2762" t="s">
        <v>18</v>
      </c>
      <c r="E2762" t="s">
        <v>3069</v>
      </c>
      <c r="F2762" t="s">
        <v>312</v>
      </c>
      <c r="G2762" t="s">
        <v>21</v>
      </c>
      <c r="H2762" t="s">
        <v>9991</v>
      </c>
      <c r="I2762" t="s">
        <v>23</v>
      </c>
      <c r="J2762" t="s">
        <v>3071</v>
      </c>
      <c r="K2762" t="s">
        <v>164</v>
      </c>
      <c r="L2762" t="s">
        <v>8912</v>
      </c>
      <c r="M2762" t="s">
        <v>27</v>
      </c>
      <c r="N2762" t="s">
        <v>28</v>
      </c>
      <c r="P2762">
        <f ca="1">IF(I2762 &lt;&gt; "Fechado",ROUND(TODAY()-H2762,0),0)</f>
        <v>0</v>
      </c>
      <c r="Q2762" t="str">
        <f ca="1">_xlfn.CONCAT(B2762,CHAR(10),C2762,CHAR(10),E2762,CHAR(10),F2762,CHAR(10),H2762,CHAR(10),I2762,CHAR(10),J2762,CHAR(10),K2762,CHAR(10),L2762,CHAR(10),P2762," dias")</f>
        <v>377401
Baixa
101
HCM
24/07/24 14:40
Fechado
debora.barbosa
edson.pereira
Instalar
0 dias</v>
      </c>
    </row>
    <row r="2763" spans="1:17" x14ac:dyDescent="0.25">
      <c r="A2763" t="s">
        <v>9992</v>
      </c>
      <c r="B2763" t="s">
        <v>9993</v>
      </c>
      <c r="C2763" t="s">
        <v>8058</v>
      </c>
      <c r="D2763" t="s">
        <v>18</v>
      </c>
      <c r="E2763" t="s">
        <v>19</v>
      </c>
      <c r="F2763" t="s">
        <v>646</v>
      </c>
      <c r="G2763" t="s">
        <v>2717</v>
      </c>
      <c r="H2763" t="s">
        <v>9994</v>
      </c>
      <c r="I2763" t="s">
        <v>1822</v>
      </c>
      <c r="J2763" t="s">
        <v>7924</v>
      </c>
      <c r="K2763" t="s">
        <v>164</v>
      </c>
      <c r="L2763" t="s">
        <v>1131</v>
      </c>
      <c r="M2763" t="s">
        <v>27</v>
      </c>
      <c r="N2763" t="s">
        <v>28</v>
      </c>
      <c r="P2763">
        <f ca="1">IF(I2763 &lt;&gt; "Fechado",ROUND(TODAY()-H2763,0),0)</f>
        <v>61</v>
      </c>
      <c r="Q2763" t="str">
        <f ca="1">_xlfn.CONCAT(B2763,CHAR(10),C2763,CHAR(10),E2763,CHAR(10),F2763,CHAR(10),H2763,CHAR(10),I2763,CHAR(10),J2763,CHAR(10),K2763,CHAR(10),L2763,CHAR(10),P2763," dias")</f>
        <v>377399
Baixa
001
Compras
24/07/24 14:32
Aguard. Definições Outros Setores
marcos.ribeiro
edson.pereira
Liberação de acesso
61 dias</v>
      </c>
    </row>
    <row r="2764" spans="1:17" x14ac:dyDescent="0.25">
      <c r="A2764" t="s">
        <v>9995</v>
      </c>
      <c r="B2764" t="s">
        <v>9996</v>
      </c>
      <c r="C2764" t="s">
        <v>8058</v>
      </c>
      <c r="D2764" t="s">
        <v>18</v>
      </c>
      <c r="E2764" t="s">
        <v>392</v>
      </c>
      <c r="F2764" t="s">
        <v>1057</v>
      </c>
      <c r="G2764" t="s">
        <v>2682</v>
      </c>
      <c r="H2764" t="s">
        <v>9997</v>
      </c>
      <c r="I2764" t="s">
        <v>23</v>
      </c>
      <c r="J2764" t="s">
        <v>1216</v>
      </c>
      <c r="K2764" t="s">
        <v>49</v>
      </c>
      <c r="L2764" t="s">
        <v>1131</v>
      </c>
      <c r="M2764" t="s">
        <v>27</v>
      </c>
      <c r="N2764" t="s">
        <v>28</v>
      </c>
      <c r="P2764">
        <f ca="1">IF(I2764 &lt;&gt; "Fechado",ROUND(TODAY()-H2764,0),0)</f>
        <v>0</v>
      </c>
      <c r="Q2764" t="str">
        <f ca="1">_xlfn.CONCAT(B2764,CHAR(10),C2764,CHAR(10),E2764,CHAR(10),F2764,CHAR(10),H2764,CHAR(10),I2764,CHAR(10),J2764,CHAR(10),K2764,CHAR(10),L2764,CHAR(10),P2764," dias")</f>
        <v>377189
Baixa
038
Receituário Agronomico
23/07/24 13:52
Fechado
josy.cassero
bruno.farinha
Liberação de acesso
0 dias</v>
      </c>
    </row>
    <row r="2765" spans="1:17" x14ac:dyDescent="0.25">
      <c r="A2765" t="s">
        <v>9998</v>
      </c>
      <c r="B2765" t="s">
        <v>9999</v>
      </c>
      <c r="C2765" t="s">
        <v>8058</v>
      </c>
      <c r="D2765" t="s">
        <v>18</v>
      </c>
      <c r="E2765" t="s">
        <v>39</v>
      </c>
      <c r="F2765" t="s">
        <v>40</v>
      </c>
      <c r="G2765" t="s">
        <v>2717</v>
      </c>
      <c r="H2765" t="s">
        <v>10000</v>
      </c>
      <c r="I2765" t="s">
        <v>56</v>
      </c>
      <c r="J2765" t="s">
        <v>42</v>
      </c>
      <c r="K2765" t="s">
        <v>43</v>
      </c>
      <c r="L2765" t="s">
        <v>10001</v>
      </c>
      <c r="N2765" t="s">
        <v>28</v>
      </c>
      <c r="P2765">
        <f ca="1">IF(I2765 &lt;&gt; "Fechado",ROUND(TODAY()-H2765,0),0)</f>
        <v>63</v>
      </c>
      <c r="Q2765" t="str">
        <f ca="1">_xlfn.CONCAT(B2765,CHAR(10),C2765,CHAR(10),E2765,CHAR(10),F2765,CHAR(10),H2765,CHAR(10),I2765,CHAR(10),J2765,CHAR(10),K2765,CHAR(10),L2765,CHAR(10),P2765," dias")</f>
        <v>377159
Baixa
019
SYSEED
23/07/24 11:05
Aguard. estimativa de horas
amanda.zulianelli
luv.jeniffer
BAS de UBSs parceiras
63 dias</v>
      </c>
    </row>
    <row r="2766" spans="1:17" x14ac:dyDescent="0.25">
      <c r="A2766" t="s">
        <v>10002</v>
      </c>
      <c r="B2766" t="s">
        <v>10003</v>
      </c>
      <c r="C2766" t="s">
        <v>8058</v>
      </c>
      <c r="D2766" t="s">
        <v>18</v>
      </c>
      <c r="E2766" t="s">
        <v>290</v>
      </c>
      <c r="F2766" t="s">
        <v>2123</v>
      </c>
      <c r="G2766" t="s">
        <v>2682</v>
      </c>
      <c r="H2766" t="s">
        <v>10004</v>
      </c>
      <c r="I2766" t="s">
        <v>23</v>
      </c>
      <c r="J2766" t="s">
        <v>292</v>
      </c>
      <c r="K2766" t="s">
        <v>182</v>
      </c>
      <c r="L2766" t="s">
        <v>10005</v>
      </c>
      <c r="M2766" t="s">
        <v>27</v>
      </c>
      <c r="N2766" t="s">
        <v>28</v>
      </c>
      <c r="P2766">
        <f ca="1">IF(I2766 &lt;&gt; "Fechado",ROUND(TODAY()-H2766,0),0)</f>
        <v>0</v>
      </c>
      <c r="Q2766" t="str">
        <f ca="1">_xlfn.CONCAT(B2766,CHAR(10),C2766,CHAR(10),E2766,CHAR(10),F2766,CHAR(10),H2766,CHAR(10),I2766,CHAR(10),J2766,CHAR(10),K2766,CHAR(10),L2766,CHAR(10),P2766," dias")</f>
        <v>376800
Baixa
023
Lecom
22/07/24 08:08
Fechado
fabiano.bueno
thiago.carneiro
LECOM NÃO PUXA OS SUPERVISORES E GERENTE
0 dias</v>
      </c>
    </row>
    <row r="2767" spans="1:17" x14ac:dyDescent="0.25">
      <c r="A2767" t="s">
        <v>10006</v>
      </c>
      <c r="B2767" t="s">
        <v>10007</v>
      </c>
      <c r="C2767" t="s">
        <v>8058</v>
      </c>
      <c r="D2767" t="s">
        <v>18</v>
      </c>
      <c r="E2767" t="s">
        <v>39</v>
      </c>
      <c r="F2767" t="s">
        <v>47</v>
      </c>
      <c r="G2767" t="s">
        <v>2682</v>
      </c>
      <c r="H2767" t="s">
        <v>10008</v>
      </c>
      <c r="I2767" t="s">
        <v>23</v>
      </c>
      <c r="J2767" t="s">
        <v>2084</v>
      </c>
      <c r="K2767" t="s">
        <v>49</v>
      </c>
      <c r="L2767" t="s">
        <v>10009</v>
      </c>
      <c r="M2767" t="s">
        <v>27</v>
      </c>
      <c r="N2767" t="s">
        <v>28</v>
      </c>
      <c r="P2767">
        <f ca="1">IF(I2767 &lt;&gt; "Fechado",ROUND(TODAY()-H2767,0),0)</f>
        <v>0</v>
      </c>
      <c r="Q2767" t="str">
        <f ca="1">_xlfn.CONCAT(B2767,CHAR(10),C2767,CHAR(10),E2767,CHAR(10),F2767,CHAR(10),H2767,CHAR(10),I2767,CHAR(10),J2767,CHAR(10),K2767,CHAR(10),L2767,CHAR(10),P2767," dias")</f>
        <v>376743
Baixa
019
Faturamento
19/07/24 16:22
Fechado
alisson.bernardo
bruno.farinha
PERMISSÃO PARA INCLUSÃO DE REPRESENTANTE SECUNDÁR...
0 dias</v>
      </c>
    </row>
    <row r="2768" spans="1:17" x14ac:dyDescent="0.25">
      <c r="A2768" t="s">
        <v>10010</v>
      </c>
      <c r="B2768" t="s">
        <v>10011</v>
      </c>
      <c r="C2768" t="s">
        <v>8058</v>
      </c>
      <c r="D2768" t="s">
        <v>18</v>
      </c>
      <c r="E2768" t="s">
        <v>466</v>
      </c>
      <c r="F2768" t="s">
        <v>89</v>
      </c>
      <c r="G2768" t="s">
        <v>2682</v>
      </c>
      <c r="H2768" t="s">
        <v>10012</v>
      </c>
      <c r="I2768" t="s">
        <v>23</v>
      </c>
      <c r="J2768" t="s">
        <v>1852</v>
      </c>
      <c r="K2768" t="s">
        <v>35</v>
      </c>
      <c r="L2768" t="s">
        <v>10013</v>
      </c>
      <c r="M2768" t="s">
        <v>27</v>
      </c>
      <c r="N2768" t="s">
        <v>28</v>
      </c>
      <c r="P2768">
        <f ca="1">IF(I2768 &lt;&gt; "Fechado",ROUND(TODAY()-H2768,0),0)</f>
        <v>0</v>
      </c>
      <c r="Q2768" t="str">
        <f ca="1">_xlfn.CONCAT(B2768,CHAR(10),C2768,CHAR(10),E2768,CHAR(10),F2768,CHAR(10),H2768,CHAR(10),I2768,CHAR(10),J2768,CHAR(10),K2768,CHAR(10),L2768,CHAR(10),P2768," dias")</f>
        <v>376658
Baixa
051
Recebimento
19/07/24 10:44
Fechado
cleisson.souza
julio.silva
Desatualizar nota PJ
0 dias</v>
      </c>
    </row>
    <row r="2769" spans="1:17" x14ac:dyDescent="0.25">
      <c r="A2769" t="s">
        <v>10014</v>
      </c>
      <c r="B2769" t="s">
        <v>10015</v>
      </c>
      <c r="C2769" t="s">
        <v>8058</v>
      </c>
      <c r="D2769" t="s">
        <v>18</v>
      </c>
      <c r="E2769" t="s">
        <v>304</v>
      </c>
      <c r="F2769" t="s">
        <v>2717</v>
      </c>
      <c r="G2769" t="s">
        <v>2717</v>
      </c>
      <c r="H2769" t="s">
        <v>10016</v>
      </c>
      <c r="I2769" t="s">
        <v>23</v>
      </c>
      <c r="J2769" t="s">
        <v>1458</v>
      </c>
      <c r="K2769" t="s">
        <v>35</v>
      </c>
      <c r="L2769" t="s">
        <v>10017</v>
      </c>
      <c r="M2769" t="s">
        <v>27</v>
      </c>
      <c r="N2769" t="s">
        <v>28</v>
      </c>
      <c r="P2769">
        <f ca="1">IF(I2769 &lt;&gt; "Fechado",ROUND(TODAY()-H2769,0),0)</f>
        <v>0</v>
      </c>
      <c r="Q2769" t="str">
        <f ca="1">_xlfn.CONCAT(B2769,CHAR(10),C2769,CHAR(10),E2769,CHAR(10),F2769,CHAR(10),H2769,CHAR(10),I2769,CHAR(10),J2769,CHAR(10),K2769,CHAR(10),L2769,CHAR(10),P2769," dias")</f>
        <v>376456
Baixa
043
Manutenção
18/07/24 09:49
Fechado
luiz.souza
julio.silva
não esta aparecendo impressora para imprimir
0 dias</v>
      </c>
    </row>
    <row r="2770" spans="1:17" x14ac:dyDescent="0.25">
      <c r="A2770" t="s">
        <v>10018</v>
      </c>
      <c r="B2770" t="s">
        <v>10019</v>
      </c>
      <c r="C2770" t="s">
        <v>8058</v>
      </c>
      <c r="D2770" t="s">
        <v>18</v>
      </c>
      <c r="E2770" t="s">
        <v>19</v>
      </c>
      <c r="F2770" t="s">
        <v>62</v>
      </c>
      <c r="G2770" t="s">
        <v>2682</v>
      </c>
      <c r="H2770" t="s">
        <v>10020</v>
      </c>
      <c r="I2770" t="s">
        <v>23</v>
      </c>
      <c r="J2770" t="s">
        <v>10021</v>
      </c>
      <c r="K2770" t="s">
        <v>164</v>
      </c>
      <c r="L2770" t="s">
        <v>9927</v>
      </c>
      <c r="M2770" t="s">
        <v>27</v>
      </c>
      <c r="N2770" t="s">
        <v>28</v>
      </c>
      <c r="P2770">
        <f ca="1">IF(I2770 &lt;&gt; "Fechado",ROUND(TODAY()-H2770,0),0)</f>
        <v>0</v>
      </c>
      <c r="Q2770" t="str">
        <f ca="1">_xlfn.CONCAT(B2770,CHAR(10),C2770,CHAR(10),E2770,CHAR(10),F2770,CHAR(10),H2770,CHAR(10),I2770,CHAR(10),J2770,CHAR(10),K2770,CHAR(10),L2770,CHAR(10),P2770," dias")</f>
        <v>376385
Baixa
001
ADM Datasul
17/07/24 17:50
Fechado
sheila.briguente
edson.pereira
Instalar ou Configurar
0 dias</v>
      </c>
    </row>
    <row r="2771" spans="1:17" x14ac:dyDescent="0.25">
      <c r="A2771" t="s">
        <v>10022</v>
      </c>
      <c r="B2771" t="s">
        <v>10023</v>
      </c>
      <c r="C2771" t="s">
        <v>8058</v>
      </c>
      <c r="D2771" t="s">
        <v>18</v>
      </c>
      <c r="E2771" t="s">
        <v>19</v>
      </c>
      <c r="F2771" t="s">
        <v>80</v>
      </c>
      <c r="G2771" t="s">
        <v>2682</v>
      </c>
      <c r="H2771" t="s">
        <v>10024</v>
      </c>
      <c r="I2771" t="s">
        <v>23</v>
      </c>
      <c r="J2771" t="s">
        <v>9207</v>
      </c>
      <c r="K2771" t="s">
        <v>182</v>
      </c>
      <c r="L2771" t="s">
        <v>10025</v>
      </c>
      <c r="M2771" t="s">
        <v>27</v>
      </c>
      <c r="N2771" t="s">
        <v>28</v>
      </c>
      <c r="P2771">
        <f ca="1">IF(I2771 &lt;&gt; "Fechado",ROUND(TODAY()-H2771,0),0)</f>
        <v>0</v>
      </c>
      <c r="Q2771" t="str">
        <f ca="1">_xlfn.CONCAT(B2771,CHAR(10),C2771,CHAR(10),E2771,CHAR(10),F2771,CHAR(10),H2771,CHAR(10),I2771,CHAR(10),J2771,CHAR(10),K2771,CHAR(10),L2771,CHAR(10),P2771," dias")</f>
        <v>376342
Baixa
001
fluig
17/07/24 16:08
Fechado
milton.honda
thiago.carneiro
liberação de uma área para o SESMT para Fluig
0 dias</v>
      </c>
    </row>
    <row r="2772" spans="1:17" x14ac:dyDescent="0.25">
      <c r="A2772" t="s">
        <v>10026</v>
      </c>
      <c r="B2772" t="s">
        <v>10027</v>
      </c>
      <c r="C2772" t="s">
        <v>8058</v>
      </c>
      <c r="D2772" t="s">
        <v>18</v>
      </c>
      <c r="E2772" t="s">
        <v>19</v>
      </c>
      <c r="F2772" t="s">
        <v>646</v>
      </c>
      <c r="G2772" t="s">
        <v>2682</v>
      </c>
      <c r="H2772" t="s">
        <v>10028</v>
      </c>
      <c r="I2772" t="s">
        <v>1577</v>
      </c>
      <c r="J2772" t="s">
        <v>1266</v>
      </c>
      <c r="K2772" t="s">
        <v>1038</v>
      </c>
      <c r="L2772" t="s">
        <v>10029</v>
      </c>
      <c r="M2772" t="s">
        <v>27</v>
      </c>
      <c r="N2772" t="s">
        <v>28</v>
      </c>
      <c r="P2772">
        <f ca="1">IF(I2772 &lt;&gt; "Fechado",ROUND(TODAY()-H2772,0),0)</f>
        <v>68</v>
      </c>
      <c r="Q2772" t="str">
        <f ca="1">_xlfn.CONCAT(B2772,CHAR(10),C2772,CHAR(10),E2772,CHAR(10),F2772,CHAR(10),H2772,CHAR(10),I2772,CHAR(10),J2772,CHAR(10),K2772,CHAR(10),L2772,CHAR(10),P2772," dias")</f>
        <v>376329
Baixa
001
Compras
17/07/24 15:35
Aguardando Terceiro
denilson.damas
suporte.qualiit
RELACIONAMENTO ITEM/FORNECEDOR
68 dias</v>
      </c>
    </row>
    <row r="2773" spans="1:17" x14ac:dyDescent="0.25">
      <c r="A2773" t="s">
        <v>10030</v>
      </c>
      <c r="B2773" t="s">
        <v>10031</v>
      </c>
      <c r="C2773" t="s">
        <v>8058</v>
      </c>
      <c r="D2773" t="s">
        <v>18</v>
      </c>
      <c r="E2773" t="s">
        <v>632</v>
      </c>
      <c r="F2773" t="s">
        <v>68</v>
      </c>
      <c r="G2773" t="s">
        <v>2682</v>
      </c>
      <c r="H2773" t="s">
        <v>10032</v>
      </c>
      <c r="I2773" t="s">
        <v>23</v>
      </c>
      <c r="J2773" t="s">
        <v>635</v>
      </c>
      <c r="K2773" t="s">
        <v>35</v>
      </c>
      <c r="L2773" t="s">
        <v>10033</v>
      </c>
      <c r="N2773" t="s">
        <v>28</v>
      </c>
      <c r="P2773">
        <f ca="1">IF(I2773 &lt;&gt; "Fechado",ROUND(TODAY()-H2773,0),0)</f>
        <v>0</v>
      </c>
      <c r="Q2773" t="str">
        <f ca="1">_xlfn.CONCAT(B2773,CHAR(10),C2773,CHAR(10),E2773,CHAR(10),F2773,CHAR(10),H2773,CHAR(10),I2773,CHAR(10),J2773,CHAR(10),K2773,CHAR(10),L2773,CHAR(10),P2773," dias")</f>
        <v>376088
Baixa
022
PAP
16/07/24 11:20
Fechado
valdirene.torelli
julio.silva
PH
0 dias</v>
      </c>
    </row>
    <row r="2774" spans="1:17" x14ac:dyDescent="0.25">
      <c r="A2774" t="s">
        <v>10034</v>
      </c>
      <c r="B2774" t="s">
        <v>10035</v>
      </c>
      <c r="C2774" t="s">
        <v>8058</v>
      </c>
      <c r="D2774" t="s">
        <v>18</v>
      </c>
      <c r="E2774" t="s">
        <v>304</v>
      </c>
      <c r="F2774" t="s">
        <v>173</v>
      </c>
      <c r="G2774" t="s">
        <v>2717</v>
      </c>
      <c r="H2774" t="s">
        <v>10036</v>
      </c>
      <c r="I2774" t="s">
        <v>23</v>
      </c>
      <c r="J2774" t="s">
        <v>1458</v>
      </c>
      <c r="K2774" t="s">
        <v>182</v>
      </c>
      <c r="L2774" t="s">
        <v>10037</v>
      </c>
      <c r="M2774" t="s">
        <v>27</v>
      </c>
      <c r="N2774" t="s">
        <v>28</v>
      </c>
      <c r="P2774">
        <f ca="1">IF(I2774 &lt;&gt; "Fechado",ROUND(TODAY()-H2774,0),0)</f>
        <v>0</v>
      </c>
      <c r="Q2774" t="str">
        <f ca="1">_xlfn.CONCAT(B2774,CHAR(10),C2774,CHAR(10),E2774,CHAR(10),F2774,CHAR(10),H2774,CHAR(10),I2774,CHAR(10),J2774,CHAR(10),K2774,CHAR(10),L2774,CHAR(10),P2774," dias")</f>
        <v>375917
Baixa
043
gns
15/07/24 15:40
Fechado
luiz.souza
thiago.carneiro
abrir acesso
0 dias</v>
      </c>
    </row>
    <row r="2775" spans="1:17" x14ac:dyDescent="0.25">
      <c r="A2775" t="s">
        <v>10038</v>
      </c>
      <c r="B2775" t="s">
        <v>10039</v>
      </c>
      <c r="C2775" t="s">
        <v>8058</v>
      </c>
      <c r="D2775" t="s">
        <v>18</v>
      </c>
      <c r="E2775" t="s">
        <v>1707</v>
      </c>
      <c r="F2775" t="s">
        <v>32</v>
      </c>
      <c r="G2775" t="s">
        <v>2682</v>
      </c>
      <c r="H2775" t="s">
        <v>10040</v>
      </c>
      <c r="I2775" t="s">
        <v>23</v>
      </c>
      <c r="J2775" t="s">
        <v>1709</v>
      </c>
      <c r="K2775" t="s">
        <v>35</v>
      </c>
      <c r="L2775" t="s">
        <v>10041</v>
      </c>
      <c r="M2775" t="s">
        <v>27</v>
      </c>
      <c r="N2775" t="s">
        <v>28</v>
      </c>
      <c r="P2775">
        <f ca="1">IF(I2775 &lt;&gt; "Fechado",ROUND(TODAY()-H2775,0),0)</f>
        <v>0</v>
      </c>
      <c r="Q2775" t="str">
        <f ca="1">_xlfn.CONCAT(B2775,CHAR(10),C2775,CHAR(10),E2775,CHAR(10),F2775,CHAR(10),H2775,CHAR(10),I2775,CHAR(10),J2775,CHAR(10),K2775,CHAR(10),L2775,CHAR(10),P2775," dias")</f>
        <v>375420
Baixa
058
Outros
11/07/24 11:08
Fechado
adriana.fantinelli
julio.silva
PASTA X
0 dias</v>
      </c>
    </row>
    <row r="2776" spans="1:17" x14ac:dyDescent="0.25">
      <c r="A2776" t="s">
        <v>10042</v>
      </c>
      <c r="B2776" t="s">
        <v>10043</v>
      </c>
      <c r="C2776" t="s">
        <v>8058</v>
      </c>
      <c r="D2776" t="s">
        <v>18</v>
      </c>
      <c r="E2776" t="s">
        <v>19</v>
      </c>
      <c r="F2776" t="s">
        <v>62</v>
      </c>
      <c r="G2776" t="s">
        <v>355</v>
      </c>
      <c r="H2776" t="s">
        <v>10044</v>
      </c>
      <c r="I2776" t="s">
        <v>23</v>
      </c>
      <c r="J2776" t="s">
        <v>10045</v>
      </c>
      <c r="K2776" t="s">
        <v>241</v>
      </c>
      <c r="L2776" t="s">
        <v>10046</v>
      </c>
      <c r="M2776" t="s">
        <v>27</v>
      </c>
      <c r="N2776" t="s">
        <v>28</v>
      </c>
      <c r="P2776">
        <f ca="1">IF(I2776 &lt;&gt; "Fechado",ROUND(TODAY()-H2776,0),0)</f>
        <v>0</v>
      </c>
      <c r="Q2776" t="str">
        <f ca="1">_xlfn.CONCAT(B2776,CHAR(10),C2776,CHAR(10),E2776,CHAR(10),F2776,CHAR(10),H2776,CHAR(10),I2776,CHAR(10),J2776,CHAR(10),K2776,CHAR(10),L2776,CHAR(10),P2776," dias")</f>
        <v>375288
Baixa
001
ADM Datasul
10/07/24 16:23
Fechado
beatriz.pozenato
lauro.guido
Manutenção Servidores
0 dias</v>
      </c>
    </row>
    <row r="2777" spans="1:17" x14ac:dyDescent="0.25">
      <c r="A2777" t="s">
        <v>10047</v>
      </c>
      <c r="B2777" t="s">
        <v>10048</v>
      </c>
      <c r="C2777" t="s">
        <v>8058</v>
      </c>
      <c r="D2777" t="s">
        <v>18</v>
      </c>
      <c r="E2777" t="s">
        <v>639</v>
      </c>
      <c r="F2777" t="s">
        <v>127</v>
      </c>
      <c r="G2777" t="s">
        <v>2682</v>
      </c>
      <c r="H2777" t="s">
        <v>10049</v>
      </c>
      <c r="I2777" t="s">
        <v>23</v>
      </c>
      <c r="J2777" t="s">
        <v>943</v>
      </c>
      <c r="K2777" t="s">
        <v>49</v>
      </c>
      <c r="L2777" t="s">
        <v>10050</v>
      </c>
      <c r="M2777" t="s">
        <v>27</v>
      </c>
      <c r="N2777" t="s">
        <v>28</v>
      </c>
      <c r="P2777">
        <f ca="1">IF(I2777 &lt;&gt; "Fechado",ROUND(TODAY()-H2777,0),0)</f>
        <v>0</v>
      </c>
      <c r="Q2777" t="str">
        <f ca="1">_xlfn.CONCAT(B2777,CHAR(10),C2777,CHAR(10),E2777,CHAR(10),F2777,CHAR(10),H2777,CHAR(10),I2777,CHAR(10),J2777,CHAR(10),K2777,CHAR(10),L2777,CHAR(10),P2777," dias")</f>
        <v>375248
Baixa
080
FGL
10/07/24 14:55
Fechado
nadia.negrao
bruno.farinha
Problemas item 501 na unidade 058
0 dias</v>
      </c>
    </row>
    <row r="2778" spans="1:17" x14ac:dyDescent="0.25">
      <c r="A2778" t="s">
        <v>10051</v>
      </c>
      <c r="B2778" t="s">
        <v>10052</v>
      </c>
      <c r="C2778" t="s">
        <v>8058</v>
      </c>
      <c r="D2778" t="s">
        <v>18</v>
      </c>
      <c r="E2778" t="s">
        <v>339</v>
      </c>
      <c r="F2778" t="s">
        <v>436</v>
      </c>
      <c r="G2778" t="s">
        <v>2682</v>
      </c>
      <c r="H2778" t="s">
        <v>10053</v>
      </c>
      <c r="I2778" t="s">
        <v>23</v>
      </c>
      <c r="J2778" t="s">
        <v>341</v>
      </c>
      <c r="K2778" t="s">
        <v>241</v>
      </c>
      <c r="L2778" t="s">
        <v>10054</v>
      </c>
      <c r="M2778" t="s">
        <v>27</v>
      </c>
      <c r="N2778" t="s">
        <v>28</v>
      </c>
      <c r="P2778">
        <f ca="1">IF(I2778 &lt;&gt; "Fechado",ROUND(TODAY()-H2778,0),0)</f>
        <v>0</v>
      </c>
      <c r="Q2778" t="str">
        <f ca="1">_xlfn.CONCAT(B2778,CHAR(10),C2778,CHAR(10),E2778,CHAR(10),F2778,CHAR(10),H2778,CHAR(10),I2778,CHAR(10),J2778,CHAR(10),K2778,CHAR(10),L2778,CHAR(10),P2778," dias")</f>
        <v>375237
Baixa
002
OF
10/07/24 14:29
Fechado
francine.silva
lauro.guido
NOTA FISCAL APRESENTA ERRO NO ATUALIZAÇÃO OBRIGAÇÕ...
0 dias</v>
      </c>
    </row>
    <row r="2779" spans="1:17" x14ac:dyDescent="0.25">
      <c r="A2779" t="s">
        <v>10055</v>
      </c>
      <c r="B2779" t="s">
        <v>10056</v>
      </c>
      <c r="C2779" t="s">
        <v>8058</v>
      </c>
      <c r="D2779" t="s">
        <v>18</v>
      </c>
      <c r="E2779" t="s">
        <v>245</v>
      </c>
      <c r="F2779" t="s">
        <v>2123</v>
      </c>
      <c r="G2779" t="s">
        <v>2682</v>
      </c>
      <c r="H2779" t="s">
        <v>10057</v>
      </c>
      <c r="I2779" t="s">
        <v>23</v>
      </c>
      <c r="J2779" t="s">
        <v>3825</v>
      </c>
      <c r="K2779" t="s">
        <v>164</v>
      </c>
      <c r="L2779" t="s">
        <v>10058</v>
      </c>
      <c r="M2779" t="s">
        <v>27</v>
      </c>
      <c r="N2779" t="s">
        <v>28</v>
      </c>
      <c r="P2779">
        <f ca="1">IF(I2779 &lt;&gt; "Fechado",ROUND(TODAY()-H2779,0),0)</f>
        <v>0</v>
      </c>
      <c r="Q2779" t="str">
        <f ca="1">_xlfn.CONCAT(B2779,CHAR(10),C2779,CHAR(10),E2779,CHAR(10),F2779,CHAR(10),H2779,CHAR(10),I2779,CHAR(10),J2779,CHAR(10),K2779,CHAR(10),L2779,CHAR(10),P2779," dias")</f>
        <v>375207
Baixa
016
Lecom
10/07/24 11:38
Fechado
odair.souza
edson.pereira
não consigo alterar a Rg na solicitação de RP
0 dias</v>
      </c>
    </row>
    <row r="2780" spans="1:17" x14ac:dyDescent="0.25">
      <c r="A2780" t="s">
        <v>10059</v>
      </c>
      <c r="B2780" t="s">
        <v>10060</v>
      </c>
      <c r="C2780" t="s">
        <v>8058</v>
      </c>
      <c r="D2780" t="s">
        <v>18</v>
      </c>
      <c r="E2780" t="s">
        <v>587</v>
      </c>
      <c r="F2780" t="s">
        <v>446</v>
      </c>
      <c r="G2780" t="s">
        <v>2682</v>
      </c>
      <c r="H2780" t="s">
        <v>10061</v>
      </c>
      <c r="I2780" t="s">
        <v>23</v>
      </c>
      <c r="J2780" t="s">
        <v>1297</v>
      </c>
      <c r="K2780" t="s">
        <v>241</v>
      </c>
      <c r="L2780" t="s">
        <v>10062</v>
      </c>
      <c r="M2780" t="s">
        <v>27</v>
      </c>
      <c r="N2780" t="s">
        <v>28</v>
      </c>
      <c r="P2780">
        <f ca="1">IF(I2780 &lt;&gt; "Fechado",ROUND(TODAY()-H2780,0),0)</f>
        <v>0</v>
      </c>
      <c r="Q2780" t="str">
        <f ca="1">_xlfn.CONCAT(B2780,CHAR(10),C2780,CHAR(10),E2780,CHAR(10),F2780,CHAR(10),H2780,CHAR(10),I2780,CHAR(10),J2780,CHAR(10),K2780,CHAR(10),L2780,CHAR(10),P2780," dias")</f>
        <v>375195
Baixa
049
Estoque
10/07/24 11:05
Fechado
vanessa.campos
lauro.guido
restrição na conta 4211011 na unidade de negocio 5...
0 dias</v>
      </c>
    </row>
    <row r="2781" spans="1:17" x14ac:dyDescent="0.25">
      <c r="A2781" t="s">
        <v>10063</v>
      </c>
      <c r="B2781" t="s">
        <v>10064</v>
      </c>
      <c r="C2781" t="s">
        <v>8058</v>
      </c>
      <c r="D2781" t="s">
        <v>18</v>
      </c>
      <c r="E2781" t="s">
        <v>39</v>
      </c>
      <c r="F2781" t="s">
        <v>40</v>
      </c>
      <c r="G2781" t="s">
        <v>2717</v>
      </c>
      <c r="H2781" t="s">
        <v>10065</v>
      </c>
      <c r="I2781" t="s">
        <v>634</v>
      </c>
      <c r="J2781" t="s">
        <v>800</v>
      </c>
      <c r="K2781" t="s">
        <v>43</v>
      </c>
      <c r="L2781" t="s">
        <v>10066</v>
      </c>
      <c r="N2781" t="s">
        <v>28</v>
      </c>
      <c r="P2781">
        <f ca="1">IF(I2781 &lt;&gt; "Fechado",ROUND(TODAY()-H2781,0),0)</f>
        <v>76</v>
      </c>
      <c r="Q2781" t="str">
        <f ca="1">_xlfn.CONCAT(B2781,CHAR(10),C2781,CHAR(10),E2781,CHAR(10),F2781,CHAR(10),H2781,CHAR(10),I2781,CHAR(10),J2781,CHAR(10),K2781,CHAR(10),L2781,CHAR(10),P2781," dias")</f>
        <v>375189
Baixa
019
SYSEED
10/07/24 10:50
Usuário retornou chamado
deivid.silva
luv.jeniffer
melhoria SYSEED na tela (166) ordem de ensaque
76 dias</v>
      </c>
    </row>
    <row r="2782" spans="1:17" x14ac:dyDescent="0.25">
      <c r="A2782" t="s">
        <v>10067</v>
      </c>
      <c r="B2782" t="s">
        <v>10068</v>
      </c>
      <c r="C2782" t="s">
        <v>8058</v>
      </c>
      <c r="D2782" t="s">
        <v>18</v>
      </c>
      <c r="E2782" t="s">
        <v>1525</v>
      </c>
      <c r="F2782" t="s">
        <v>425</v>
      </c>
      <c r="G2782" t="s">
        <v>2682</v>
      </c>
      <c r="H2782" t="s">
        <v>10069</v>
      </c>
      <c r="I2782" t="s">
        <v>23</v>
      </c>
      <c r="J2782" t="s">
        <v>1527</v>
      </c>
      <c r="K2782" t="s">
        <v>182</v>
      </c>
      <c r="L2782" t="s">
        <v>10070</v>
      </c>
      <c r="M2782" t="s">
        <v>27</v>
      </c>
      <c r="N2782" t="s">
        <v>28</v>
      </c>
      <c r="P2782">
        <f ca="1">IF(I2782 &lt;&gt; "Fechado",ROUND(TODAY()-H2782,0),0)</f>
        <v>0</v>
      </c>
      <c r="Q2782" t="str">
        <f ca="1">_xlfn.CONCAT(B2782,CHAR(10),C2782,CHAR(10),E2782,CHAR(10),F2782,CHAR(10),H2782,CHAR(10),I2782,CHAR(10),J2782,CHAR(10),K2782,CHAR(10),L2782,CHAR(10),P2782," dias")</f>
        <v>375064
Baixa
091
SP
09/07/24 16:27
Fechado
maria.burim
thiago.carneiro
Erro ao finalizar Sape
0 dias</v>
      </c>
    </row>
    <row r="2783" spans="1:17" x14ac:dyDescent="0.25">
      <c r="A2783" t="s">
        <v>10071</v>
      </c>
      <c r="B2783" t="s">
        <v>10072</v>
      </c>
      <c r="C2783" t="s">
        <v>8058</v>
      </c>
      <c r="D2783" t="s">
        <v>18</v>
      </c>
      <c r="E2783" t="s">
        <v>19</v>
      </c>
      <c r="F2783" t="s">
        <v>47</v>
      </c>
      <c r="G2783" t="s">
        <v>2682</v>
      </c>
      <c r="H2783" t="s">
        <v>10073</v>
      </c>
      <c r="I2783" t="s">
        <v>23</v>
      </c>
      <c r="J2783" t="s">
        <v>1026</v>
      </c>
      <c r="K2783" t="s">
        <v>241</v>
      </c>
      <c r="L2783" t="s">
        <v>10074</v>
      </c>
      <c r="M2783" t="s">
        <v>27</v>
      </c>
      <c r="N2783" t="s">
        <v>28</v>
      </c>
      <c r="P2783">
        <f ca="1">IF(I2783 &lt;&gt; "Fechado",ROUND(TODAY()-H2783,0),0)</f>
        <v>0</v>
      </c>
      <c r="Q2783" t="str">
        <f ca="1">_xlfn.CONCAT(B2783,CHAR(10),C2783,CHAR(10),E2783,CHAR(10),F2783,CHAR(10),H2783,CHAR(10),I2783,CHAR(10),J2783,CHAR(10),K2783,CHAR(10),L2783,CHAR(10),P2783," dias")</f>
        <v>375062
Baixa
001
Faturamento
09/07/24 16:22
Fechado
renan.araujo
lauro.guido
Liberação de Faturamento Lote Vencido
0 dias</v>
      </c>
    </row>
    <row r="2784" spans="1:17" x14ac:dyDescent="0.25">
      <c r="A2784" t="s">
        <v>10075</v>
      </c>
      <c r="B2784" t="s">
        <v>10076</v>
      </c>
      <c r="C2784" t="s">
        <v>8058</v>
      </c>
      <c r="D2784" t="s">
        <v>18</v>
      </c>
      <c r="E2784" t="s">
        <v>1305</v>
      </c>
      <c r="F2784" t="s">
        <v>312</v>
      </c>
      <c r="G2784" t="s">
        <v>2682</v>
      </c>
      <c r="H2784" t="s">
        <v>10077</v>
      </c>
      <c r="I2784" t="s">
        <v>23</v>
      </c>
      <c r="J2784" t="s">
        <v>881</v>
      </c>
      <c r="K2784" t="s">
        <v>164</v>
      </c>
      <c r="L2784" t="s">
        <v>5688</v>
      </c>
      <c r="M2784" t="s">
        <v>27</v>
      </c>
      <c r="N2784" t="s">
        <v>28</v>
      </c>
      <c r="P2784">
        <f ca="1">IF(I2784 &lt;&gt; "Fechado",ROUND(TODAY()-H2784,0),0)</f>
        <v>0</v>
      </c>
      <c r="Q2784" t="str">
        <f ca="1">_xlfn.CONCAT(B2784,CHAR(10),C2784,CHAR(10),E2784,CHAR(10),F2784,CHAR(10),H2784,CHAR(10),I2784,CHAR(10),J2784,CHAR(10),K2784,CHAR(10),L2784,CHAR(10),P2784," dias")</f>
        <v>374450
Baixa
013
HCM
05/07/24 09:41
Fechado
ricardo.accetti
edson.pereira
Senha Meu RH
0 dias</v>
      </c>
    </row>
    <row r="2785" spans="1:17" x14ac:dyDescent="0.25">
      <c r="A2785" t="s">
        <v>10078</v>
      </c>
      <c r="B2785" t="s">
        <v>10079</v>
      </c>
      <c r="C2785" t="s">
        <v>8058</v>
      </c>
      <c r="D2785" t="s">
        <v>18</v>
      </c>
      <c r="E2785" t="s">
        <v>150</v>
      </c>
      <c r="F2785" t="s">
        <v>47</v>
      </c>
      <c r="G2785" t="s">
        <v>2682</v>
      </c>
      <c r="H2785" t="s">
        <v>10080</v>
      </c>
      <c r="I2785" t="s">
        <v>23</v>
      </c>
      <c r="J2785" t="s">
        <v>6247</v>
      </c>
      <c r="K2785" t="s">
        <v>49</v>
      </c>
      <c r="L2785" t="s">
        <v>10081</v>
      </c>
      <c r="M2785" t="s">
        <v>27</v>
      </c>
      <c r="N2785" t="s">
        <v>28</v>
      </c>
      <c r="P2785">
        <f ca="1">IF(I2785 &lt;&gt; "Fechado",ROUND(TODAY()-H2785,0),0)</f>
        <v>0</v>
      </c>
      <c r="Q2785" t="str">
        <f ca="1">_xlfn.CONCAT(B2785,CHAR(10),C2785,CHAR(10),E2785,CHAR(10),F2785,CHAR(10),H2785,CHAR(10),I2785,CHAR(10),J2785,CHAR(10),K2785,CHAR(10),L2785,CHAR(10),P2785," dias")</f>
        <v>374418
Baixa
028
Faturamento
05/07/24 08:56
Fechado
matheus.dourado
bruno.farinha
AUTORIZAÇAO PARA INCLUIR REPRESENTANTE SECUNDARIO.
0 dias</v>
      </c>
    </row>
    <row r="2786" spans="1:17" x14ac:dyDescent="0.25">
      <c r="A2786" t="s">
        <v>10082</v>
      </c>
      <c r="B2786" t="s">
        <v>10083</v>
      </c>
      <c r="C2786" t="s">
        <v>8058</v>
      </c>
      <c r="D2786" t="s">
        <v>18</v>
      </c>
      <c r="E2786" t="s">
        <v>809</v>
      </c>
      <c r="F2786" t="s">
        <v>139</v>
      </c>
      <c r="G2786" t="s">
        <v>2682</v>
      </c>
      <c r="H2786" t="s">
        <v>10084</v>
      </c>
      <c r="I2786" t="s">
        <v>23</v>
      </c>
      <c r="J2786" t="s">
        <v>10085</v>
      </c>
      <c r="K2786" t="s">
        <v>35</v>
      </c>
      <c r="L2786" t="s">
        <v>10086</v>
      </c>
      <c r="M2786" t="s">
        <v>27</v>
      </c>
      <c r="N2786" t="s">
        <v>28</v>
      </c>
      <c r="P2786">
        <f ca="1">IF(I2786 &lt;&gt; "Fechado",ROUND(TODAY()-H2786,0),0)</f>
        <v>0</v>
      </c>
      <c r="Q2786" t="str">
        <f ca="1">_xlfn.CONCAT(B2786,CHAR(10),C2786,CHAR(10),E2786,CHAR(10),F2786,CHAR(10),H2786,CHAR(10),I2786,CHAR(10),J2786,CHAR(10),K2786,CHAR(10),L2786,CHAR(10),P2786," dias")</f>
        <v>374006
Baixa
040
SIP
03/07/24 11:35
Fechado
vitor.covre
julio.silva
Estamos com problema no sistema SIP
0 dias</v>
      </c>
    </row>
    <row r="2787" spans="1:17" x14ac:dyDescent="0.25">
      <c r="A2787" t="s">
        <v>10087</v>
      </c>
      <c r="B2787" t="s">
        <v>10088</v>
      </c>
      <c r="C2787" t="s">
        <v>8058</v>
      </c>
      <c r="D2787" t="s">
        <v>18</v>
      </c>
      <c r="E2787" t="s">
        <v>150</v>
      </c>
      <c r="F2787" t="s">
        <v>312</v>
      </c>
      <c r="G2787" t="s">
        <v>2717</v>
      </c>
      <c r="H2787" t="s">
        <v>10089</v>
      </c>
      <c r="I2787" t="s">
        <v>23</v>
      </c>
      <c r="J2787" t="s">
        <v>5617</v>
      </c>
      <c r="K2787" t="s">
        <v>35</v>
      </c>
      <c r="L2787" t="s">
        <v>10090</v>
      </c>
      <c r="N2787" t="s">
        <v>28</v>
      </c>
      <c r="P2787">
        <f ca="1">IF(I2787 &lt;&gt; "Fechado",ROUND(TODAY()-H2787,0),0)</f>
        <v>0</v>
      </c>
      <c r="Q2787" t="str">
        <f ca="1">_xlfn.CONCAT(B2787,CHAR(10),C2787,CHAR(10),E2787,CHAR(10),F2787,CHAR(10),H2787,CHAR(10),I2787,CHAR(10),J2787,CHAR(10),K2787,CHAR(10),L2787,CHAR(10),P2787," dias")</f>
        <v>373877
Baixa
028
HCM
02/07/24 17:15
Fechado
keila.santos
julio.silva
USO IMAGEM E MONITORAMENTO
0 dias</v>
      </c>
    </row>
    <row r="2788" spans="1:17" x14ac:dyDescent="0.25">
      <c r="A2788" t="s">
        <v>10091</v>
      </c>
      <c r="B2788" t="s">
        <v>10092</v>
      </c>
      <c r="C2788" t="s">
        <v>8058</v>
      </c>
      <c r="D2788" t="s">
        <v>18</v>
      </c>
      <c r="E2788" t="s">
        <v>19</v>
      </c>
      <c r="F2788" t="s">
        <v>1384</v>
      </c>
      <c r="G2788" t="s">
        <v>2717</v>
      </c>
      <c r="H2788" t="s">
        <v>10093</v>
      </c>
      <c r="I2788" t="s">
        <v>23</v>
      </c>
      <c r="J2788" t="s">
        <v>57</v>
      </c>
      <c r="K2788" t="s">
        <v>49</v>
      </c>
      <c r="L2788" t="s">
        <v>10094</v>
      </c>
      <c r="M2788" t="s">
        <v>27</v>
      </c>
      <c r="N2788" t="s">
        <v>28</v>
      </c>
      <c r="P2788">
        <f ca="1">IF(I2788 &lt;&gt; "Fechado",ROUND(TODAY()-H2788,0),0)</f>
        <v>0</v>
      </c>
      <c r="Q2788" t="str">
        <f ca="1">_xlfn.CONCAT(B2788,CHAR(10),C2788,CHAR(10),E2788,CHAR(10),F2788,CHAR(10),H2788,CHAR(10),I2788,CHAR(10),J2788,CHAR(10),K2788,CHAR(10),L2788,CHAR(10),P2788," dias")</f>
        <v>373777
Baixa
001
Master Sales
02/07/24 11:47
Fechado
felipe.andrade
bruno.farinha
Acesso novos representantes
0 dias</v>
      </c>
    </row>
    <row r="2789" spans="1:17" x14ac:dyDescent="0.25">
      <c r="A2789" t="s">
        <v>10095</v>
      </c>
      <c r="B2789" t="s">
        <v>10096</v>
      </c>
      <c r="C2789" t="s">
        <v>8058</v>
      </c>
      <c r="D2789" t="s">
        <v>18</v>
      </c>
      <c r="E2789" t="s">
        <v>150</v>
      </c>
      <c r="F2789" t="s">
        <v>622</v>
      </c>
      <c r="G2789" t="s">
        <v>2682</v>
      </c>
      <c r="H2789" t="s">
        <v>10097</v>
      </c>
      <c r="I2789" t="s">
        <v>23</v>
      </c>
      <c r="J2789" t="s">
        <v>5617</v>
      </c>
      <c r="K2789" t="s">
        <v>182</v>
      </c>
      <c r="L2789" t="s">
        <v>2428</v>
      </c>
      <c r="M2789" t="s">
        <v>27</v>
      </c>
      <c r="N2789" t="s">
        <v>28</v>
      </c>
      <c r="P2789">
        <f ca="1">IF(I2789 &lt;&gt; "Fechado",ROUND(TODAY()-H2789,0),0)</f>
        <v>0</v>
      </c>
      <c r="Q2789" t="str">
        <f ca="1">_xlfn.CONCAT(B2789,CHAR(10),C2789,CHAR(10),E2789,CHAR(10),F2789,CHAR(10),H2789,CHAR(10),I2789,CHAR(10),J2789,CHAR(10),K2789,CHAR(10),L2789,CHAR(10),P2789," dias")</f>
        <v>373511
Baixa
028
Produção
01/07/24 13:58
Fechado
keila.santos
thiago.carneiro
PA2007
0 dias</v>
      </c>
    </row>
    <row r="2790" spans="1:17" x14ac:dyDescent="0.25">
      <c r="A2790" t="s">
        <v>10098</v>
      </c>
      <c r="B2790" t="s">
        <v>10099</v>
      </c>
      <c r="C2790" t="s">
        <v>8058</v>
      </c>
      <c r="D2790" t="s">
        <v>18</v>
      </c>
      <c r="E2790" t="s">
        <v>499</v>
      </c>
      <c r="F2790" t="s">
        <v>139</v>
      </c>
      <c r="G2790" t="s">
        <v>2682</v>
      </c>
      <c r="H2790" t="s">
        <v>10100</v>
      </c>
      <c r="I2790" t="s">
        <v>23</v>
      </c>
      <c r="J2790" t="s">
        <v>1292</v>
      </c>
      <c r="K2790" t="s">
        <v>35</v>
      </c>
      <c r="L2790" t="s">
        <v>10101</v>
      </c>
      <c r="N2790" t="s">
        <v>28</v>
      </c>
      <c r="P2790">
        <f ca="1">IF(I2790 &lt;&gt; "Fechado",ROUND(TODAY()-H2790,0),0)</f>
        <v>0</v>
      </c>
      <c r="Q2790" t="str">
        <f ca="1">_xlfn.CONCAT(B2790,CHAR(10),C2790,CHAR(10),E2790,CHAR(10),F2790,CHAR(10),H2790,CHAR(10),I2790,CHAR(10),J2790,CHAR(10),K2790,CHAR(10),L2790,CHAR(10),P2790," dias")</f>
        <v>373329
Baixa
079
SIP
28/06/24 16:28
Fechado
reginaldo.miranda
julio.silva
UMIDADE AUTOMATICA
0 dias</v>
      </c>
    </row>
    <row r="2791" spans="1:17" x14ac:dyDescent="0.25">
      <c r="A2791" t="s">
        <v>10102</v>
      </c>
      <c r="B2791" t="s">
        <v>10103</v>
      </c>
      <c r="C2791" t="s">
        <v>8058</v>
      </c>
      <c r="D2791" t="s">
        <v>18</v>
      </c>
      <c r="E2791" t="s">
        <v>1223</v>
      </c>
      <c r="F2791" t="s">
        <v>151</v>
      </c>
      <c r="G2791" t="s">
        <v>2682</v>
      </c>
      <c r="H2791" t="s">
        <v>10104</v>
      </c>
      <c r="I2791" t="s">
        <v>23</v>
      </c>
      <c r="J2791" t="s">
        <v>1225</v>
      </c>
      <c r="K2791" t="s">
        <v>35</v>
      </c>
      <c r="L2791" t="s">
        <v>10105</v>
      </c>
      <c r="N2791" t="s">
        <v>28</v>
      </c>
      <c r="P2791">
        <f ca="1">IF(I2791 &lt;&gt; "Fechado",ROUND(TODAY()-H2791,0),0)</f>
        <v>0</v>
      </c>
      <c r="Q2791" t="str">
        <f ca="1">_xlfn.CONCAT(B2791,CHAR(10),C2791,CHAR(10),E2791,CHAR(10),F2791,CHAR(10),H2791,CHAR(10),I2791,CHAR(10),J2791,CHAR(10),K2791,CHAR(10),L2791,CHAR(10),P2791," dias")</f>
        <v>372740
Baixa
050
Neogrid
26/06/24 09:30
Fechado
fredy.soler
julio.silva
Notas não estão autorizando
0 dias</v>
      </c>
    </row>
    <row r="2792" spans="1:17" x14ac:dyDescent="0.25">
      <c r="A2792" t="s">
        <v>10106</v>
      </c>
      <c r="B2792" t="s">
        <v>10107</v>
      </c>
      <c r="C2792" t="s">
        <v>8058</v>
      </c>
      <c r="D2792" t="s">
        <v>18</v>
      </c>
      <c r="E2792" t="s">
        <v>639</v>
      </c>
      <c r="F2792" t="s">
        <v>372</v>
      </c>
      <c r="G2792" t="s">
        <v>2682</v>
      </c>
      <c r="H2792" t="s">
        <v>10108</v>
      </c>
      <c r="I2792" t="s">
        <v>23</v>
      </c>
      <c r="J2792" t="s">
        <v>5577</v>
      </c>
      <c r="K2792" t="s">
        <v>164</v>
      </c>
      <c r="L2792" t="s">
        <v>10109</v>
      </c>
      <c r="M2792" t="s">
        <v>27</v>
      </c>
      <c r="N2792" t="s">
        <v>28</v>
      </c>
      <c r="P2792">
        <f ca="1">IF(I2792 &lt;&gt; "Fechado",ROUND(TODAY()-H2792,0),0)</f>
        <v>0</v>
      </c>
      <c r="Q2792" t="str">
        <f ca="1">_xlfn.CONCAT(B2792,CHAR(10),C2792,CHAR(10),E2792,CHAR(10),F2792,CHAR(10),H2792,CHAR(10),I2792,CHAR(10),J2792,CHAR(10),K2792,CHAR(10),L2792,CHAR(10),P2792," dias")</f>
        <v>372701
Baixa
080
MRH
26/06/24 08:20
Fechado
gabrielly.janz
edson.pereira
RESET DE SENHA MEU RH COLABORADORES
0 dias</v>
      </c>
    </row>
    <row r="2793" spans="1:17" x14ac:dyDescent="0.25">
      <c r="A2793" t="s">
        <v>10110</v>
      </c>
      <c r="B2793" t="s">
        <v>10111</v>
      </c>
      <c r="C2793" t="s">
        <v>8058</v>
      </c>
      <c r="D2793" t="s">
        <v>18</v>
      </c>
      <c r="E2793" t="s">
        <v>466</v>
      </c>
      <c r="F2793" t="s">
        <v>80</v>
      </c>
      <c r="G2793" t="s">
        <v>2682</v>
      </c>
      <c r="H2793" t="s">
        <v>10112</v>
      </c>
      <c r="I2793" t="s">
        <v>23</v>
      </c>
      <c r="J2793" t="s">
        <v>1852</v>
      </c>
      <c r="K2793" t="s">
        <v>182</v>
      </c>
      <c r="L2793" t="s">
        <v>10113</v>
      </c>
      <c r="M2793" t="s">
        <v>27</v>
      </c>
      <c r="N2793" t="s">
        <v>28</v>
      </c>
      <c r="P2793">
        <f ca="1">IF(I2793 &lt;&gt; "Fechado",ROUND(TODAY()-H2793,0),0)</f>
        <v>0</v>
      </c>
      <c r="Q2793" t="str">
        <f ca="1">_xlfn.CONCAT(B2793,CHAR(10),C2793,CHAR(10),E2793,CHAR(10),F2793,CHAR(10),H2793,CHAR(10),I2793,CHAR(10),J2793,CHAR(10),K2793,CHAR(10),L2793,CHAR(10),P2793," dias")</f>
        <v>372657
Baixa
051
fluig
25/06/24 16:36
Fechado
cleisson.souza
thiago.carneiro
Nao consigo acessar o Fluig
0 dias</v>
      </c>
    </row>
    <row r="2794" spans="1:17" x14ac:dyDescent="0.25">
      <c r="A2794" t="s">
        <v>10114</v>
      </c>
      <c r="B2794" t="s">
        <v>10115</v>
      </c>
      <c r="C2794" t="s">
        <v>8058</v>
      </c>
      <c r="D2794" t="s">
        <v>18</v>
      </c>
      <c r="E2794" t="s">
        <v>2457</v>
      </c>
      <c r="F2794" t="s">
        <v>32</v>
      </c>
      <c r="G2794" t="s">
        <v>2682</v>
      </c>
      <c r="H2794" t="s">
        <v>10116</v>
      </c>
      <c r="I2794" t="s">
        <v>23</v>
      </c>
      <c r="J2794" t="s">
        <v>2459</v>
      </c>
      <c r="K2794" t="s">
        <v>182</v>
      </c>
      <c r="L2794" t="s">
        <v>10117</v>
      </c>
      <c r="M2794" t="s">
        <v>27</v>
      </c>
      <c r="N2794" t="s">
        <v>28</v>
      </c>
      <c r="P2794">
        <f ca="1">IF(I2794 &lt;&gt; "Fechado",ROUND(TODAY()-H2794,0),0)</f>
        <v>0</v>
      </c>
      <c r="Q2794" t="str">
        <f ca="1">_xlfn.CONCAT(B2794,CHAR(10),C2794,CHAR(10),E2794,CHAR(10),F2794,CHAR(10),H2794,CHAR(10),I2794,CHAR(10),J2794,CHAR(10),K2794,CHAR(10),L2794,CHAR(10),P2794," dias")</f>
        <v>372463
Baixa
045
Outros
24/06/24 17:26
Fechado
ana.lupatelli
thiago.carneiro
ERRO AO LIQUIDAR TITULOS NO CONTAS A RECEBER
0 dias</v>
      </c>
    </row>
    <row r="2795" spans="1:17" x14ac:dyDescent="0.25">
      <c r="A2795" t="s">
        <v>10118</v>
      </c>
      <c r="B2795" t="s">
        <v>10119</v>
      </c>
      <c r="C2795" t="s">
        <v>8058</v>
      </c>
      <c r="D2795" t="s">
        <v>18</v>
      </c>
      <c r="E2795" t="s">
        <v>138</v>
      </c>
      <c r="F2795" t="s">
        <v>252</v>
      </c>
      <c r="G2795" t="s">
        <v>2682</v>
      </c>
      <c r="H2795" t="s">
        <v>10120</v>
      </c>
      <c r="I2795" t="s">
        <v>23</v>
      </c>
      <c r="J2795" t="s">
        <v>850</v>
      </c>
      <c r="K2795" t="s">
        <v>49</v>
      </c>
      <c r="L2795" t="s">
        <v>10121</v>
      </c>
      <c r="M2795" t="s">
        <v>27</v>
      </c>
      <c r="N2795" t="s">
        <v>28</v>
      </c>
      <c r="P2795">
        <f ca="1">IF(I2795 &lt;&gt; "Fechado",ROUND(TODAY()-H2795,0),0)</f>
        <v>0</v>
      </c>
      <c r="Q2795" t="str">
        <f ca="1">_xlfn.CONCAT(B2795,CHAR(10),C2795,CHAR(10),E2795,CHAR(10),F2795,CHAR(10),H2795,CHAR(10),I2795,CHAR(10),J2795,CHAR(10),K2795,CHAR(10),L2795,CHAR(10),P2795," dias")</f>
        <v>372431
Baixa
067
SAP
24/06/24 15:55
Fechado
gustavo.faria
bruno.farinha
Visita Sumiu do relatório
0 dias</v>
      </c>
    </row>
    <row r="2796" spans="1:17" x14ac:dyDescent="0.25">
      <c r="A2796" t="s">
        <v>10122</v>
      </c>
      <c r="B2796" t="s">
        <v>10123</v>
      </c>
      <c r="C2796" t="s">
        <v>8058</v>
      </c>
      <c r="D2796" t="s">
        <v>18</v>
      </c>
      <c r="E2796" t="s">
        <v>499</v>
      </c>
      <c r="F2796" t="s">
        <v>89</v>
      </c>
      <c r="G2796" t="s">
        <v>2717</v>
      </c>
      <c r="H2796" t="s">
        <v>10124</v>
      </c>
      <c r="I2796" t="s">
        <v>23</v>
      </c>
      <c r="J2796" t="s">
        <v>1774</v>
      </c>
      <c r="K2796" t="s">
        <v>35</v>
      </c>
      <c r="L2796" t="s">
        <v>8596</v>
      </c>
      <c r="N2796" t="s">
        <v>28</v>
      </c>
      <c r="P2796">
        <f ca="1">IF(I2796 &lt;&gt; "Fechado",ROUND(TODAY()-H2796,0),0)</f>
        <v>0</v>
      </c>
      <c r="Q2796" t="str">
        <f ca="1">_xlfn.CONCAT(B2796,CHAR(10),C2796,CHAR(10),E2796,CHAR(10),F2796,CHAR(10),H2796,CHAR(10),I2796,CHAR(10),J2796,CHAR(10),K2796,CHAR(10),L2796,CHAR(10),P2796," dias")</f>
        <v>372194
Baixa
079
Recebimento
21/06/24 16:28
Fechado
bruno.ruvial
julio.silva
Liberação de Acesso
0 dias</v>
      </c>
    </row>
    <row r="2797" spans="1:17" x14ac:dyDescent="0.25">
      <c r="A2797" t="s">
        <v>10125</v>
      </c>
      <c r="B2797" t="s">
        <v>10126</v>
      </c>
      <c r="C2797" t="s">
        <v>8058</v>
      </c>
      <c r="D2797" t="s">
        <v>18</v>
      </c>
      <c r="E2797" t="s">
        <v>19</v>
      </c>
      <c r="F2797" t="s">
        <v>47</v>
      </c>
      <c r="G2797" t="s">
        <v>2717</v>
      </c>
      <c r="H2797" t="s">
        <v>10127</v>
      </c>
      <c r="I2797" t="s">
        <v>23</v>
      </c>
      <c r="J2797" t="s">
        <v>5802</v>
      </c>
      <c r="K2797" t="s">
        <v>182</v>
      </c>
      <c r="L2797" t="s">
        <v>10128</v>
      </c>
      <c r="M2797" t="s">
        <v>27</v>
      </c>
      <c r="N2797" t="s">
        <v>28</v>
      </c>
      <c r="P2797">
        <f ca="1">IF(I2797 &lt;&gt; "Fechado",ROUND(TODAY()-H2797,0),0)</f>
        <v>0</v>
      </c>
      <c r="Q2797" t="str">
        <f ca="1">_xlfn.CONCAT(B2797,CHAR(10),C2797,CHAR(10),E2797,CHAR(10),F2797,CHAR(10),H2797,CHAR(10),I2797,CHAR(10),J2797,CHAR(10),K2797,CHAR(10),L2797,CHAR(10),P2797," dias")</f>
        <v>372165
Baixa
001
Faturamento
21/06/24 15:17
Fechado
eliza.souza
thiago.carneiro
Liberar
0 dias</v>
      </c>
    </row>
    <row r="2798" spans="1:17" x14ac:dyDescent="0.25">
      <c r="A2798" t="s">
        <v>10129</v>
      </c>
      <c r="B2798" t="s">
        <v>10130</v>
      </c>
      <c r="C2798" t="s">
        <v>8058</v>
      </c>
      <c r="D2798" t="s">
        <v>18</v>
      </c>
      <c r="E2798" t="s">
        <v>541</v>
      </c>
      <c r="F2798" t="s">
        <v>794</v>
      </c>
      <c r="G2798" t="s">
        <v>2682</v>
      </c>
      <c r="H2798" t="s">
        <v>10131</v>
      </c>
      <c r="I2798" t="s">
        <v>23</v>
      </c>
      <c r="J2798" t="s">
        <v>4845</v>
      </c>
      <c r="K2798" t="s">
        <v>35</v>
      </c>
      <c r="L2798" t="s">
        <v>10132</v>
      </c>
      <c r="M2798" t="s">
        <v>27</v>
      </c>
      <c r="N2798" t="s">
        <v>28</v>
      </c>
      <c r="P2798">
        <f ca="1">IF(I2798 &lt;&gt; "Fechado",ROUND(TODAY()-H2798,0),0)</f>
        <v>0</v>
      </c>
      <c r="Q2798" t="str">
        <f ca="1">_xlfn.CONCAT(B2798,CHAR(10),C2798,CHAR(10),E2798,CHAR(10),F2798,CHAR(10),H2798,CHAR(10),I2798,CHAR(10),J2798,CHAR(10),K2798,CHAR(10),L2798,CHAR(10),P2798," dias")</f>
        <v>372089
Baixa
048
ACR
21/06/24 09:34
Fechado
marcela.calixto
julio.silva
MENSAGEM DE ERRO
0 dias</v>
      </c>
    </row>
    <row r="2799" spans="1:17" x14ac:dyDescent="0.25">
      <c r="A2799" t="s">
        <v>10133</v>
      </c>
      <c r="B2799" t="s">
        <v>10134</v>
      </c>
      <c r="C2799" t="s">
        <v>8058</v>
      </c>
      <c r="D2799" t="s">
        <v>18</v>
      </c>
      <c r="E2799" t="s">
        <v>570</v>
      </c>
      <c r="F2799" t="s">
        <v>62</v>
      </c>
      <c r="G2799" t="s">
        <v>2682</v>
      </c>
      <c r="H2799" t="s">
        <v>10135</v>
      </c>
      <c r="I2799" t="s">
        <v>23</v>
      </c>
      <c r="J2799" t="s">
        <v>1617</v>
      </c>
      <c r="K2799" t="s">
        <v>35</v>
      </c>
      <c r="L2799" t="s">
        <v>10136</v>
      </c>
      <c r="M2799" t="s">
        <v>27</v>
      </c>
      <c r="N2799" t="s">
        <v>28</v>
      </c>
      <c r="P2799">
        <f ca="1">IF(I2799 &lt;&gt; "Fechado",ROUND(TODAY()-H2799,0),0)</f>
        <v>0</v>
      </c>
      <c r="Q2799" t="str">
        <f ca="1">_xlfn.CONCAT(B2799,CHAR(10),C2799,CHAR(10),E2799,CHAR(10),F2799,CHAR(10),H2799,CHAR(10),I2799,CHAR(10),J2799,CHAR(10),K2799,CHAR(10),L2799,CHAR(10),P2799," dias")</f>
        <v>372087
Baixa
018
ADM Datasul
21/06/24 09:30
Fechado
rafael.camilo
julio.silva
USUARIO SEM PERMIÇÃO DE ACESSO
0 dias</v>
      </c>
    </row>
    <row r="2800" spans="1:17" x14ac:dyDescent="0.25">
      <c r="A2800" t="s">
        <v>10137</v>
      </c>
      <c r="B2800" t="s">
        <v>10138</v>
      </c>
      <c r="C2800" t="s">
        <v>8058</v>
      </c>
      <c r="D2800" t="s">
        <v>18</v>
      </c>
      <c r="E2800" t="s">
        <v>101</v>
      </c>
      <c r="F2800" t="s">
        <v>740</v>
      </c>
      <c r="G2800" t="s">
        <v>2682</v>
      </c>
      <c r="H2800" t="s">
        <v>10139</v>
      </c>
      <c r="I2800" t="s">
        <v>23</v>
      </c>
      <c r="J2800" t="s">
        <v>10140</v>
      </c>
      <c r="K2800" t="s">
        <v>35</v>
      </c>
      <c r="L2800" t="s">
        <v>8924</v>
      </c>
      <c r="M2800" t="s">
        <v>27</v>
      </c>
      <c r="N2800" t="s">
        <v>28</v>
      </c>
      <c r="P2800">
        <f ca="1">IF(I2800 &lt;&gt; "Fechado",ROUND(TODAY()-H2800,0),0)</f>
        <v>0</v>
      </c>
      <c r="Q2800" t="str">
        <f ca="1">_xlfn.CONCAT(B2800,CHAR(10),C2800,CHAR(10),E2800,CHAR(10),F2800,CHAR(10),H2800,CHAR(10),I2800,CHAR(10),J2800,CHAR(10),K2800,CHAR(10),L2800,CHAR(10),P2800," dias")</f>
        <v>371947
Baixa
035
CMG
20/06/24 14:49
Fechado
andreia.nascimento
julio.silva
PERMISSÃO DE ACESSO
0 dias</v>
      </c>
    </row>
    <row r="2801" spans="1:17" x14ac:dyDescent="0.25">
      <c r="A2801" t="s">
        <v>10141</v>
      </c>
      <c r="B2801" t="s">
        <v>10142</v>
      </c>
      <c r="C2801" t="s">
        <v>8058</v>
      </c>
      <c r="D2801" t="s">
        <v>18</v>
      </c>
      <c r="E2801" t="s">
        <v>339</v>
      </c>
      <c r="F2801" t="s">
        <v>68</v>
      </c>
      <c r="G2801" t="s">
        <v>2682</v>
      </c>
      <c r="H2801" t="s">
        <v>10143</v>
      </c>
      <c r="I2801" t="s">
        <v>23</v>
      </c>
      <c r="J2801" t="s">
        <v>1372</v>
      </c>
      <c r="K2801" t="s">
        <v>182</v>
      </c>
      <c r="L2801" t="s">
        <v>10144</v>
      </c>
      <c r="M2801" t="s">
        <v>27</v>
      </c>
      <c r="N2801" t="s">
        <v>28</v>
      </c>
      <c r="P2801">
        <f ca="1">IF(I2801 &lt;&gt; "Fechado",ROUND(TODAY()-H2801,0),0)</f>
        <v>0</v>
      </c>
      <c r="Q2801" t="str">
        <f ca="1">_xlfn.CONCAT(B2801,CHAR(10),C2801,CHAR(10),E2801,CHAR(10),F2801,CHAR(10),H2801,CHAR(10),I2801,CHAR(10),J2801,CHAR(10),K2801,CHAR(10),L2801,CHAR(10),P2801," dias")</f>
        <v>371916
Baixa
002
PAP
20/06/24 11:56
Fechado
regiane.xavier
thiago.carneiro
BAIXA DE RECIBO NA FIXAÇÃO
0 dias</v>
      </c>
    </row>
    <row r="2802" spans="1:17" x14ac:dyDescent="0.25">
      <c r="A2802" t="s">
        <v>9361</v>
      </c>
      <c r="B2802" t="s">
        <v>9362</v>
      </c>
      <c r="C2802" t="s">
        <v>8058</v>
      </c>
      <c r="D2802" t="s">
        <v>18</v>
      </c>
      <c r="E2802" t="s">
        <v>19</v>
      </c>
      <c r="F2802" t="s">
        <v>2123</v>
      </c>
      <c r="G2802" t="s">
        <v>2717</v>
      </c>
      <c r="H2802" t="s">
        <v>9363</v>
      </c>
      <c r="I2802" t="s">
        <v>23</v>
      </c>
      <c r="J2802" t="s">
        <v>7876</v>
      </c>
      <c r="K2802" t="s">
        <v>169</v>
      </c>
      <c r="L2802" t="s">
        <v>9364</v>
      </c>
      <c r="M2802" t="s">
        <v>27</v>
      </c>
      <c r="N2802" t="s">
        <v>28</v>
      </c>
      <c r="P2802">
        <f ca="1">IF(I2802 &lt;&gt; "Fechado",ROUND(TODAY()-H2802,0),0)</f>
        <v>0</v>
      </c>
      <c r="Q2802" t="str">
        <f ca="1">_xlfn.CONCAT(B2802,CHAR(10),C2802,CHAR(10),E2802,CHAR(10),F2802,CHAR(10),H2802,CHAR(10),I2802,CHAR(10),J2802,CHAR(10),K2802,CHAR(10),L2802,CHAR(10),P2802," dias")</f>
        <v>366029
Baixa
001
Lecom
14/05/24 11:24
Fechado
gabriela.lopes
bruno.coleto
INSERIR PROCESSO DE SOLICITAÇÃO DE CADASTRO NA ÁRE...
0 dias</v>
      </c>
    </row>
    <row r="2803" spans="1:17" x14ac:dyDescent="0.25">
      <c r="A2803" t="s">
        <v>9365</v>
      </c>
      <c r="B2803" t="s">
        <v>9366</v>
      </c>
      <c r="C2803" t="s">
        <v>8058</v>
      </c>
      <c r="D2803" t="s">
        <v>18</v>
      </c>
      <c r="E2803" t="s">
        <v>639</v>
      </c>
      <c r="F2803" t="s">
        <v>312</v>
      </c>
      <c r="G2803" t="s">
        <v>2682</v>
      </c>
      <c r="H2803" t="s">
        <v>7655</v>
      </c>
      <c r="I2803" t="s">
        <v>23</v>
      </c>
      <c r="J2803" t="s">
        <v>9367</v>
      </c>
      <c r="K2803" t="s">
        <v>241</v>
      </c>
      <c r="L2803" t="s">
        <v>9368</v>
      </c>
      <c r="M2803" t="s">
        <v>27</v>
      </c>
      <c r="N2803" t="s">
        <v>28</v>
      </c>
      <c r="P2803">
        <f ca="1">IF(I2803 &lt;&gt; "Fechado",ROUND(TODAY()-H2803,0),0)</f>
        <v>0</v>
      </c>
      <c r="Q2803" t="str">
        <f ca="1">_xlfn.CONCAT(B2803,CHAR(10),C2803,CHAR(10),E2803,CHAR(10),F2803,CHAR(10),H2803,CHAR(10),I2803,CHAR(10),J2803,CHAR(10),K2803,CHAR(10),L2803,CHAR(10),P2803," dias")</f>
        <v>365898
Baixa
080
HCM
13/05/24 16:47
Fechado
everton.santos
lauro.guido
Autorização para lançamentos nas tarefas de segura...
0 dias</v>
      </c>
    </row>
    <row r="2804" spans="1:17" x14ac:dyDescent="0.25">
      <c r="A2804" t="s">
        <v>9369</v>
      </c>
      <c r="B2804" t="s">
        <v>9370</v>
      </c>
      <c r="C2804" t="s">
        <v>8058</v>
      </c>
      <c r="D2804" t="s">
        <v>18</v>
      </c>
      <c r="E2804" t="s">
        <v>1223</v>
      </c>
      <c r="F2804" t="s">
        <v>89</v>
      </c>
      <c r="G2804" t="s">
        <v>2682</v>
      </c>
      <c r="H2804" t="s">
        <v>9371</v>
      </c>
      <c r="I2804" t="s">
        <v>23</v>
      </c>
      <c r="J2804" t="s">
        <v>1225</v>
      </c>
      <c r="K2804" t="s">
        <v>49</v>
      </c>
      <c r="L2804" t="s">
        <v>9372</v>
      </c>
      <c r="N2804" t="s">
        <v>28</v>
      </c>
      <c r="P2804">
        <f ca="1">IF(I2804 &lt;&gt; "Fechado",ROUND(TODAY()-H2804,0),0)</f>
        <v>0</v>
      </c>
      <c r="Q2804" t="str">
        <f ca="1">_xlfn.CONCAT(B2804,CHAR(10),C2804,CHAR(10),E2804,CHAR(10),F2804,CHAR(10),H2804,CHAR(10),I2804,CHAR(10),J2804,CHAR(10),K2804,CHAR(10),L2804,CHAR(10),P2804," dias")</f>
        <v>365820
Baixa
050
Recebimento
13/05/24 11:48
Fechado
fredy.soler
bruno.farinha
VINCULO DE FIXAÇÃO P.J.
0 dias</v>
      </c>
    </row>
    <row r="2805" spans="1:17" x14ac:dyDescent="0.25">
      <c r="A2805" t="s">
        <v>9373</v>
      </c>
      <c r="B2805" t="s">
        <v>9374</v>
      </c>
      <c r="C2805" t="s">
        <v>8058</v>
      </c>
      <c r="D2805" t="s">
        <v>18</v>
      </c>
      <c r="E2805" t="s">
        <v>19</v>
      </c>
      <c r="F2805" t="s">
        <v>2123</v>
      </c>
      <c r="G2805" t="s">
        <v>2682</v>
      </c>
      <c r="H2805" t="s">
        <v>9375</v>
      </c>
      <c r="I2805" t="s">
        <v>23</v>
      </c>
      <c r="J2805" t="s">
        <v>9360</v>
      </c>
      <c r="K2805" t="s">
        <v>182</v>
      </c>
      <c r="L2805" t="s">
        <v>3040</v>
      </c>
      <c r="M2805" t="s">
        <v>27</v>
      </c>
      <c r="N2805" t="s">
        <v>28</v>
      </c>
      <c r="P2805">
        <f ca="1">IF(I2805 &lt;&gt; "Fechado",ROUND(TODAY()-H2805,0),0)</f>
        <v>0</v>
      </c>
      <c r="Q2805" t="str">
        <f ca="1">_xlfn.CONCAT(B2805,CHAR(10),C2805,CHAR(10),E2805,CHAR(10),F2805,CHAR(10),H2805,CHAR(10),I2805,CHAR(10),J2805,CHAR(10),K2805,CHAR(10),L2805,CHAR(10),P2805," dias")</f>
        <v>365796
Baixa
001
Lecom
13/05/24 10:48
Fechado
maria.fernandes
thiago.carneiro
liberação de acesso
0 dias</v>
      </c>
    </row>
    <row r="2806" spans="1:17" x14ac:dyDescent="0.25">
      <c r="A2806" t="s">
        <v>9376</v>
      </c>
      <c r="B2806" t="s">
        <v>9377</v>
      </c>
      <c r="C2806" t="s">
        <v>8058</v>
      </c>
      <c r="D2806" t="s">
        <v>18</v>
      </c>
      <c r="E2806" t="s">
        <v>19</v>
      </c>
      <c r="F2806" t="s">
        <v>62</v>
      </c>
      <c r="G2806" t="s">
        <v>2682</v>
      </c>
      <c r="H2806" t="s">
        <v>9378</v>
      </c>
      <c r="I2806" t="s">
        <v>23</v>
      </c>
      <c r="J2806" t="s">
        <v>8148</v>
      </c>
      <c r="K2806" t="s">
        <v>164</v>
      </c>
      <c r="L2806" t="s">
        <v>9379</v>
      </c>
      <c r="N2806" t="s">
        <v>28</v>
      </c>
      <c r="P2806">
        <f ca="1">IF(I2806 &lt;&gt; "Fechado",ROUND(TODAY()-H2806,0),0)</f>
        <v>0</v>
      </c>
      <c r="Q2806" t="str">
        <f ca="1">_xlfn.CONCAT(B2806,CHAR(10),C2806,CHAR(10),E2806,CHAR(10),F2806,CHAR(10),H2806,CHAR(10),I2806,CHAR(10),J2806,CHAR(10),K2806,CHAR(10),L2806,CHAR(10),P2806," dias")</f>
        <v>365791
Baixa
001
ADM Datasul
13/05/24 10:45
Fechado
oriana.boschilia
edson.pereira
Instalar Datasul e ter login
0 dias</v>
      </c>
    </row>
    <row r="2807" spans="1:17" x14ac:dyDescent="0.25">
      <c r="A2807" t="s">
        <v>9380</v>
      </c>
      <c r="B2807" t="s">
        <v>9381</v>
      </c>
      <c r="C2807" t="s">
        <v>8058</v>
      </c>
      <c r="D2807" t="s">
        <v>18</v>
      </c>
      <c r="E2807" t="s">
        <v>19</v>
      </c>
      <c r="F2807" t="s">
        <v>2400</v>
      </c>
      <c r="G2807" t="s">
        <v>2682</v>
      </c>
      <c r="H2807" t="s">
        <v>9382</v>
      </c>
      <c r="I2807" t="s">
        <v>23</v>
      </c>
      <c r="J2807" t="s">
        <v>3302</v>
      </c>
      <c r="K2807" t="s">
        <v>164</v>
      </c>
      <c r="L2807" t="s">
        <v>9383</v>
      </c>
      <c r="N2807" t="s">
        <v>28</v>
      </c>
      <c r="P2807">
        <f ca="1">IF(I2807 &lt;&gt; "Fechado",ROUND(TODAY()-H2807,0),0)</f>
        <v>0</v>
      </c>
      <c r="Q2807" t="str">
        <f ca="1">_xlfn.CONCAT(B2807,CHAR(10),C2807,CHAR(10),E2807,CHAR(10),F2807,CHAR(10),H2807,CHAR(10),I2807,CHAR(10),J2807,CHAR(10),K2807,CHAR(10),L2807,CHAR(10),P2807," dias")</f>
        <v>365700
Baixa
001
Aplicações e Empréstimos
13/05/24 08:22
Fechado
marcelo.rosne
edson.pereira
Importação de cotação Bacen
0 dias</v>
      </c>
    </row>
    <row r="2808" spans="1:17" x14ac:dyDescent="0.25">
      <c r="A2808" t="s">
        <v>9384</v>
      </c>
      <c r="B2808" t="s">
        <v>9385</v>
      </c>
      <c r="C2808" t="s">
        <v>8058</v>
      </c>
      <c r="D2808" t="s">
        <v>18</v>
      </c>
      <c r="E2808" t="s">
        <v>206</v>
      </c>
      <c r="F2808" t="s">
        <v>1384</v>
      </c>
      <c r="G2808" t="s">
        <v>2717</v>
      </c>
      <c r="H2808" t="s">
        <v>9386</v>
      </c>
      <c r="I2808" t="s">
        <v>23</v>
      </c>
      <c r="J2808" t="s">
        <v>1662</v>
      </c>
      <c r="K2808" t="s">
        <v>49</v>
      </c>
      <c r="L2808" t="s">
        <v>7217</v>
      </c>
      <c r="M2808" t="s">
        <v>27</v>
      </c>
      <c r="N2808" t="s">
        <v>28</v>
      </c>
      <c r="P2808">
        <f ca="1">IF(I2808 &lt;&gt; "Fechado",ROUND(TODAY()-H2808,0),0)</f>
        <v>0</v>
      </c>
      <c r="Q2808" t="str">
        <f ca="1">_xlfn.CONCAT(B2808,CHAR(10),C2808,CHAR(10),E2808,CHAR(10),F2808,CHAR(10),H2808,CHAR(10),I2808,CHAR(10),J2808,CHAR(10),K2808,CHAR(10),L2808,CHAR(10),P2808," dias")</f>
        <v>365353
Baixa
068
Master Sales
09/05/24 16:00
Fechado
camila.ballestrin
bruno.farinha
Vincular Matriz (cliente/fornecedor)
0 dias</v>
      </c>
    </row>
    <row r="2809" spans="1:17" x14ac:dyDescent="0.25">
      <c r="A2809" t="s">
        <v>9387</v>
      </c>
      <c r="B2809" t="s">
        <v>9388</v>
      </c>
      <c r="C2809" t="s">
        <v>8058</v>
      </c>
      <c r="D2809" t="s">
        <v>18</v>
      </c>
      <c r="E2809" t="s">
        <v>991</v>
      </c>
      <c r="F2809" t="s">
        <v>372</v>
      </c>
      <c r="G2809" t="s">
        <v>2682</v>
      </c>
      <c r="H2809" t="s">
        <v>9389</v>
      </c>
      <c r="I2809" t="s">
        <v>23</v>
      </c>
      <c r="J2809" t="s">
        <v>2099</v>
      </c>
      <c r="K2809" t="s">
        <v>164</v>
      </c>
      <c r="L2809" t="s">
        <v>9390</v>
      </c>
      <c r="N2809" t="s">
        <v>28</v>
      </c>
      <c r="P2809">
        <f ca="1">IF(I2809 &lt;&gt; "Fechado",ROUND(TODAY()-H2809,0),0)</f>
        <v>0</v>
      </c>
      <c r="Q2809" t="str">
        <f ca="1">_xlfn.CONCAT(B2809,CHAR(10),C2809,CHAR(10),E2809,CHAR(10),F2809,CHAR(10),H2809,CHAR(10),I2809,CHAR(10),J2809,CHAR(10),K2809,CHAR(10),L2809,CHAR(10),P2809," dias")</f>
        <v>365206
Baixa
009
MRH
09/05/24 08:51
Fechado
lucas.silva
edson.pereira
CADASTRO USUARIO
0 dias</v>
      </c>
    </row>
    <row r="2810" spans="1:17" x14ac:dyDescent="0.25">
      <c r="A2810" t="s">
        <v>9391</v>
      </c>
      <c r="B2810" t="s">
        <v>9392</v>
      </c>
      <c r="C2810" t="s">
        <v>8058</v>
      </c>
      <c r="D2810" t="s">
        <v>18</v>
      </c>
      <c r="E2810" t="s">
        <v>150</v>
      </c>
      <c r="F2810" t="s">
        <v>312</v>
      </c>
      <c r="G2810" t="s">
        <v>2682</v>
      </c>
      <c r="H2810" t="s">
        <v>9393</v>
      </c>
      <c r="I2810" t="s">
        <v>23</v>
      </c>
      <c r="J2810" t="s">
        <v>5617</v>
      </c>
      <c r="K2810" t="s">
        <v>164</v>
      </c>
      <c r="L2810" t="s">
        <v>9394</v>
      </c>
      <c r="M2810" t="s">
        <v>27</v>
      </c>
      <c r="N2810" t="s">
        <v>28</v>
      </c>
      <c r="P2810">
        <f ca="1">IF(I2810 &lt;&gt; "Fechado",ROUND(TODAY()-H2810,0),0)</f>
        <v>0</v>
      </c>
      <c r="Q2810" t="str">
        <f ca="1">_xlfn.CONCAT(B2810,CHAR(10),C2810,CHAR(10),E2810,CHAR(10),F2810,CHAR(10),H2810,CHAR(10),I2810,CHAR(10),J2810,CHAR(10),K2810,CHAR(10),L2810,CHAR(10),P2810," dias")</f>
        <v>364958
Baixa
028
HCM
07/05/24 18:04
Fechado
keila.santos
edson.pereira
CONSULTA DEPENDENTES
0 dias</v>
      </c>
    </row>
    <row r="2811" spans="1:17" x14ac:dyDescent="0.25">
      <c r="A2811" t="s">
        <v>9395</v>
      </c>
      <c r="B2811" t="s">
        <v>9396</v>
      </c>
      <c r="C2811" t="s">
        <v>8058</v>
      </c>
      <c r="D2811" t="s">
        <v>18</v>
      </c>
      <c r="E2811" t="s">
        <v>1525</v>
      </c>
      <c r="F2811" t="s">
        <v>312</v>
      </c>
      <c r="G2811" t="s">
        <v>2682</v>
      </c>
      <c r="H2811" t="s">
        <v>9397</v>
      </c>
      <c r="I2811" t="s">
        <v>23</v>
      </c>
      <c r="J2811" t="s">
        <v>1527</v>
      </c>
      <c r="K2811" t="s">
        <v>164</v>
      </c>
      <c r="L2811" t="s">
        <v>9398</v>
      </c>
      <c r="M2811" t="s">
        <v>27</v>
      </c>
      <c r="N2811" t="s">
        <v>28</v>
      </c>
      <c r="P2811">
        <f ca="1">IF(I2811 &lt;&gt; "Fechado",ROUND(TODAY()-H2811,0),0)</f>
        <v>0</v>
      </c>
      <c r="Q2811" t="str">
        <f ca="1">_xlfn.CONCAT(B2811,CHAR(10),C2811,CHAR(10),E2811,CHAR(10),F2811,CHAR(10),H2811,CHAR(10),I2811,CHAR(10),J2811,CHAR(10),K2811,CHAR(10),L2811,CHAR(10),P2811," dias")</f>
        <v>364951
Baixa
091
HCM
07/05/24 17:44
Fechado
maria.burim
edson.pereira
Manutenção de usuário
0 dias</v>
      </c>
    </row>
    <row r="2812" spans="1:17" x14ac:dyDescent="0.25">
      <c r="A2812" t="s">
        <v>9399</v>
      </c>
      <c r="B2812" t="s">
        <v>9400</v>
      </c>
      <c r="C2812" t="s">
        <v>8058</v>
      </c>
      <c r="D2812" t="s">
        <v>18</v>
      </c>
      <c r="E2812" t="s">
        <v>639</v>
      </c>
      <c r="F2812" t="s">
        <v>372</v>
      </c>
      <c r="G2812" t="s">
        <v>2682</v>
      </c>
      <c r="H2812" t="s">
        <v>9401</v>
      </c>
      <c r="I2812" t="s">
        <v>23</v>
      </c>
      <c r="J2812" t="s">
        <v>6333</v>
      </c>
      <c r="K2812" t="s">
        <v>164</v>
      </c>
      <c r="L2812" t="s">
        <v>9402</v>
      </c>
      <c r="N2812" t="s">
        <v>28</v>
      </c>
      <c r="P2812">
        <f ca="1">IF(I2812 &lt;&gt; "Fechado",ROUND(TODAY()-H2812,0),0)</f>
        <v>0</v>
      </c>
      <c r="Q2812" t="str">
        <f ca="1">_xlfn.CONCAT(B2812,CHAR(10),C2812,CHAR(10),E2812,CHAR(10),F2812,CHAR(10),H2812,CHAR(10),I2812,CHAR(10),J2812,CHAR(10),K2812,CHAR(10),L2812,CHAR(10),P2812," dias")</f>
        <v>364843
Baixa
080
MRH
07/05/24 13:30
Fechado
roberto.sobreiro
edson.pereira
Reset da Senha
0 dias</v>
      </c>
    </row>
    <row r="2813" spans="1:17" x14ac:dyDescent="0.25">
      <c r="A2813" t="s">
        <v>9403</v>
      </c>
      <c r="B2813" t="s">
        <v>9404</v>
      </c>
      <c r="C2813" t="s">
        <v>8058</v>
      </c>
      <c r="D2813" t="s">
        <v>18</v>
      </c>
      <c r="E2813" t="s">
        <v>339</v>
      </c>
      <c r="F2813" t="s">
        <v>922</v>
      </c>
      <c r="G2813" t="s">
        <v>2682</v>
      </c>
      <c r="H2813" t="s">
        <v>9405</v>
      </c>
      <c r="I2813" t="s">
        <v>23</v>
      </c>
      <c r="J2813" t="s">
        <v>9406</v>
      </c>
      <c r="K2813" t="s">
        <v>49</v>
      </c>
      <c r="L2813" t="s">
        <v>1022</v>
      </c>
      <c r="N2813" t="s">
        <v>28</v>
      </c>
      <c r="P2813">
        <f ca="1">IF(I2813 &lt;&gt; "Fechado",ROUND(TODAY()-H2813,0),0)</f>
        <v>0</v>
      </c>
      <c r="Q2813" t="str">
        <f ca="1">_xlfn.CONCAT(B2813,CHAR(10),C2813,CHAR(10),E2813,CHAR(10),F2813,CHAR(10),H2813,CHAR(10),I2813,CHAR(10),J2813,CHAR(10),K2813,CHAR(10),L2813,CHAR(10),P2813," dias")</f>
        <v>364746
Baixa
002
CRM
07/05/24 08:42
Fechado
rodrigo.ambrosio
bruno.farinha
Liberação
0 dias</v>
      </c>
    </row>
    <row r="2814" spans="1:17" x14ac:dyDescent="0.25">
      <c r="A2814" t="s">
        <v>9407</v>
      </c>
      <c r="B2814" t="s">
        <v>9408</v>
      </c>
      <c r="C2814" t="s">
        <v>8058</v>
      </c>
      <c r="D2814" t="s">
        <v>18</v>
      </c>
      <c r="E2814" t="s">
        <v>206</v>
      </c>
      <c r="F2814" t="s">
        <v>448</v>
      </c>
      <c r="G2814" t="s">
        <v>2682</v>
      </c>
      <c r="H2814" t="s">
        <v>9409</v>
      </c>
      <c r="I2814" t="s">
        <v>23</v>
      </c>
      <c r="J2814" t="s">
        <v>209</v>
      </c>
      <c r="K2814" t="s">
        <v>164</v>
      </c>
      <c r="L2814" t="s">
        <v>9410</v>
      </c>
      <c r="N2814" t="s">
        <v>28</v>
      </c>
      <c r="P2814">
        <f ca="1">IF(I2814 &lt;&gt; "Fechado",ROUND(TODAY()-H2814,0),0)</f>
        <v>0</v>
      </c>
      <c r="Q2814" t="str">
        <f ca="1">_xlfn.CONCAT(B2814,CHAR(10),C2814,CHAR(10),E2814,CHAR(10),F2814,CHAR(10),H2814,CHAR(10),I2814,CHAR(10),J2814,CHAR(10),K2814,CHAR(10),L2814,CHAR(10),P2814," dias")</f>
        <v>364720
Baixa
068
Permissão de acesso
07/05/24 07:47
Fechado
danilo.silva
edson.pereira
Permitir usuario em outra Unidade
0 dias</v>
      </c>
    </row>
    <row r="2815" spans="1:17" x14ac:dyDescent="0.25">
      <c r="A2815" t="s">
        <v>9411</v>
      </c>
      <c r="B2815" t="s">
        <v>9412</v>
      </c>
      <c r="C2815" t="s">
        <v>8058</v>
      </c>
      <c r="D2815" t="s">
        <v>18</v>
      </c>
      <c r="E2815" t="s">
        <v>809</v>
      </c>
      <c r="F2815" t="s">
        <v>68</v>
      </c>
      <c r="G2815" t="s">
        <v>2682</v>
      </c>
      <c r="H2815" t="s">
        <v>9413</v>
      </c>
      <c r="I2815" t="s">
        <v>23</v>
      </c>
      <c r="J2815" t="s">
        <v>6057</v>
      </c>
      <c r="K2815" t="s">
        <v>49</v>
      </c>
      <c r="L2815" t="s">
        <v>9414</v>
      </c>
      <c r="N2815" t="s">
        <v>28</v>
      </c>
      <c r="P2815">
        <f ca="1">IF(I2815 &lt;&gt; "Fechado",ROUND(TODAY()-H2815,0),0)</f>
        <v>0</v>
      </c>
      <c r="Q2815" t="str">
        <f ca="1">_xlfn.CONCAT(B2815,CHAR(10),C2815,CHAR(10),E2815,CHAR(10),F2815,CHAR(10),H2815,CHAR(10),I2815,CHAR(10),J2815,CHAR(10),K2815,CHAR(10),L2815,CHAR(10),P2815," dias")</f>
        <v>364612
Baixa
040
PAP
06/05/24 14:43
Fechado
carlos.pecorare
bruno.farinha
agendar e fixar produção
0 dias</v>
      </c>
    </row>
    <row r="2816" spans="1:17" x14ac:dyDescent="0.25">
      <c r="A2816" t="s">
        <v>9415</v>
      </c>
      <c r="B2816" t="s">
        <v>9416</v>
      </c>
      <c r="C2816" t="s">
        <v>8058</v>
      </c>
      <c r="D2816" t="s">
        <v>18</v>
      </c>
      <c r="E2816" t="s">
        <v>179</v>
      </c>
      <c r="F2816" t="s">
        <v>372</v>
      </c>
      <c r="G2816" t="s">
        <v>2682</v>
      </c>
      <c r="H2816" t="s">
        <v>9417</v>
      </c>
      <c r="I2816" t="s">
        <v>23</v>
      </c>
      <c r="J2816" t="s">
        <v>5915</v>
      </c>
      <c r="K2816" t="s">
        <v>164</v>
      </c>
      <c r="L2816" t="s">
        <v>9418</v>
      </c>
      <c r="N2816" t="s">
        <v>28</v>
      </c>
      <c r="P2816">
        <f ca="1">IF(I2816 &lt;&gt; "Fechado",ROUND(TODAY()-H2816,0),0)</f>
        <v>0</v>
      </c>
      <c r="Q2816" t="str">
        <f ca="1">_xlfn.CONCAT(B2816,CHAR(10),C2816,CHAR(10),E2816,CHAR(10),F2816,CHAR(10),H2816,CHAR(10),I2816,CHAR(10),J2816,CHAR(10),K2816,CHAR(10),L2816,CHAR(10),P2816," dias")</f>
        <v>364575
Baixa
004
MRH
06/05/24 13:37
Fechado
cristina.mussi
edson.pereira
SOLICITAÇÃO DE SENHA
0 dias</v>
      </c>
    </row>
    <row r="2817" spans="1:17" x14ac:dyDescent="0.25">
      <c r="A2817" t="s">
        <v>9419</v>
      </c>
      <c r="B2817" t="s">
        <v>9420</v>
      </c>
      <c r="C2817" t="s">
        <v>8058</v>
      </c>
      <c r="D2817" t="s">
        <v>18</v>
      </c>
      <c r="E2817" t="s">
        <v>19</v>
      </c>
      <c r="F2817" t="s">
        <v>120</v>
      </c>
      <c r="G2817" t="s">
        <v>1030</v>
      </c>
      <c r="H2817" t="s">
        <v>9421</v>
      </c>
      <c r="I2817" t="s">
        <v>23</v>
      </c>
      <c r="J2817" t="s">
        <v>2172</v>
      </c>
      <c r="K2817" t="s">
        <v>164</v>
      </c>
      <c r="L2817" t="s">
        <v>9422</v>
      </c>
      <c r="M2817" t="s">
        <v>27</v>
      </c>
      <c r="N2817" t="s">
        <v>28</v>
      </c>
      <c r="P2817">
        <f ca="1">IF(I2817 &lt;&gt; "Fechado",ROUND(TODAY()-H2817,0),0)</f>
        <v>0</v>
      </c>
      <c r="Q2817" t="str">
        <f ca="1">_xlfn.CONCAT(B2817,CHAR(10),C2817,CHAR(10),E2817,CHAR(10),F2817,CHAR(10),H2817,CHAR(10),I2817,CHAR(10),J2817,CHAR(10),K2817,CHAR(10),L2817,CHAR(10),P2817," dias")</f>
        <v>364451
Baixa
001
MPD
06/05/24 08:55
Fechado
marislane.silva
edson.pereira
FIXAÇÃO CARGILL - CI 6620
0 dias</v>
      </c>
    </row>
    <row r="2818" spans="1:17" x14ac:dyDescent="0.25">
      <c r="A2818" t="s">
        <v>9423</v>
      </c>
      <c r="B2818" t="s">
        <v>9424</v>
      </c>
      <c r="C2818" t="s">
        <v>8058</v>
      </c>
      <c r="D2818" t="s">
        <v>18</v>
      </c>
      <c r="E2818" t="s">
        <v>179</v>
      </c>
      <c r="F2818" t="s">
        <v>47</v>
      </c>
      <c r="G2818" t="s">
        <v>2682</v>
      </c>
      <c r="H2818" t="s">
        <v>9425</v>
      </c>
      <c r="I2818" t="s">
        <v>23</v>
      </c>
      <c r="J2818" t="s">
        <v>9426</v>
      </c>
      <c r="K2818" t="s">
        <v>164</v>
      </c>
      <c r="L2818" t="s">
        <v>9427</v>
      </c>
      <c r="M2818" t="s">
        <v>27</v>
      </c>
      <c r="N2818" t="s">
        <v>28</v>
      </c>
      <c r="P2818">
        <f ca="1">IF(I2818 &lt;&gt; "Fechado",ROUND(TODAY()-H2818,0),0)</f>
        <v>0</v>
      </c>
      <c r="Q2818" t="str">
        <f ca="1">_xlfn.CONCAT(B2818,CHAR(10),C2818,CHAR(10),E2818,CHAR(10),F2818,CHAR(10),H2818,CHAR(10),I2818,CHAR(10),J2818,CHAR(10),K2818,CHAR(10),L2818,CHAR(10),P2818," dias")</f>
        <v>364405
Baixa
004
Faturamento
04/05/24 12:11
Fechado
everson.novaski
edson.pereira
LIBERAÇÃO ESPD003 TABELA DE PREÇO
0 dias</v>
      </c>
    </row>
    <row r="2819" spans="1:17" x14ac:dyDescent="0.25">
      <c r="A2819" t="s">
        <v>9428</v>
      </c>
      <c r="B2819" t="s">
        <v>9429</v>
      </c>
      <c r="C2819" t="s">
        <v>8058</v>
      </c>
      <c r="D2819" t="s">
        <v>18</v>
      </c>
      <c r="E2819" t="s">
        <v>245</v>
      </c>
      <c r="F2819" t="s">
        <v>68</v>
      </c>
      <c r="G2819" t="s">
        <v>2682</v>
      </c>
      <c r="H2819" t="s">
        <v>9430</v>
      </c>
      <c r="I2819" t="s">
        <v>23</v>
      </c>
      <c r="J2819" t="s">
        <v>405</v>
      </c>
      <c r="K2819" t="s">
        <v>49</v>
      </c>
      <c r="L2819" t="s">
        <v>9431</v>
      </c>
      <c r="N2819" t="s">
        <v>28</v>
      </c>
      <c r="P2819">
        <f ca="1">IF(I2819 &lt;&gt; "Fechado",ROUND(TODAY()-H2819,0),0)</f>
        <v>0</v>
      </c>
      <c r="Q2819" t="str">
        <f ca="1">_xlfn.CONCAT(B2819,CHAR(10),C2819,CHAR(10),E2819,CHAR(10),F2819,CHAR(10),H2819,CHAR(10),I2819,CHAR(10),J2819,CHAR(10),K2819,CHAR(10),L2819,CHAR(10),P2819," dias")</f>
        <v>364350
Baixa
016
PAP
03/05/24 16:15
Fechado
miriane.kobori
bruno.farinha
erro fixação
0 dias</v>
      </c>
    </row>
    <row r="2820" spans="1:17" x14ac:dyDescent="0.25">
      <c r="A2820" t="s">
        <v>9432</v>
      </c>
      <c r="B2820" t="s">
        <v>9433</v>
      </c>
      <c r="C2820" t="s">
        <v>8058</v>
      </c>
      <c r="D2820" t="s">
        <v>18</v>
      </c>
      <c r="E2820" t="s">
        <v>506</v>
      </c>
      <c r="F2820" t="s">
        <v>47</v>
      </c>
      <c r="G2820" t="s">
        <v>1089</v>
      </c>
      <c r="H2820" t="s">
        <v>9434</v>
      </c>
      <c r="I2820" t="s">
        <v>23</v>
      </c>
      <c r="J2820" t="s">
        <v>9435</v>
      </c>
      <c r="K2820" t="s">
        <v>49</v>
      </c>
      <c r="L2820" t="s">
        <v>9436</v>
      </c>
      <c r="N2820" t="s">
        <v>28</v>
      </c>
      <c r="P2820">
        <f ca="1">IF(I2820 &lt;&gt; "Fechado",ROUND(TODAY()-H2820,0),0)</f>
        <v>0</v>
      </c>
      <c r="Q2820" t="str">
        <f ca="1">_xlfn.CONCAT(B2820,CHAR(10),C2820,CHAR(10),E2820,CHAR(10),F2820,CHAR(10),H2820,CHAR(10),I2820,CHAR(10),J2820,CHAR(10),K2820,CHAR(10),L2820,CHAR(10),P2820," dias")</f>
        <v>364329
Baixa
084
Faturamento
03/05/24 15:29
Fechado
dorzani.junior
bruno.farinha
Liberar acesso a carta de correção eletrônica
0 dias</v>
      </c>
    </row>
    <row r="2821" spans="1:17" x14ac:dyDescent="0.25">
      <c r="A2821" t="s">
        <v>9437</v>
      </c>
      <c r="B2821" t="s">
        <v>9438</v>
      </c>
      <c r="C2821" t="s">
        <v>8058</v>
      </c>
      <c r="D2821" t="s">
        <v>18</v>
      </c>
      <c r="E2821" t="s">
        <v>541</v>
      </c>
      <c r="F2821" t="s">
        <v>32</v>
      </c>
      <c r="G2821" t="s">
        <v>2682</v>
      </c>
      <c r="H2821" t="s">
        <v>9439</v>
      </c>
      <c r="I2821" t="s">
        <v>23</v>
      </c>
      <c r="J2821" t="s">
        <v>1909</v>
      </c>
      <c r="K2821" t="s">
        <v>49</v>
      </c>
      <c r="L2821" t="s">
        <v>9440</v>
      </c>
      <c r="N2821" t="s">
        <v>28</v>
      </c>
      <c r="P2821">
        <f ca="1">IF(I2821 &lt;&gt; "Fechado",ROUND(TODAY()-H2821,0),0)</f>
        <v>0</v>
      </c>
      <c r="Q2821" t="str">
        <f ca="1">_xlfn.CONCAT(B2821,CHAR(10),C2821,CHAR(10),E2821,CHAR(10),F2821,CHAR(10),H2821,CHAR(10),I2821,CHAR(10),J2821,CHAR(10),K2821,CHAR(10),L2821,CHAR(10),P2821," dias")</f>
        <v>364254
Baixa
048
Outros
03/05/24 11:36
Fechado
vania.guerreiro
bruno.farinha
CADASTRO CNPJ
0 dias</v>
      </c>
    </row>
    <row r="2822" spans="1:17" x14ac:dyDescent="0.25">
      <c r="A2822" t="s">
        <v>9441</v>
      </c>
      <c r="B2822" t="s">
        <v>9442</v>
      </c>
      <c r="C2822" t="s">
        <v>8058</v>
      </c>
      <c r="D2822" t="s">
        <v>18</v>
      </c>
      <c r="E2822" t="s">
        <v>138</v>
      </c>
      <c r="F2822" t="s">
        <v>448</v>
      </c>
      <c r="G2822" t="s">
        <v>2682</v>
      </c>
      <c r="H2822" t="s">
        <v>9443</v>
      </c>
      <c r="I2822" t="s">
        <v>23</v>
      </c>
      <c r="J2822" t="s">
        <v>3608</v>
      </c>
      <c r="K2822" t="s">
        <v>164</v>
      </c>
      <c r="L2822" t="s">
        <v>1131</v>
      </c>
      <c r="N2822" t="s">
        <v>28</v>
      </c>
      <c r="P2822">
        <f ca="1">IF(I2822 &lt;&gt; "Fechado",ROUND(TODAY()-H2822,0),0)</f>
        <v>0</v>
      </c>
      <c r="Q2822" t="str">
        <f ca="1">_xlfn.CONCAT(B2822,CHAR(10),C2822,CHAR(10),E2822,CHAR(10),F2822,CHAR(10),H2822,CHAR(10),I2822,CHAR(10),J2822,CHAR(10),K2822,CHAR(10),L2822,CHAR(10),P2822," dias")</f>
        <v>364068
Baixa
067
Permissão de acesso
02/05/24 17:26
Fechado
vagner.silva
edson.pereira
Liberação de acesso
0 dias</v>
      </c>
    </row>
    <row r="2823" spans="1:17" x14ac:dyDescent="0.25">
      <c r="A2823" t="s">
        <v>9444</v>
      </c>
      <c r="B2823" t="s">
        <v>9445</v>
      </c>
      <c r="C2823" t="s">
        <v>8058</v>
      </c>
      <c r="D2823" t="s">
        <v>18</v>
      </c>
      <c r="E2823" t="s">
        <v>108</v>
      </c>
      <c r="F2823" t="s">
        <v>68</v>
      </c>
      <c r="G2823" t="s">
        <v>1030</v>
      </c>
      <c r="H2823" t="s">
        <v>9446</v>
      </c>
      <c r="I2823" t="s">
        <v>23</v>
      </c>
      <c r="J2823" t="s">
        <v>3333</v>
      </c>
      <c r="K2823" t="s">
        <v>49</v>
      </c>
      <c r="L2823" t="s">
        <v>9447</v>
      </c>
      <c r="N2823" t="s">
        <v>28</v>
      </c>
      <c r="P2823">
        <f ca="1">IF(I2823 &lt;&gt; "Fechado",ROUND(TODAY()-H2823,0),0)</f>
        <v>0</v>
      </c>
      <c r="Q2823" t="str">
        <f ca="1">_xlfn.CONCAT(B2823,CHAR(10),C2823,CHAR(10),E2823,CHAR(10),F2823,CHAR(10),H2823,CHAR(10),I2823,CHAR(10),J2823,CHAR(10),K2823,CHAR(10),L2823,CHAR(10),P2823," dias")</f>
        <v>363879
Baixa
030
PAP
02/05/24 09:36
Fechado
claudemir.santos
bruno.farinha
Solicitação estorno de fixaçãop
0 dias</v>
      </c>
    </row>
    <row r="2824" spans="1:17" x14ac:dyDescent="0.25">
      <c r="A2824" t="s">
        <v>9448</v>
      </c>
      <c r="B2824" t="s">
        <v>9449</v>
      </c>
      <c r="C2824" t="s">
        <v>8058</v>
      </c>
      <c r="D2824" t="s">
        <v>18</v>
      </c>
      <c r="E2824" t="s">
        <v>290</v>
      </c>
      <c r="F2824" t="s">
        <v>372</v>
      </c>
      <c r="G2824" t="s">
        <v>2682</v>
      </c>
      <c r="H2824" t="s">
        <v>9450</v>
      </c>
      <c r="I2824" t="s">
        <v>23</v>
      </c>
      <c r="J2824" t="s">
        <v>1155</v>
      </c>
      <c r="K2824" t="s">
        <v>164</v>
      </c>
      <c r="L2824" t="s">
        <v>1156</v>
      </c>
      <c r="M2824" t="s">
        <v>27</v>
      </c>
      <c r="N2824" t="s">
        <v>28</v>
      </c>
      <c r="P2824">
        <f ca="1">IF(I2824 &lt;&gt; "Fechado",ROUND(TODAY()-H2824,0),0)</f>
        <v>0</v>
      </c>
      <c r="Q2824" t="str">
        <f ca="1">_xlfn.CONCAT(B2824,CHAR(10),C2824,CHAR(10),E2824,CHAR(10),F2824,CHAR(10),H2824,CHAR(10),I2824,CHAR(10),J2824,CHAR(10),K2824,CHAR(10),L2824,CHAR(10),P2824," dias")</f>
        <v>363796
Baixa
023
MRH
02/05/24 08:07
Fechado
rodrigo.velho
edson.pereira
CADASTRO APP MEU RH
0 dias</v>
      </c>
    </row>
    <row r="2825" spans="1:17" x14ac:dyDescent="0.25">
      <c r="A2825" t="s">
        <v>9451</v>
      </c>
      <c r="B2825" t="s">
        <v>9452</v>
      </c>
      <c r="C2825" t="s">
        <v>8058</v>
      </c>
      <c r="D2825" t="s">
        <v>18</v>
      </c>
      <c r="E2825" t="s">
        <v>418</v>
      </c>
      <c r="F2825" t="s">
        <v>794</v>
      </c>
      <c r="G2825" t="s">
        <v>2682</v>
      </c>
      <c r="H2825" t="s">
        <v>9453</v>
      </c>
      <c r="I2825" t="s">
        <v>23</v>
      </c>
      <c r="J2825" t="s">
        <v>8426</v>
      </c>
      <c r="K2825" t="s">
        <v>164</v>
      </c>
      <c r="L2825" t="s">
        <v>9454</v>
      </c>
      <c r="N2825" t="s">
        <v>28</v>
      </c>
      <c r="P2825">
        <f ca="1">IF(I2825 &lt;&gt; "Fechado",ROUND(TODAY()-H2825,0),0)</f>
        <v>0</v>
      </c>
      <c r="Q2825" t="str">
        <f ca="1">_xlfn.CONCAT(B2825,CHAR(10),C2825,CHAR(10),E2825,CHAR(10),F2825,CHAR(10),H2825,CHAR(10),I2825,CHAR(10),J2825,CHAR(10),K2825,CHAR(10),L2825,CHAR(10),P2825," dias")</f>
        <v>363782
Baixa
086
ACR
01/05/24 09:26
Fechado
josiane.silva
edson.pereira
LIBERAÇÃO USUÁRIO
0 dias</v>
      </c>
    </row>
    <row r="2826" spans="1:17" x14ac:dyDescent="0.25">
      <c r="A2826" t="s">
        <v>9455</v>
      </c>
      <c r="B2826" t="s">
        <v>9456</v>
      </c>
      <c r="C2826" t="s">
        <v>8058</v>
      </c>
      <c r="D2826" t="s">
        <v>18</v>
      </c>
      <c r="E2826" t="s">
        <v>639</v>
      </c>
      <c r="F2826" t="s">
        <v>89</v>
      </c>
      <c r="G2826" t="s">
        <v>2682</v>
      </c>
      <c r="H2826" t="s">
        <v>9457</v>
      </c>
      <c r="I2826" t="s">
        <v>23</v>
      </c>
      <c r="J2826" t="s">
        <v>943</v>
      </c>
      <c r="K2826" t="s">
        <v>182</v>
      </c>
      <c r="L2826" t="s">
        <v>9458</v>
      </c>
      <c r="M2826" t="s">
        <v>27</v>
      </c>
      <c r="N2826" t="s">
        <v>28</v>
      </c>
      <c r="P2826">
        <f ca="1">IF(I2826 &lt;&gt; "Fechado",ROUND(TODAY()-H2826,0),0)</f>
        <v>0</v>
      </c>
      <c r="Q2826" t="str">
        <f ca="1">_xlfn.CONCAT(B2826,CHAR(10),C2826,CHAR(10),E2826,CHAR(10),F2826,CHAR(10),H2826,CHAR(10),I2826,CHAR(10),J2826,CHAR(10),K2826,CHAR(10),L2826,CHAR(10),P2826," dias")</f>
        <v>363641
Baixa
080
Recebimento
30/04/24 14:13
Fechado
nadia.negrao
thiago.carneiro
Nota com erro na conta
0 dias</v>
      </c>
    </row>
    <row r="2827" spans="1:17" x14ac:dyDescent="0.25">
      <c r="A2827" t="s">
        <v>9459</v>
      </c>
      <c r="B2827" t="s">
        <v>9460</v>
      </c>
      <c r="C2827" t="s">
        <v>8058</v>
      </c>
      <c r="D2827" t="s">
        <v>18</v>
      </c>
      <c r="E2827" t="s">
        <v>809</v>
      </c>
      <c r="F2827" t="s">
        <v>312</v>
      </c>
      <c r="G2827" t="s">
        <v>2682</v>
      </c>
      <c r="H2827" t="s">
        <v>9461</v>
      </c>
      <c r="I2827" t="s">
        <v>23</v>
      </c>
      <c r="J2827" t="s">
        <v>6057</v>
      </c>
      <c r="K2827" t="s">
        <v>241</v>
      </c>
      <c r="L2827" t="s">
        <v>2755</v>
      </c>
      <c r="M2827" t="s">
        <v>27</v>
      </c>
      <c r="N2827" t="s">
        <v>28</v>
      </c>
      <c r="P2827">
        <f ca="1">IF(I2827 &lt;&gt; "Fechado",ROUND(TODAY()-H2827,0),0)</f>
        <v>0</v>
      </c>
      <c r="Q2827" t="str">
        <f ca="1">_xlfn.CONCAT(B2827,CHAR(10),C2827,CHAR(10),E2827,CHAR(10),F2827,CHAR(10),H2827,CHAR(10),I2827,CHAR(10),J2827,CHAR(10),K2827,CHAR(10),L2827,CHAR(10),P2827," dias")</f>
        <v>363574
Baixa
040
HCM
30/04/24 10:35
Fechado
carlos.pecorare
lauro.guido
Senha
0 dias</v>
      </c>
    </row>
    <row r="2828" spans="1:17" x14ac:dyDescent="0.25">
      <c r="A2828" t="s">
        <v>9462</v>
      </c>
      <c r="B2828" t="s">
        <v>9463</v>
      </c>
      <c r="C2828" t="s">
        <v>8058</v>
      </c>
      <c r="D2828" t="s">
        <v>18</v>
      </c>
      <c r="E2828" t="s">
        <v>245</v>
      </c>
      <c r="F2828" t="s">
        <v>89</v>
      </c>
      <c r="G2828" t="s">
        <v>2682</v>
      </c>
      <c r="H2828" t="s">
        <v>9464</v>
      </c>
      <c r="I2828" t="s">
        <v>23</v>
      </c>
      <c r="J2828" t="s">
        <v>8231</v>
      </c>
      <c r="K2828" t="s">
        <v>49</v>
      </c>
      <c r="L2828" t="s">
        <v>9465</v>
      </c>
      <c r="N2828" t="s">
        <v>28</v>
      </c>
      <c r="P2828">
        <f ca="1">IF(I2828 &lt;&gt; "Fechado",ROUND(TODAY()-H2828,0),0)</f>
        <v>0</v>
      </c>
      <c r="Q2828" t="str">
        <f ca="1">_xlfn.CONCAT(B2828,CHAR(10),C2828,CHAR(10),E2828,CHAR(10),F2828,CHAR(10),H2828,CHAR(10),I2828,CHAR(10),J2828,CHAR(10),K2828,CHAR(10),L2828,CHAR(10),P2828," dias")</f>
        <v>363411
Baixa
016
Recebimento
29/04/24 15:33
Fechado
nivaldo.jordao
bruno.farinha
Item 5016777 não relacionado ao local 055
0 dias</v>
      </c>
    </row>
    <row r="2829" spans="1:17" x14ac:dyDescent="0.25">
      <c r="A2829" t="s">
        <v>9466</v>
      </c>
      <c r="B2829" t="s">
        <v>9467</v>
      </c>
      <c r="C2829" t="s">
        <v>8058</v>
      </c>
      <c r="D2829" t="s">
        <v>18</v>
      </c>
      <c r="E2829" t="s">
        <v>19</v>
      </c>
      <c r="F2829" t="s">
        <v>372</v>
      </c>
      <c r="G2829" t="s">
        <v>2682</v>
      </c>
      <c r="H2829" t="s">
        <v>9468</v>
      </c>
      <c r="I2829" t="s">
        <v>23</v>
      </c>
      <c r="J2829" t="s">
        <v>9469</v>
      </c>
      <c r="K2829" t="s">
        <v>241</v>
      </c>
      <c r="L2829" t="s">
        <v>9470</v>
      </c>
      <c r="M2829" t="s">
        <v>27</v>
      </c>
      <c r="N2829" t="s">
        <v>28</v>
      </c>
      <c r="P2829">
        <f ca="1">IF(I2829 &lt;&gt; "Fechado",ROUND(TODAY()-H2829,0),0)</f>
        <v>0</v>
      </c>
      <c r="Q2829" t="str">
        <f ca="1">_xlfn.CONCAT(B2829,CHAR(10),C2829,CHAR(10),E2829,CHAR(10),F2829,CHAR(10),H2829,CHAR(10),I2829,CHAR(10),J2829,CHAR(10),K2829,CHAR(10),L2829,CHAR(10),P2829," dias")</f>
        <v>363340
Baixa
001
MRH
29/04/24 13:44
Fechado
fellipe.ledis
lauro.guido
Solicito acesso ao meu RH
0 dias</v>
      </c>
    </row>
    <row r="2830" spans="1:17" x14ac:dyDescent="0.25">
      <c r="A2830" t="s">
        <v>9471</v>
      </c>
      <c r="B2830" t="s">
        <v>9472</v>
      </c>
      <c r="C2830" t="s">
        <v>8058</v>
      </c>
      <c r="D2830" t="s">
        <v>18</v>
      </c>
      <c r="E2830" t="s">
        <v>605</v>
      </c>
      <c r="F2830" t="s">
        <v>794</v>
      </c>
      <c r="G2830" t="s">
        <v>2682</v>
      </c>
      <c r="H2830" t="s">
        <v>9473</v>
      </c>
      <c r="I2830" t="s">
        <v>23</v>
      </c>
      <c r="J2830" t="s">
        <v>9474</v>
      </c>
      <c r="K2830" t="s">
        <v>35</v>
      </c>
      <c r="L2830" t="s">
        <v>9475</v>
      </c>
      <c r="N2830" t="s">
        <v>28</v>
      </c>
      <c r="P2830">
        <f ca="1">IF(I2830 &lt;&gt; "Fechado",ROUND(TODAY()-H2830,0),0)</f>
        <v>0</v>
      </c>
      <c r="Q2830" t="str">
        <f ca="1">_xlfn.CONCAT(B2830,CHAR(10),C2830,CHAR(10),E2830,CHAR(10),F2830,CHAR(10),H2830,CHAR(10),I2830,CHAR(10),J2830,CHAR(10),K2830,CHAR(10),L2830,CHAR(10),P2830," dias")</f>
        <v>363010
Baixa
054
ACR
26/04/24 10:53
Fechado
ana.gabriel
julio.silva
Solicitar acesso
0 dias</v>
      </c>
    </row>
    <row r="2831" spans="1:17" x14ac:dyDescent="0.25">
      <c r="A2831" t="s">
        <v>9476</v>
      </c>
      <c r="B2831" t="s">
        <v>9477</v>
      </c>
      <c r="C2831" t="s">
        <v>8058</v>
      </c>
      <c r="D2831" t="s">
        <v>18</v>
      </c>
      <c r="E2831" t="s">
        <v>19</v>
      </c>
      <c r="F2831" t="s">
        <v>68</v>
      </c>
      <c r="G2831" t="s">
        <v>2682</v>
      </c>
      <c r="H2831" t="s">
        <v>9478</v>
      </c>
      <c r="I2831" t="s">
        <v>23</v>
      </c>
      <c r="J2831" t="s">
        <v>1801</v>
      </c>
      <c r="K2831" t="s">
        <v>35</v>
      </c>
      <c r="L2831" t="s">
        <v>9479</v>
      </c>
      <c r="N2831" t="s">
        <v>28</v>
      </c>
      <c r="P2831">
        <f ca="1">IF(I2831 &lt;&gt; "Fechado",ROUND(TODAY()-H2831,0),0)</f>
        <v>0</v>
      </c>
      <c r="Q2831" t="str">
        <f ca="1">_xlfn.CONCAT(B2831,CHAR(10),C2831,CHAR(10),E2831,CHAR(10),F2831,CHAR(10),H2831,CHAR(10),I2831,CHAR(10),J2831,CHAR(10),K2831,CHAR(10),L2831,CHAR(10),P2831," dias")</f>
        <v>362889
Baixa
001
PAP
25/04/24 17:28
Fechado
alexsandro.pereira
julio.silva
Acesso a Colaboradores
0 dias</v>
      </c>
    </row>
    <row r="2832" spans="1:17" x14ac:dyDescent="0.25">
      <c r="A2832" t="s">
        <v>9480</v>
      </c>
      <c r="B2832" t="s">
        <v>9481</v>
      </c>
      <c r="C2832" t="s">
        <v>8058</v>
      </c>
      <c r="D2832" t="s">
        <v>18</v>
      </c>
      <c r="E2832" t="s">
        <v>435</v>
      </c>
      <c r="F2832" t="s">
        <v>372</v>
      </c>
      <c r="G2832" t="s">
        <v>1089</v>
      </c>
      <c r="H2832" t="s">
        <v>9482</v>
      </c>
      <c r="I2832" t="s">
        <v>23</v>
      </c>
      <c r="J2832" t="s">
        <v>4074</v>
      </c>
      <c r="K2832" t="s">
        <v>241</v>
      </c>
      <c r="L2832" t="s">
        <v>9483</v>
      </c>
      <c r="M2832" t="s">
        <v>27</v>
      </c>
      <c r="N2832" t="s">
        <v>28</v>
      </c>
      <c r="P2832">
        <f ca="1">IF(I2832 &lt;&gt; "Fechado",ROUND(TODAY()-H2832,0),0)</f>
        <v>0</v>
      </c>
      <c r="Q2832" t="str">
        <f ca="1">_xlfn.CONCAT(B2832,CHAR(10),C2832,CHAR(10),E2832,CHAR(10),F2832,CHAR(10),H2832,CHAR(10),I2832,CHAR(10),J2832,CHAR(10),K2832,CHAR(10),L2832,CHAR(10),P2832," dias")</f>
        <v>362797
Baixa
057
MRH
25/04/24 14:29
Fechado
matheus.cassamalli
lauro.guido
acesso ao aplicativo meu rh
0 dias</v>
      </c>
    </row>
    <row r="2833" spans="1:17" x14ac:dyDescent="0.25">
      <c r="A2833" t="s">
        <v>9484</v>
      </c>
      <c r="B2833" t="s">
        <v>9485</v>
      </c>
      <c r="C2833" t="s">
        <v>8058</v>
      </c>
      <c r="D2833" t="s">
        <v>18</v>
      </c>
      <c r="E2833" t="s">
        <v>119</v>
      </c>
      <c r="F2833" t="s">
        <v>47</v>
      </c>
      <c r="G2833" t="s">
        <v>2717</v>
      </c>
      <c r="H2833" t="s">
        <v>9486</v>
      </c>
      <c r="I2833" t="s">
        <v>23</v>
      </c>
      <c r="J2833" t="s">
        <v>4717</v>
      </c>
      <c r="K2833" t="s">
        <v>49</v>
      </c>
      <c r="L2833" t="s">
        <v>9487</v>
      </c>
      <c r="N2833" t="s">
        <v>28</v>
      </c>
      <c r="P2833">
        <f ca="1">IF(I2833 &lt;&gt; "Fechado",ROUND(TODAY()-H2833,0),0)</f>
        <v>0</v>
      </c>
      <c r="Q2833" t="str">
        <f ca="1">_xlfn.CONCAT(B2833,CHAR(10),C2833,CHAR(10),E2833,CHAR(10),F2833,CHAR(10),H2833,CHAR(10),I2833,CHAR(10),J2833,CHAR(10),K2833,CHAR(10),L2833,CHAR(10),P2833," dias")</f>
        <v>362677
Baixa
089
Faturamento
25/04/24 08:28
Fechado
flavia.alcantara
bruno.farinha
Erro ao trocar data do sistema
0 dias</v>
      </c>
    </row>
    <row r="2834" spans="1:17" x14ac:dyDescent="0.25">
      <c r="A2834" t="s">
        <v>9488</v>
      </c>
      <c r="B2834" t="s">
        <v>9489</v>
      </c>
      <c r="C2834" t="s">
        <v>8058</v>
      </c>
      <c r="D2834" t="s">
        <v>18</v>
      </c>
      <c r="E2834" t="s">
        <v>186</v>
      </c>
      <c r="F2834" t="s">
        <v>62</v>
      </c>
      <c r="G2834" t="s">
        <v>2682</v>
      </c>
      <c r="H2834" t="s">
        <v>9490</v>
      </c>
      <c r="I2834" t="s">
        <v>23</v>
      </c>
      <c r="J2834" t="s">
        <v>2606</v>
      </c>
      <c r="K2834" t="s">
        <v>49</v>
      </c>
      <c r="L2834" t="s">
        <v>9491</v>
      </c>
      <c r="N2834" t="s">
        <v>28</v>
      </c>
      <c r="P2834">
        <f ca="1">IF(I2834 &lt;&gt; "Fechado",ROUND(TODAY()-H2834,0),0)</f>
        <v>0</v>
      </c>
      <c r="Q2834" t="str">
        <f ca="1">_xlfn.CONCAT(B2834,CHAR(10),C2834,CHAR(10),E2834,CHAR(10),F2834,CHAR(10),H2834,CHAR(10),I2834,CHAR(10),J2834,CHAR(10),K2834,CHAR(10),L2834,CHAR(10),P2834," dias")</f>
        <v>362539
Baixa
031
ADM Datasul
24/04/24 14:05
Fechado
erica.santos
bruno.farinha
permissão de usuário
0 dias</v>
      </c>
    </row>
    <row r="2835" spans="1:17" x14ac:dyDescent="0.25">
      <c r="A2835" t="s">
        <v>9492</v>
      </c>
      <c r="B2835" t="s">
        <v>9493</v>
      </c>
      <c r="C2835" t="s">
        <v>8058</v>
      </c>
      <c r="D2835" t="s">
        <v>18</v>
      </c>
      <c r="E2835" t="s">
        <v>758</v>
      </c>
      <c r="F2835" t="s">
        <v>448</v>
      </c>
      <c r="G2835" t="s">
        <v>1089</v>
      </c>
      <c r="H2835" t="s">
        <v>9494</v>
      </c>
      <c r="I2835" t="s">
        <v>23</v>
      </c>
      <c r="J2835" t="s">
        <v>8969</v>
      </c>
      <c r="K2835" t="s">
        <v>49</v>
      </c>
      <c r="L2835" t="s">
        <v>9495</v>
      </c>
      <c r="N2835" t="s">
        <v>28</v>
      </c>
      <c r="P2835">
        <f ca="1">IF(I2835 &lt;&gt; "Fechado",ROUND(TODAY()-H2835,0),0)</f>
        <v>0</v>
      </c>
      <c r="Q2835" t="str">
        <f ca="1">_xlfn.CONCAT(B2835,CHAR(10),C2835,CHAR(10),E2835,CHAR(10),F2835,CHAR(10),H2835,CHAR(10),I2835,CHAR(10),J2835,CHAR(10),K2835,CHAR(10),L2835,CHAR(10),P2835," dias")</f>
        <v>362519
Baixa
103
Permissão de acesso
24/04/24 11:18
Fechado
maisa.martins
bruno.farinha
Permissão para fazer agendamento
0 dias</v>
      </c>
    </row>
    <row r="2836" spans="1:17" x14ac:dyDescent="0.25">
      <c r="A2836" t="s">
        <v>9496</v>
      </c>
      <c r="B2836" t="s">
        <v>9497</v>
      </c>
      <c r="C2836" t="s">
        <v>8058</v>
      </c>
      <c r="D2836" t="s">
        <v>18</v>
      </c>
      <c r="E2836" t="s">
        <v>19</v>
      </c>
      <c r="F2836" t="s">
        <v>80</v>
      </c>
      <c r="G2836" t="s">
        <v>2682</v>
      </c>
      <c r="H2836" t="s">
        <v>9498</v>
      </c>
      <c r="I2836" t="s">
        <v>23</v>
      </c>
      <c r="J2836" t="s">
        <v>1801</v>
      </c>
      <c r="K2836" t="s">
        <v>49</v>
      </c>
      <c r="L2836" t="s">
        <v>9479</v>
      </c>
      <c r="N2836" t="s">
        <v>28</v>
      </c>
      <c r="P2836">
        <f ca="1">IF(I2836 &lt;&gt; "Fechado",ROUND(TODAY()-H2836,0),0)</f>
        <v>0</v>
      </c>
      <c r="Q2836" t="str">
        <f ca="1">_xlfn.CONCAT(B2836,CHAR(10),C2836,CHAR(10),E2836,CHAR(10),F2836,CHAR(10),H2836,CHAR(10),I2836,CHAR(10),J2836,CHAR(10),K2836,CHAR(10),L2836,CHAR(10),P2836," dias")</f>
        <v>362514
Baixa
001
fluig
24/04/24 10:53
Fechado
alexsandro.pereira
bruno.farinha
Acesso a Colaboradores
0 dias</v>
      </c>
    </row>
    <row r="2837" spans="1:17" x14ac:dyDescent="0.25">
      <c r="A2837" t="s">
        <v>9499</v>
      </c>
      <c r="B2837" t="s">
        <v>9500</v>
      </c>
      <c r="C2837" t="s">
        <v>8058</v>
      </c>
      <c r="D2837" t="s">
        <v>18</v>
      </c>
      <c r="E2837" t="s">
        <v>19</v>
      </c>
      <c r="F2837" t="s">
        <v>120</v>
      </c>
      <c r="G2837" t="s">
        <v>2682</v>
      </c>
      <c r="H2837" t="s">
        <v>9501</v>
      </c>
      <c r="I2837" t="s">
        <v>23</v>
      </c>
      <c r="J2837" t="s">
        <v>9502</v>
      </c>
      <c r="K2837" t="s">
        <v>49</v>
      </c>
      <c r="L2837" t="s">
        <v>6617</v>
      </c>
      <c r="N2837" t="s">
        <v>28</v>
      </c>
      <c r="P2837">
        <f ca="1">IF(I2837 &lt;&gt; "Fechado",ROUND(TODAY()-H2837,0),0)</f>
        <v>0</v>
      </c>
      <c r="Q2837" t="str">
        <f ca="1">_xlfn.CONCAT(B2837,CHAR(10),C2837,CHAR(10),E2837,CHAR(10),F2837,CHAR(10),H2837,CHAR(10),I2837,CHAR(10),J2837,CHAR(10),K2837,CHAR(10),L2837,CHAR(10),P2837," dias")</f>
        <v>362511
Baixa
001
MPD
24/04/24 10:48
Fechado
raquel.barros
bruno.farinha
Acesso ao Datasul
0 dias</v>
      </c>
    </row>
    <row r="2838" spans="1:17" x14ac:dyDescent="0.25">
      <c r="A2838" t="s">
        <v>9503</v>
      </c>
      <c r="B2838" t="s">
        <v>9504</v>
      </c>
      <c r="C2838" t="s">
        <v>8058</v>
      </c>
      <c r="D2838" t="s">
        <v>18</v>
      </c>
      <c r="E2838" t="s">
        <v>19</v>
      </c>
      <c r="F2838" t="s">
        <v>68</v>
      </c>
      <c r="G2838" t="s">
        <v>2717</v>
      </c>
      <c r="H2838" t="s">
        <v>9505</v>
      </c>
      <c r="I2838" t="s">
        <v>56</v>
      </c>
      <c r="J2838" t="s">
        <v>71</v>
      </c>
      <c r="K2838" t="s">
        <v>9506</v>
      </c>
      <c r="L2838" t="s">
        <v>9507</v>
      </c>
      <c r="M2838" t="s">
        <v>27</v>
      </c>
      <c r="N2838" t="s">
        <v>28</v>
      </c>
      <c r="P2838">
        <f ca="1">IF(I2838 &lt;&gt; "Fechado",ROUND(TODAY()-H2838,0),0)</f>
        <v>153</v>
      </c>
      <c r="Q2838" t="str">
        <f ca="1">_xlfn.CONCAT(B2838,CHAR(10),C2838,CHAR(10),E2838,CHAR(10),F2838,CHAR(10),H2838,CHAR(10),I2838,CHAR(10),J2838,CHAR(10),K2838,CHAR(10),L2838,CHAR(10),P2838," dias")</f>
        <v>362503
Baixa
001
PAP
24/04/24 10:29
Aguard. estimativa de horas
silvana.vechia
originacao
Fechamento de contrato
153 dias</v>
      </c>
    </row>
    <row r="2839" spans="1:17" x14ac:dyDescent="0.25">
      <c r="A2839" t="s">
        <v>9508</v>
      </c>
      <c r="B2839" t="s">
        <v>9509</v>
      </c>
      <c r="C2839" t="s">
        <v>8058</v>
      </c>
      <c r="D2839" t="s">
        <v>18</v>
      </c>
      <c r="E2839" t="s">
        <v>506</v>
      </c>
      <c r="F2839" t="s">
        <v>32</v>
      </c>
      <c r="G2839" t="s">
        <v>2717</v>
      </c>
      <c r="H2839" t="s">
        <v>9510</v>
      </c>
      <c r="I2839" t="s">
        <v>23</v>
      </c>
      <c r="J2839" t="s">
        <v>4761</v>
      </c>
      <c r="K2839" t="s">
        <v>182</v>
      </c>
      <c r="L2839" t="s">
        <v>9511</v>
      </c>
      <c r="M2839" t="s">
        <v>27</v>
      </c>
      <c r="N2839" t="s">
        <v>28</v>
      </c>
      <c r="P2839">
        <f ca="1">IF(I2839 &lt;&gt; "Fechado",ROUND(TODAY()-H2839,0),0)</f>
        <v>0</v>
      </c>
      <c r="Q2839" t="str">
        <f ca="1">_xlfn.CONCAT(B2839,CHAR(10),C2839,CHAR(10),E2839,CHAR(10),F2839,CHAR(10),H2839,CHAR(10),I2839,CHAR(10),J2839,CHAR(10),K2839,CHAR(10),L2839,CHAR(10),P2839," dias")</f>
        <v>362501
Baixa
084
Outros
24/04/24 10:23
Fechado
debora.cristina
thiago.carneiro
Concur
0 dias</v>
      </c>
    </row>
    <row r="2840" spans="1:17" x14ac:dyDescent="0.25">
      <c r="A2840" t="s">
        <v>9512</v>
      </c>
      <c r="B2840" t="s">
        <v>9513</v>
      </c>
      <c r="C2840" t="s">
        <v>8058</v>
      </c>
      <c r="D2840" t="s">
        <v>18</v>
      </c>
      <c r="E2840" t="s">
        <v>506</v>
      </c>
      <c r="F2840" t="s">
        <v>32</v>
      </c>
      <c r="G2840" t="s">
        <v>2717</v>
      </c>
      <c r="H2840" t="s">
        <v>9514</v>
      </c>
      <c r="I2840" t="s">
        <v>23</v>
      </c>
      <c r="J2840" t="s">
        <v>4761</v>
      </c>
      <c r="K2840" t="s">
        <v>182</v>
      </c>
      <c r="L2840" t="s">
        <v>4762</v>
      </c>
      <c r="M2840" t="s">
        <v>27</v>
      </c>
      <c r="N2840" t="s">
        <v>28</v>
      </c>
      <c r="P2840">
        <f ca="1">IF(I2840 &lt;&gt; "Fechado",ROUND(TODAY()-H2840,0),0)</f>
        <v>0</v>
      </c>
      <c r="Q2840" t="str">
        <f ca="1">_xlfn.CONCAT(B2840,CHAR(10),C2840,CHAR(10),E2840,CHAR(10),F2840,CHAR(10),H2840,CHAR(10),I2840,CHAR(10),J2840,CHAR(10),K2840,CHAR(10),L2840,CHAR(10),P2840," dias")</f>
        <v>362497
Baixa
084
Outros
24/04/24 10:18
Fechado
debora.cristina
thiago.carneiro
CONCUR
0 dias</v>
      </c>
    </row>
    <row r="2841" spans="1:17" x14ac:dyDescent="0.25">
      <c r="A2841" t="s">
        <v>9515</v>
      </c>
      <c r="B2841" t="s">
        <v>9516</v>
      </c>
      <c r="C2841" t="s">
        <v>8058</v>
      </c>
      <c r="D2841" t="s">
        <v>18</v>
      </c>
      <c r="E2841" t="s">
        <v>304</v>
      </c>
      <c r="F2841" t="s">
        <v>794</v>
      </c>
      <c r="G2841" t="s">
        <v>2717</v>
      </c>
      <c r="H2841" t="s">
        <v>9517</v>
      </c>
      <c r="I2841" t="s">
        <v>23</v>
      </c>
      <c r="J2841" t="s">
        <v>307</v>
      </c>
      <c r="K2841" t="s">
        <v>49</v>
      </c>
      <c r="L2841" t="s">
        <v>9518</v>
      </c>
      <c r="N2841" t="s">
        <v>28</v>
      </c>
      <c r="P2841">
        <f ca="1">IF(I2841 &lt;&gt; "Fechado",ROUND(TODAY()-H2841,0),0)</f>
        <v>0</v>
      </c>
      <c r="Q2841" t="str">
        <f ca="1">_xlfn.CONCAT(B2841,CHAR(10),C2841,CHAR(10),E2841,CHAR(10),F2841,CHAR(10),H2841,CHAR(10),I2841,CHAR(10),J2841,CHAR(10),K2841,CHAR(10),L2841,CHAR(10),P2841," dias")</f>
        <v>362271
Baixa
043
ACR
23/04/24 11:07
Fechado
juliana.guergolet
bruno.farinha
Caixa liquidaçao
0 dias</v>
      </c>
    </row>
    <row r="2842" spans="1:17" x14ac:dyDescent="0.25">
      <c r="A2842" t="s">
        <v>9519</v>
      </c>
      <c r="B2842" t="s">
        <v>9520</v>
      </c>
      <c r="C2842" t="s">
        <v>8058</v>
      </c>
      <c r="D2842" t="s">
        <v>18</v>
      </c>
      <c r="E2842" t="s">
        <v>227</v>
      </c>
      <c r="F2842" t="s">
        <v>139</v>
      </c>
      <c r="G2842" t="s">
        <v>2717</v>
      </c>
      <c r="H2842" t="s">
        <v>9521</v>
      </c>
      <c r="I2842" t="s">
        <v>23</v>
      </c>
      <c r="J2842" t="s">
        <v>9522</v>
      </c>
      <c r="K2842" t="s">
        <v>35</v>
      </c>
      <c r="L2842" t="s">
        <v>9523</v>
      </c>
      <c r="M2842" t="s">
        <v>27</v>
      </c>
      <c r="N2842" t="s">
        <v>28</v>
      </c>
      <c r="P2842">
        <f ca="1">IF(I2842 &lt;&gt; "Fechado",ROUND(TODAY()-H2842,0),0)</f>
        <v>0</v>
      </c>
      <c r="Q2842" t="str">
        <f ca="1">_xlfn.CONCAT(B2842,CHAR(10),C2842,CHAR(10),E2842,CHAR(10),F2842,CHAR(10),H2842,CHAR(10),I2842,CHAR(10),J2842,CHAR(10),K2842,CHAR(10),L2842,CHAR(10),P2842," dias")</f>
        <v>362256
Baixa
092
SIP
23/04/24 10:27
Fechado
fabio.camilo
julio.silva
CONFIGURAR MOTOMCO COM SISTEMA SIP
0 dias</v>
      </c>
    </row>
    <row r="2843" spans="1:17" x14ac:dyDescent="0.25">
      <c r="A2843" t="s">
        <v>9524</v>
      </c>
      <c r="B2843" t="s">
        <v>9525</v>
      </c>
      <c r="C2843" t="s">
        <v>8058</v>
      </c>
      <c r="D2843" t="s">
        <v>18</v>
      </c>
      <c r="E2843" t="s">
        <v>19</v>
      </c>
      <c r="F2843" t="s">
        <v>120</v>
      </c>
      <c r="G2843" t="s">
        <v>1089</v>
      </c>
      <c r="H2843" t="s">
        <v>9526</v>
      </c>
      <c r="I2843" t="s">
        <v>23</v>
      </c>
      <c r="J2843" t="s">
        <v>2172</v>
      </c>
      <c r="K2843" t="s">
        <v>182</v>
      </c>
      <c r="L2843" t="s">
        <v>9527</v>
      </c>
      <c r="M2843" t="s">
        <v>27</v>
      </c>
      <c r="N2843" t="s">
        <v>28</v>
      </c>
      <c r="P2843">
        <f ca="1">IF(I2843 &lt;&gt; "Fechado",ROUND(TODAY()-H2843,0),0)</f>
        <v>0</v>
      </c>
      <c r="Q2843" t="str">
        <f ca="1">_xlfn.CONCAT(B2843,CHAR(10),C2843,CHAR(10),E2843,CHAR(10),F2843,CHAR(10),H2843,CHAR(10),I2843,CHAR(10),J2843,CHAR(10),K2843,CHAR(10),L2843,CHAR(10),P2843," dias")</f>
        <v>362151
Baixa
001
MPD
22/04/24 16:44
Fechado
marislane.silva
thiago.carneiro
FIXAÇÃO CI 6621 - CARGILL
0 dias</v>
      </c>
    </row>
    <row r="2844" spans="1:17" x14ac:dyDescent="0.25">
      <c r="A2844" t="s">
        <v>9528</v>
      </c>
      <c r="B2844" t="s">
        <v>9529</v>
      </c>
      <c r="C2844" t="s">
        <v>8058</v>
      </c>
      <c r="D2844" t="s">
        <v>18</v>
      </c>
      <c r="E2844" t="s">
        <v>605</v>
      </c>
      <c r="F2844" t="s">
        <v>794</v>
      </c>
      <c r="G2844" t="s">
        <v>2682</v>
      </c>
      <c r="H2844" t="s">
        <v>9530</v>
      </c>
      <c r="I2844" t="s">
        <v>23</v>
      </c>
      <c r="J2844" t="s">
        <v>9474</v>
      </c>
      <c r="K2844" t="s">
        <v>49</v>
      </c>
      <c r="L2844" t="s">
        <v>9531</v>
      </c>
      <c r="N2844" t="s">
        <v>28</v>
      </c>
      <c r="P2844">
        <f ca="1">IF(I2844 &lt;&gt; "Fechado",ROUND(TODAY()-H2844,0),0)</f>
        <v>0</v>
      </c>
      <c r="Q2844" t="str">
        <f ca="1">_xlfn.CONCAT(B2844,CHAR(10),C2844,CHAR(10),E2844,CHAR(10),F2844,CHAR(10),H2844,CHAR(10),I2844,CHAR(10),J2844,CHAR(10),K2844,CHAR(10),L2844,CHAR(10),P2844," dias")</f>
        <v>362020
Baixa
054
ACR
22/04/24 10:17
Fechado
ana.gabriel
bruno.farinha
liberar acesso
0 dias</v>
      </c>
    </row>
    <row r="2845" spans="1:17" x14ac:dyDescent="0.25">
      <c r="A2845" t="s">
        <v>9532</v>
      </c>
      <c r="B2845" t="s">
        <v>9533</v>
      </c>
      <c r="C2845" t="s">
        <v>8058</v>
      </c>
      <c r="D2845" t="s">
        <v>18</v>
      </c>
      <c r="E2845" t="s">
        <v>605</v>
      </c>
      <c r="F2845" t="s">
        <v>89</v>
      </c>
      <c r="G2845" t="s">
        <v>1089</v>
      </c>
      <c r="H2845" t="s">
        <v>9534</v>
      </c>
      <c r="I2845" t="s">
        <v>23</v>
      </c>
      <c r="J2845" t="s">
        <v>607</v>
      </c>
      <c r="K2845" t="s">
        <v>49</v>
      </c>
      <c r="L2845" t="s">
        <v>9475</v>
      </c>
      <c r="N2845" t="s">
        <v>28</v>
      </c>
      <c r="P2845">
        <f ca="1">IF(I2845 &lt;&gt; "Fechado",ROUND(TODAY()-H2845,0),0)</f>
        <v>0</v>
      </c>
      <c r="Q2845" t="str">
        <f ca="1">_xlfn.CONCAT(B2845,CHAR(10),C2845,CHAR(10),E2845,CHAR(10),F2845,CHAR(10),H2845,CHAR(10),I2845,CHAR(10),J2845,CHAR(10),K2845,CHAR(10),L2845,CHAR(10),P2845," dias")</f>
        <v>362004
Baixa
054
Recebimento
22/04/24 09:56
Fechado
ana.covre
bruno.farinha
Solicitar acesso
0 dias</v>
      </c>
    </row>
    <row r="2846" spans="1:17" x14ac:dyDescent="0.25">
      <c r="A2846" t="s">
        <v>9535</v>
      </c>
      <c r="B2846" t="s">
        <v>9536</v>
      </c>
      <c r="C2846" t="s">
        <v>8058</v>
      </c>
      <c r="D2846" t="s">
        <v>18</v>
      </c>
      <c r="E2846" t="s">
        <v>499</v>
      </c>
      <c r="F2846" t="s">
        <v>372</v>
      </c>
      <c r="G2846" t="s">
        <v>2717</v>
      </c>
      <c r="H2846" t="s">
        <v>9537</v>
      </c>
      <c r="I2846" t="s">
        <v>23</v>
      </c>
      <c r="J2846" t="s">
        <v>3185</v>
      </c>
      <c r="K2846" t="s">
        <v>241</v>
      </c>
      <c r="L2846" t="s">
        <v>3186</v>
      </c>
      <c r="M2846" t="s">
        <v>27</v>
      </c>
      <c r="N2846" t="s">
        <v>28</v>
      </c>
      <c r="P2846">
        <f ca="1">IF(I2846 &lt;&gt; "Fechado",ROUND(TODAY()-H2846,0),0)</f>
        <v>0</v>
      </c>
      <c r="Q2846" t="str">
        <f ca="1">_xlfn.CONCAT(B2846,CHAR(10),C2846,CHAR(10),E2846,CHAR(10),F2846,CHAR(10),H2846,CHAR(10),I2846,CHAR(10),J2846,CHAR(10),K2846,CHAR(10),L2846,CHAR(10),P2846," dias")</f>
        <v>361689
Baixa
079
MRH
19/04/24 08:22
Fechado
juliana.peruzi
lauro.guido
Liberar acesso - meu RH
0 dias</v>
      </c>
    </row>
    <row r="2847" spans="1:17" x14ac:dyDescent="0.25">
      <c r="A2847" t="s">
        <v>9538</v>
      </c>
      <c r="B2847" t="s">
        <v>9539</v>
      </c>
      <c r="C2847" t="s">
        <v>8058</v>
      </c>
      <c r="D2847" t="s">
        <v>18</v>
      </c>
      <c r="E2847" t="s">
        <v>19</v>
      </c>
      <c r="F2847" t="s">
        <v>32</v>
      </c>
      <c r="G2847" t="s">
        <v>2682</v>
      </c>
      <c r="H2847" t="s">
        <v>9540</v>
      </c>
      <c r="I2847" t="s">
        <v>23</v>
      </c>
      <c r="J2847" t="s">
        <v>4995</v>
      </c>
      <c r="K2847" t="s">
        <v>241</v>
      </c>
      <c r="L2847" t="s">
        <v>9541</v>
      </c>
      <c r="M2847" t="s">
        <v>27</v>
      </c>
      <c r="N2847" t="s">
        <v>28</v>
      </c>
      <c r="P2847">
        <f ca="1">IF(I2847 &lt;&gt; "Fechado",ROUND(TODAY()-H2847,0),0)</f>
        <v>0</v>
      </c>
      <c r="Q2847" t="str">
        <f ca="1">_xlfn.CONCAT(B2847,CHAR(10),C2847,CHAR(10),E2847,CHAR(10),F2847,CHAR(10),H2847,CHAR(10),I2847,CHAR(10),J2847,CHAR(10),K2847,CHAR(10),L2847,CHAR(10),P2847," dias")</f>
        <v>361646
Baixa
001
Outros
18/04/24 17:24
Fechado
angela.almeida
lauro.guido
inclusão de e-mail
0 dias</v>
      </c>
    </row>
    <row r="2848" spans="1:17" x14ac:dyDescent="0.25">
      <c r="A2848" t="s">
        <v>9542</v>
      </c>
      <c r="B2848" t="s">
        <v>9543</v>
      </c>
      <c r="C2848" t="s">
        <v>8058</v>
      </c>
      <c r="D2848" t="s">
        <v>18</v>
      </c>
      <c r="E2848" t="s">
        <v>186</v>
      </c>
      <c r="F2848" t="s">
        <v>68</v>
      </c>
      <c r="G2848" t="s">
        <v>1089</v>
      </c>
      <c r="H2848" t="s">
        <v>9544</v>
      </c>
      <c r="I2848" t="s">
        <v>23</v>
      </c>
      <c r="J2848" t="s">
        <v>805</v>
      </c>
      <c r="K2848" t="s">
        <v>49</v>
      </c>
      <c r="L2848" t="s">
        <v>9545</v>
      </c>
      <c r="N2848" t="s">
        <v>28</v>
      </c>
      <c r="P2848">
        <f ca="1">IF(I2848 &lt;&gt; "Fechado",ROUND(TODAY()-H2848,0),0)</f>
        <v>0</v>
      </c>
      <c r="Q2848" t="str">
        <f ca="1">_xlfn.CONCAT(B2848,CHAR(10),C2848,CHAR(10),E2848,CHAR(10),F2848,CHAR(10),H2848,CHAR(10),I2848,CHAR(10),J2848,CHAR(10),K2848,CHAR(10),L2848,CHAR(10),P2848," dias")</f>
        <v>361600
Baixa
031
PAP
18/04/24 15:25
Fechado
sidnei.cunha
bruno.farinha
acesso ao estabelecimento para movimentação
0 dias</v>
      </c>
    </row>
    <row r="2849" spans="1:17" x14ac:dyDescent="0.25">
      <c r="A2849" t="s">
        <v>9546</v>
      </c>
      <c r="B2849" t="s">
        <v>9547</v>
      </c>
      <c r="C2849" t="s">
        <v>8058</v>
      </c>
      <c r="D2849" t="s">
        <v>18</v>
      </c>
      <c r="E2849" t="s">
        <v>639</v>
      </c>
      <c r="F2849" t="s">
        <v>89</v>
      </c>
      <c r="G2849" t="s">
        <v>2682</v>
      </c>
      <c r="H2849" t="s">
        <v>9548</v>
      </c>
      <c r="I2849" t="s">
        <v>23</v>
      </c>
      <c r="J2849" t="s">
        <v>943</v>
      </c>
      <c r="K2849" t="s">
        <v>49</v>
      </c>
      <c r="L2849" t="s">
        <v>9549</v>
      </c>
      <c r="N2849" t="s">
        <v>28</v>
      </c>
      <c r="P2849">
        <f ca="1">IF(I2849 &lt;&gt; "Fechado",ROUND(TODAY()-H2849,0),0)</f>
        <v>0</v>
      </c>
      <c r="Q2849" t="str">
        <f ca="1">_xlfn.CONCAT(B2849,CHAR(10),C2849,CHAR(10),E2849,CHAR(10),F2849,CHAR(10),H2849,CHAR(10),I2849,CHAR(10),J2849,CHAR(10),K2849,CHAR(10),L2849,CHAR(10),P2849," dias")</f>
        <v>361531
Baixa
080
Recebimento
18/04/24 11:58
Fechado
nadia.negrao
bruno.farinha
Nota não consta no ct monitor
0 dias</v>
      </c>
    </row>
    <row r="2850" spans="1:17" x14ac:dyDescent="0.25">
      <c r="A2850" t="s">
        <v>9550</v>
      </c>
      <c r="B2850" t="s">
        <v>9551</v>
      </c>
      <c r="C2850" t="s">
        <v>8058</v>
      </c>
      <c r="D2850" t="s">
        <v>18</v>
      </c>
      <c r="E2850" t="s">
        <v>19</v>
      </c>
      <c r="F2850" t="s">
        <v>32</v>
      </c>
      <c r="G2850" t="s">
        <v>21</v>
      </c>
      <c r="H2850" t="s">
        <v>9552</v>
      </c>
      <c r="I2850" t="s">
        <v>23</v>
      </c>
      <c r="J2850" t="s">
        <v>1262</v>
      </c>
      <c r="K2850" t="s">
        <v>49</v>
      </c>
      <c r="L2850" t="s">
        <v>9553</v>
      </c>
      <c r="M2850" t="s">
        <v>27</v>
      </c>
      <c r="N2850" t="s">
        <v>28</v>
      </c>
      <c r="P2850">
        <f ca="1">IF(I2850 &lt;&gt; "Fechado",ROUND(TODAY()-H2850,0),0)</f>
        <v>0</v>
      </c>
      <c r="Q2850" t="str">
        <f ca="1">_xlfn.CONCAT(B2850,CHAR(10),C2850,CHAR(10),E2850,CHAR(10),F2850,CHAR(10),H2850,CHAR(10),I2850,CHAR(10),J2850,CHAR(10),K2850,CHAR(10),L2850,CHAR(10),P2850," dias")</f>
        <v>361405
Baixa
001
Outros
17/04/24 17:40
Fechado
eder.barbosa
bruno.farinha
Erro Datasul base 10.10.1.9 ao Habilitar Período
0 dias</v>
      </c>
    </row>
    <row r="2851" spans="1:17" x14ac:dyDescent="0.25">
      <c r="A2851" t="s">
        <v>9554</v>
      </c>
      <c r="B2851" t="s">
        <v>9555</v>
      </c>
      <c r="C2851" t="s">
        <v>8058</v>
      </c>
      <c r="D2851" t="s">
        <v>18</v>
      </c>
      <c r="E2851" t="s">
        <v>19</v>
      </c>
      <c r="F2851" t="s">
        <v>740</v>
      </c>
      <c r="G2851" t="s">
        <v>2682</v>
      </c>
      <c r="H2851" t="s">
        <v>9556</v>
      </c>
      <c r="I2851" t="s">
        <v>23</v>
      </c>
      <c r="J2851" t="s">
        <v>3302</v>
      </c>
      <c r="K2851" t="s">
        <v>64</v>
      </c>
      <c r="L2851" t="s">
        <v>9557</v>
      </c>
      <c r="M2851" t="s">
        <v>27</v>
      </c>
      <c r="N2851" t="s">
        <v>28</v>
      </c>
      <c r="P2851">
        <f ca="1">IF(I2851 &lt;&gt; "Fechado",ROUND(TODAY()-H2851,0),0)</f>
        <v>0</v>
      </c>
      <c r="Q2851" t="str">
        <f ca="1">_xlfn.CONCAT(B2851,CHAR(10),C2851,CHAR(10),E2851,CHAR(10),F2851,CHAR(10),H2851,CHAR(10),I2851,CHAR(10),J2851,CHAR(10),K2851,CHAR(10),L2851,CHAR(10),P2851," dias")</f>
        <v>361245
Baixa
001
CMG
17/04/24 09:36
Fechado
marcelo.rosne
leonardo.ferrareto
Conciliação de Valores
0 dias</v>
      </c>
    </row>
    <row r="2852" spans="1:17" x14ac:dyDescent="0.25">
      <c r="A2852" t="s">
        <v>9558</v>
      </c>
      <c r="B2852" t="s">
        <v>9559</v>
      </c>
      <c r="C2852" t="s">
        <v>8058</v>
      </c>
      <c r="D2852" t="s">
        <v>18</v>
      </c>
      <c r="E2852" t="s">
        <v>108</v>
      </c>
      <c r="F2852" t="s">
        <v>32</v>
      </c>
      <c r="G2852" t="s">
        <v>2682</v>
      </c>
      <c r="H2852" t="s">
        <v>9560</v>
      </c>
      <c r="I2852" t="s">
        <v>23</v>
      </c>
      <c r="J2852" t="s">
        <v>957</v>
      </c>
      <c r="K2852" t="s">
        <v>49</v>
      </c>
      <c r="L2852" t="s">
        <v>9561</v>
      </c>
      <c r="N2852" t="s">
        <v>28</v>
      </c>
      <c r="P2852">
        <f ca="1">IF(I2852 &lt;&gt; "Fechado",ROUND(TODAY()-H2852,0),0)</f>
        <v>0</v>
      </c>
      <c r="Q2852" t="str">
        <f ca="1">_xlfn.CONCAT(B2852,CHAR(10),C2852,CHAR(10),E2852,CHAR(10),F2852,CHAR(10),H2852,CHAR(10),I2852,CHAR(10),J2852,CHAR(10),K2852,CHAR(10),L2852,CHAR(10),P2852," dias")</f>
        <v>361103
Baixa
030
Outros
16/04/24 14:27
Fechado
suemi.rodrigues
bruno.farinha
Problema para fazer transferência
0 dias</v>
      </c>
    </row>
    <row r="2853" spans="1:17" x14ac:dyDescent="0.25">
      <c r="A2853" t="s">
        <v>9562</v>
      </c>
      <c r="B2853" t="s">
        <v>9563</v>
      </c>
      <c r="C2853" t="s">
        <v>8058</v>
      </c>
      <c r="D2853" t="s">
        <v>18</v>
      </c>
      <c r="E2853" t="s">
        <v>616</v>
      </c>
      <c r="F2853" t="s">
        <v>261</v>
      </c>
      <c r="G2853" t="s">
        <v>2717</v>
      </c>
      <c r="H2853" t="s">
        <v>9564</v>
      </c>
      <c r="I2853" t="s">
        <v>23</v>
      </c>
      <c r="J2853" t="s">
        <v>3730</v>
      </c>
      <c r="K2853" t="s">
        <v>49</v>
      </c>
      <c r="L2853" t="s">
        <v>1339</v>
      </c>
      <c r="N2853" t="s">
        <v>28</v>
      </c>
      <c r="P2853">
        <f ca="1">IF(I2853 &lt;&gt; "Fechado",ROUND(TODAY()-H2853,0),0)</f>
        <v>0</v>
      </c>
      <c r="Q2853" t="str">
        <f ca="1">_xlfn.CONCAT(B2853,CHAR(10),C2853,CHAR(10),E2853,CHAR(10),F2853,CHAR(10),H2853,CHAR(10),I2853,CHAR(10),J2853,CHAR(10),K2853,CHAR(10),L2853,CHAR(10),P2853," dias")</f>
        <v>361097
Baixa
005
SAT
16/04/24 14:07
Fechado
maikon.figueredo
bruno.farinha
Erro
0 dias</v>
      </c>
    </row>
    <row r="2854" spans="1:17" x14ac:dyDescent="0.25">
      <c r="A2854" t="s">
        <v>9565</v>
      </c>
      <c r="B2854" t="s">
        <v>9566</v>
      </c>
      <c r="C2854" t="s">
        <v>8058</v>
      </c>
      <c r="D2854" t="s">
        <v>18</v>
      </c>
      <c r="E2854" t="s">
        <v>19</v>
      </c>
      <c r="F2854" t="s">
        <v>9567</v>
      </c>
      <c r="G2854" t="s">
        <v>2717</v>
      </c>
      <c r="H2854" t="s">
        <v>9568</v>
      </c>
      <c r="I2854" t="s">
        <v>23</v>
      </c>
      <c r="J2854" t="s">
        <v>9569</v>
      </c>
      <c r="K2854" t="s">
        <v>49</v>
      </c>
      <c r="L2854" t="s">
        <v>9570</v>
      </c>
      <c r="N2854" t="s">
        <v>28</v>
      </c>
      <c r="P2854">
        <f ca="1">IF(I2854 &lt;&gt; "Fechado",ROUND(TODAY()-H2854,0),0)</f>
        <v>0</v>
      </c>
      <c r="Q2854" t="str">
        <f ca="1">_xlfn.CONCAT(B2854,CHAR(10),C2854,CHAR(10),E2854,CHAR(10),F2854,CHAR(10),H2854,CHAR(10),I2854,CHAR(10),J2854,CHAR(10),K2854,CHAR(10),L2854,CHAR(10),P2854," dias")</f>
        <v>360836
Baixa
001
SK
15/04/24 14:00
Fechado
renato.tsuda
bruno.farinha
atualização senha
0 dias</v>
      </c>
    </row>
    <row r="2855" spans="1:17" x14ac:dyDescent="0.25">
      <c r="A2855" t="s">
        <v>9571</v>
      </c>
      <c r="B2855" t="s">
        <v>9572</v>
      </c>
      <c r="C2855" t="s">
        <v>8058</v>
      </c>
      <c r="D2855" t="s">
        <v>18</v>
      </c>
      <c r="E2855" t="s">
        <v>150</v>
      </c>
      <c r="F2855" t="s">
        <v>372</v>
      </c>
      <c r="G2855" t="s">
        <v>2682</v>
      </c>
      <c r="H2855" t="s">
        <v>9573</v>
      </c>
      <c r="I2855" t="s">
        <v>23</v>
      </c>
      <c r="J2855" t="s">
        <v>5617</v>
      </c>
      <c r="K2855" t="s">
        <v>241</v>
      </c>
      <c r="L2855" t="s">
        <v>5618</v>
      </c>
      <c r="M2855" t="s">
        <v>27</v>
      </c>
      <c r="N2855" t="s">
        <v>28</v>
      </c>
      <c r="P2855">
        <f ca="1">IF(I2855 &lt;&gt; "Fechado",ROUND(TODAY()-H2855,0),0)</f>
        <v>0</v>
      </c>
      <c r="Q2855" t="str">
        <f ca="1">_xlfn.CONCAT(B2855,CHAR(10),C2855,CHAR(10),E2855,CHAR(10),F2855,CHAR(10),H2855,CHAR(10),I2855,CHAR(10),J2855,CHAR(10),K2855,CHAR(10),L2855,CHAR(10),P2855," dias")</f>
        <v>360782
Baixa
028
MRH
15/04/24 10:41
Fechado
keila.santos
lauro.guido
MEU RH
0 dias</v>
      </c>
    </row>
    <row r="2856" spans="1:17" x14ac:dyDescent="0.25">
      <c r="A2856" t="s">
        <v>9574</v>
      </c>
      <c r="B2856" t="s">
        <v>9575</v>
      </c>
      <c r="C2856" t="s">
        <v>8058</v>
      </c>
      <c r="D2856" t="s">
        <v>18</v>
      </c>
      <c r="E2856" t="s">
        <v>19</v>
      </c>
      <c r="F2856" t="s">
        <v>646</v>
      </c>
      <c r="G2856" t="s">
        <v>2717</v>
      </c>
      <c r="H2856" t="s">
        <v>9576</v>
      </c>
      <c r="I2856" t="s">
        <v>23</v>
      </c>
      <c r="J2856" t="s">
        <v>2518</v>
      </c>
      <c r="K2856" t="s">
        <v>72</v>
      </c>
      <c r="L2856" t="s">
        <v>9577</v>
      </c>
      <c r="M2856" t="s">
        <v>27</v>
      </c>
      <c r="N2856" t="s">
        <v>28</v>
      </c>
      <c r="P2856">
        <f ca="1">IF(I2856 &lt;&gt; "Fechado",ROUND(TODAY()-H2856,0),0)</f>
        <v>0</v>
      </c>
      <c r="Q2856" t="str">
        <f ca="1">_xlfn.CONCAT(B2856,CHAR(10),C2856,CHAR(10),E2856,CHAR(10),F2856,CHAR(10),H2856,CHAR(10),I2856,CHAR(10),J2856,CHAR(10),K2856,CHAR(10),L2856,CHAR(10),P2856," dias")</f>
        <v>360773
Baixa
001
Compras
15/04/24 10:23
Fechado
elisangela.barbieri
cleber.paixao
[DELSUST2-103] CC0300 - VISUALIZAR VALOR TOTAL
0 dias</v>
      </c>
    </row>
    <row r="2857" spans="1:17" x14ac:dyDescent="0.25">
      <c r="A2857" t="s">
        <v>9578</v>
      </c>
      <c r="B2857" t="s">
        <v>9579</v>
      </c>
      <c r="C2857" t="s">
        <v>8058</v>
      </c>
      <c r="D2857" t="s">
        <v>18</v>
      </c>
      <c r="E2857" t="s">
        <v>318</v>
      </c>
      <c r="F2857" t="s">
        <v>312</v>
      </c>
      <c r="G2857" t="s">
        <v>1089</v>
      </c>
      <c r="H2857" t="s">
        <v>9580</v>
      </c>
      <c r="I2857" t="s">
        <v>23</v>
      </c>
      <c r="J2857" t="s">
        <v>9212</v>
      </c>
      <c r="K2857" t="s">
        <v>241</v>
      </c>
      <c r="L2857" t="s">
        <v>9581</v>
      </c>
      <c r="M2857" t="s">
        <v>27</v>
      </c>
      <c r="N2857" t="s">
        <v>28</v>
      </c>
      <c r="P2857">
        <f ca="1">IF(I2857 &lt;&gt; "Fechado",ROUND(TODAY()-H2857,0),0)</f>
        <v>0</v>
      </c>
      <c r="Q2857" t="str">
        <f ca="1">_xlfn.CONCAT(B2857,CHAR(10),C2857,CHAR(10),E2857,CHAR(10),F2857,CHAR(10),H2857,CHAR(10),I2857,CHAR(10),J2857,CHAR(10),K2857,CHAR(10),L2857,CHAR(10),P2857," dias")</f>
        <v>360738
Baixa
007
HCM
15/04/24 09:18
Fechado
andrieli.carvalho
lauro.guido
Liberar acesso Meu RH
0 dias</v>
      </c>
    </row>
    <row r="2858" spans="1:17" x14ac:dyDescent="0.25">
      <c r="A2858" t="s">
        <v>9582</v>
      </c>
      <c r="B2858" t="s">
        <v>9583</v>
      </c>
      <c r="C2858" t="s">
        <v>8058</v>
      </c>
      <c r="D2858" t="s">
        <v>18</v>
      </c>
      <c r="E2858" t="s">
        <v>349</v>
      </c>
      <c r="F2858" t="s">
        <v>62</v>
      </c>
      <c r="G2858" t="s">
        <v>2682</v>
      </c>
      <c r="H2858" t="s">
        <v>7516</v>
      </c>
      <c r="I2858" t="s">
        <v>23</v>
      </c>
      <c r="J2858" t="s">
        <v>1719</v>
      </c>
      <c r="K2858" t="s">
        <v>49</v>
      </c>
      <c r="L2858" t="s">
        <v>9584</v>
      </c>
      <c r="N2858" t="s">
        <v>28</v>
      </c>
      <c r="P2858">
        <f ca="1">IF(I2858 &lt;&gt; "Fechado",ROUND(TODAY()-H2858,0),0)</f>
        <v>0</v>
      </c>
      <c r="Q2858" t="str">
        <f ca="1">_xlfn.CONCAT(B2858,CHAR(10),C2858,CHAR(10),E2858,CHAR(10),F2858,CHAR(10),H2858,CHAR(10),I2858,CHAR(10),J2858,CHAR(10),K2858,CHAR(10),L2858,CHAR(10),P2858," dias")</f>
        <v>360531
Baixa
106
ADM Datasul
12/04/24 10:45
Fechado
maria.farias
bruno.farinha
LIBERAR ACESSO AO ESPD003
0 dias</v>
      </c>
    </row>
    <row r="2859" spans="1:17" x14ac:dyDescent="0.25">
      <c r="A2859" t="s">
        <v>9585</v>
      </c>
      <c r="B2859" t="s">
        <v>9586</v>
      </c>
      <c r="C2859" t="s">
        <v>8058</v>
      </c>
      <c r="D2859" t="s">
        <v>18</v>
      </c>
      <c r="E2859" t="s">
        <v>311</v>
      </c>
      <c r="F2859" t="s">
        <v>68</v>
      </c>
      <c r="G2859" t="s">
        <v>2682</v>
      </c>
      <c r="H2859" t="s">
        <v>9587</v>
      </c>
      <c r="I2859" t="s">
        <v>23</v>
      </c>
      <c r="J2859" t="s">
        <v>1007</v>
      </c>
      <c r="K2859" t="s">
        <v>35</v>
      </c>
      <c r="L2859" t="s">
        <v>9588</v>
      </c>
      <c r="N2859" t="s">
        <v>28</v>
      </c>
      <c r="P2859">
        <f ca="1">IF(I2859 &lt;&gt; "Fechado",ROUND(TODAY()-H2859,0),0)</f>
        <v>0</v>
      </c>
      <c r="Q2859" t="str">
        <f ca="1">_xlfn.CONCAT(B2859,CHAR(10),C2859,CHAR(10),E2859,CHAR(10),F2859,CHAR(10),H2859,CHAR(10),I2859,CHAR(10),J2859,CHAR(10),K2859,CHAR(10),L2859,CHAR(10),P2859," dias")</f>
        <v>360412
Baixa
073
PAP
11/04/24 16:41
Fechado
renata.minato
julio.silva
Transferencia Pessoa Juridica
0 dias</v>
      </c>
    </row>
    <row r="2860" spans="1:17" x14ac:dyDescent="0.25">
      <c r="A2860" t="s">
        <v>9589</v>
      </c>
      <c r="B2860" t="s">
        <v>9590</v>
      </c>
      <c r="C2860" t="s">
        <v>8058</v>
      </c>
      <c r="D2860" t="s">
        <v>18</v>
      </c>
      <c r="E2860" t="s">
        <v>809</v>
      </c>
      <c r="F2860" t="s">
        <v>448</v>
      </c>
      <c r="G2860" t="s">
        <v>2682</v>
      </c>
      <c r="H2860" t="s">
        <v>9591</v>
      </c>
      <c r="I2860" t="s">
        <v>23</v>
      </c>
      <c r="J2860" t="s">
        <v>2230</v>
      </c>
      <c r="K2860" t="s">
        <v>49</v>
      </c>
      <c r="L2860" t="s">
        <v>9592</v>
      </c>
      <c r="N2860" t="s">
        <v>28</v>
      </c>
      <c r="P2860">
        <f ca="1">IF(I2860 &lt;&gt; "Fechado",ROUND(TODAY()-H2860,0),0)</f>
        <v>0</v>
      </c>
      <c r="Q2860" t="str">
        <f ca="1">_xlfn.CONCAT(B2860,CHAR(10),C2860,CHAR(10),E2860,CHAR(10),F2860,CHAR(10),H2860,CHAR(10),I2860,CHAR(10),J2860,CHAR(10),K2860,CHAR(10),L2860,CHAR(10),P2860," dias")</f>
        <v>360206
Baixa
040
Permissão de acesso
10/04/24 17:46
Fechado
cassia.camiloti
bruno.farinha
Liberação do programa ERE3001
0 dias</v>
      </c>
    </row>
    <row r="2861" spans="1:17" x14ac:dyDescent="0.25">
      <c r="A2861" t="s">
        <v>9593</v>
      </c>
      <c r="B2861" t="s">
        <v>9594</v>
      </c>
      <c r="C2861" t="s">
        <v>8058</v>
      </c>
      <c r="D2861" t="s">
        <v>18</v>
      </c>
      <c r="E2861" t="s">
        <v>2778</v>
      </c>
      <c r="F2861" t="s">
        <v>62</v>
      </c>
      <c r="G2861" t="s">
        <v>2682</v>
      </c>
      <c r="H2861" t="s">
        <v>9595</v>
      </c>
      <c r="I2861" t="s">
        <v>23</v>
      </c>
      <c r="J2861" t="s">
        <v>4007</v>
      </c>
      <c r="K2861" t="s">
        <v>49</v>
      </c>
      <c r="L2861" t="s">
        <v>9596</v>
      </c>
      <c r="N2861" t="s">
        <v>28</v>
      </c>
      <c r="P2861">
        <f ca="1">IF(I2861 &lt;&gt; "Fechado",ROUND(TODAY()-H2861,0),0)</f>
        <v>0</v>
      </c>
      <c r="Q2861" t="str">
        <f ca="1">_xlfn.CONCAT(B2861,CHAR(10),C2861,CHAR(10),E2861,CHAR(10),F2861,CHAR(10),H2861,CHAR(10),I2861,CHAR(10),J2861,CHAR(10),K2861,CHAR(10),L2861,CHAR(10),P2861," dias")</f>
        <v>360182
Baixa
099
ADM Datasul
10/04/24 17:07
Fechado
diego.alves
bruno.farinha
LIBERAÇÃO DE USUÁRIO
0 dias</v>
      </c>
    </row>
    <row r="2862" spans="1:17" x14ac:dyDescent="0.25">
      <c r="A2862" t="s">
        <v>9597</v>
      </c>
      <c r="B2862" t="s">
        <v>9598</v>
      </c>
      <c r="C2862" t="s">
        <v>8058</v>
      </c>
      <c r="D2862" t="s">
        <v>18</v>
      </c>
      <c r="E2862" t="s">
        <v>333</v>
      </c>
      <c r="F2862" t="s">
        <v>80</v>
      </c>
      <c r="G2862" t="s">
        <v>2717</v>
      </c>
      <c r="H2862" t="s">
        <v>9599</v>
      </c>
      <c r="I2862" t="s">
        <v>23</v>
      </c>
      <c r="J2862" t="s">
        <v>865</v>
      </c>
      <c r="K2862" t="s">
        <v>49</v>
      </c>
      <c r="L2862" t="s">
        <v>9600</v>
      </c>
      <c r="M2862" t="s">
        <v>27</v>
      </c>
      <c r="N2862" t="s">
        <v>28</v>
      </c>
      <c r="P2862">
        <f ca="1">IF(I2862 &lt;&gt; "Fechado",ROUND(TODAY()-H2862,0),0)</f>
        <v>0</v>
      </c>
      <c r="Q2862" t="str">
        <f ca="1">_xlfn.CONCAT(B2862,CHAR(10),C2862,CHAR(10),E2862,CHAR(10),F2862,CHAR(10),H2862,CHAR(10),I2862,CHAR(10),J2862,CHAR(10),K2862,CHAR(10),L2862,CHAR(10),P2862," dias")</f>
        <v>360145
Baixa
047
fluig
10/04/24 15:59
Fechado
otavio.milani
bruno.farinha
PERMISSÃO PARA VISUALIZAR ANEXO NO FLUIG
0 dias</v>
      </c>
    </row>
    <row r="2863" spans="1:17" x14ac:dyDescent="0.25">
      <c r="A2863" t="s">
        <v>9601</v>
      </c>
      <c r="B2863" t="s">
        <v>9602</v>
      </c>
      <c r="C2863" t="s">
        <v>8058</v>
      </c>
      <c r="D2863" t="s">
        <v>18</v>
      </c>
      <c r="E2863" t="s">
        <v>245</v>
      </c>
      <c r="F2863" t="s">
        <v>32</v>
      </c>
      <c r="G2863" t="s">
        <v>2682</v>
      </c>
      <c r="H2863" t="s">
        <v>9603</v>
      </c>
      <c r="I2863" t="s">
        <v>23</v>
      </c>
      <c r="J2863" t="s">
        <v>8231</v>
      </c>
      <c r="K2863" t="s">
        <v>49</v>
      </c>
      <c r="L2863" t="s">
        <v>9604</v>
      </c>
      <c r="M2863" t="s">
        <v>27</v>
      </c>
      <c r="N2863" t="s">
        <v>28</v>
      </c>
      <c r="P2863">
        <f ca="1">IF(I2863 &lt;&gt; "Fechado",ROUND(TODAY()-H2863,0),0)</f>
        <v>0</v>
      </c>
      <c r="Q2863" t="str">
        <f ca="1">_xlfn.CONCAT(B2863,CHAR(10),C2863,CHAR(10),E2863,CHAR(10),F2863,CHAR(10),H2863,CHAR(10),I2863,CHAR(10),J2863,CHAR(10),K2863,CHAR(10),L2863,CHAR(10),P2863," dias")</f>
        <v>360084
Baixa
016
Outros
10/04/24 13:58
Fechado
nivaldo.jordao
bruno.farinha
Entrada de CTe de Obras com Pedido/Ordem
0 dias</v>
      </c>
    </row>
    <row r="2864" spans="1:17" x14ac:dyDescent="0.25">
      <c r="A2864" t="s">
        <v>9605</v>
      </c>
      <c r="B2864" t="s">
        <v>9606</v>
      </c>
      <c r="C2864" t="s">
        <v>8058</v>
      </c>
      <c r="D2864" t="s">
        <v>18</v>
      </c>
      <c r="E2864" t="s">
        <v>39</v>
      </c>
      <c r="F2864" t="s">
        <v>62</v>
      </c>
      <c r="G2864" t="s">
        <v>2717</v>
      </c>
      <c r="H2864" t="s">
        <v>9603</v>
      </c>
      <c r="I2864" t="s">
        <v>23</v>
      </c>
      <c r="J2864" t="s">
        <v>42</v>
      </c>
      <c r="K2864" t="s">
        <v>49</v>
      </c>
      <c r="L2864" t="s">
        <v>9607</v>
      </c>
      <c r="N2864" t="s">
        <v>28</v>
      </c>
      <c r="P2864">
        <f ca="1">IF(I2864 &lt;&gt; "Fechado",ROUND(TODAY()-H2864,0),0)</f>
        <v>0</v>
      </c>
      <c r="Q2864" t="str">
        <f ca="1">_xlfn.CONCAT(B2864,CHAR(10),C2864,CHAR(10),E2864,CHAR(10),F2864,CHAR(10),H2864,CHAR(10),I2864,CHAR(10),J2864,CHAR(10),K2864,CHAR(10),L2864,CHAR(10),P2864," dias")</f>
        <v>360083
Baixa
019
ADM Datasul
10/04/24 13:58
Fechado
amanda.zulianelli
bruno.farinha
Autorização de acesso
0 dias</v>
      </c>
    </row>
    <row r="2865" spans="1:17" x14ac:dyDescent="0.25">
      <c r="A2865" t="s">
        <v>9608</v>
      </c>
      <c r="B2865" t="s">
        <v>9609</v>
      </c>
      <c r="C2865" t="s">
        <v>8058</v>
      </c>
      <c r="D2865" t="s">
        <v>18</v>
      </c>
      <c r="E2865" t="s">
        <v>19</v>
      </c>
      <c r="F2865" t="s">
        <v>284</v>
      </c>
      <c r="G2865" t="s">
        <v>2682</v>
      </c>
      <c r="H2865" t="s">
        <v>9610</v>
      </c>
      <c r="I2865" t="s">
        <v>23</v>
      </c>
      <c r="J2865" t="s">
        <v>9611</v>
      </c>
      <c r="K2865" t="s">
        <v>49</v>
      </c>
      <c r="L2865" t="s">
        <v>9612</v>
      </c>
      <c r="N2865" t="s">
        <v>28</v>
      </c>
      <c r="P2865">
        <f ca="1">IF(I2865 &lt;&gt; "Fechado",ROUND(TODAY()-H2865,0),0)</f>
        <v>0</v>
      </c>
      <c r="Q2865" t="str">
        <f ca="1">_xlfn.CONCAT(B2865,CHAR(10),C2865,CHAR(10),E2865,CHAR(10),F2865,CHAR(10),H2865,CHAR(10),I2865,CHAR(10),J2865,CHAR(10),K2865,CHAR(10),L2865,CHAR(10),P2865," dias")</f>
        <v>360026
Baixa
001
PU
10/04/24 10:40
Fechado
taciana.lopes
bruno.farinha
Consulta cooperado 360
0 dias</v>
      </c>
    </row>
    <row r="2866" spans="1:17" x14ac:dyDescent="0.25">
      <c r="A2866" t="s">
        <v>9613</v>
      </c>
      <c r="B2866" t="s">
        <v>9614</v>
      </c>
      <c r="C2866" t="s">
        <v>8058</v>
      </c>
      <c r="D2866" t="s">
        <v>18</v>
      </c>
      <c r="E2866" t="s">
        <v>19</v>
      </c>
      <c r="F2866" t="s">
        <v>62</v>
      </c>
      <c r="G2866" t="s">
        <v>2682</v>
      </c>
      <c r="H2866" t="s">
        <v>9615</v>
      </c>
      <c r="I2866" t="s">
        <v>23</v>
      </c>
      <c r="J2866" t="s">
        <v>677</v>
      </c>
      <c r="K2866" t="s">
        <v>35</v>
      </c>
      <c r="L2866" t="s">
        <v>9616</v>
      </c>
      <c r="M2866" t="s">
        <v>27</v>
      </c>
      <c r="N2866" t="s">
        <v>28</v>
      </c>
      <c r="P2866">
        <f ca="1">IF(I2866 &lt;&gt; "Fechado",ROUND(TODAY()-H2866,0),0)</f>
        <v>0</v>
      </c>
      <c r="Q2866" t="str">
        <f ca="1">_xlfn.CONCAT(B2866,CHAR(10),C2866,CHAR(10),E2866,CHAR(10),F2866,CHAR(10),H2866,CHAR(10),I2866,CHAR(10),J2866,CHAR(10),K2866,CHAR(10),L2866,CHAR(10),P2866," dias")</f>
        <v>359959
Baixa
001
ADM Datasul
10/04/24 08:45
Fechado
caia.konai
julio.silva
Criação / Alteração / Deleção
0 dias</v>
      </c>
    </row>
    <row r="2867" spans="1:17" x14ac:dyDescent="0.25">
      <c r="A2867" t="s">
        <v>9617</v>
      </c>
      <c r="B2867" t="s">
        <v>9618</v>
      </c>
      <c r="C2867" t="s">
        <v>8058</v>
      </c>
      <c r="D2867" t="s">
        <v>18</v>
      </c>
      <c r="E2867" t="s">
        <v>150</v>
      </c>
      <c r="F2867" t="s">
        <v>284</v>
      </c>
      <c r="G2867" t="s">
        <v>2682</v>
      </c>
      <c r="H2867" t="s">
        <v>9619</v>
      </c>
      <c r="I2867" t="s">
        <v>23</v>
      </c>
      <c r="J2867" t="s">
        <v>1048</v>
      </c>
      <c r="K2867" t="s">
        <v>49</v>
      </c>
      <c r="L2867" t="s">
        <v>9620</v>
      </c>
      <c r="N2867" t="s">
        <v>28</v>
      </c>
      <c r="P2867">
        <f ca="1">IF(I2867 &lt;&gt; "Fechado",ROUND(TODAY()-H2867,0),0)</f>
        <v>0</v>
      </c>
      <c r="Q2867" t="str">
        <f ca="1">_xlfn.CONCAT(B2867,CHAR(10),C2867,CHAR(10),E2867,CHAR(10),F2867,CHAR(10),H2867,CHAR(10),I2867,CHAR(10),J2867,CHAR(10),K2867,CHAR(10),L2867,CHAR(10),P2867," dias")</f>
        <v>359917
Baixa
028
PU
09/04/24 18:00
Fechado
marcia.ferreira
bruno.farinha
CONSULTA COOPERADO
0 dias</v>
      </c>
    </row>
    <row r="2868" spans="1:17" x14ac:dyDescent="0.25">
      <c r="A2868" t="s">
        <v>9621</v>
      </c>
      <c r="B2868" t="s">
        <v>9622</v>
      </c>
      <c r="C2868" t="s">
        <v>8058</v>
      </c>
      <c r="D2868" t="s">
        <v>18</v>
      </c>
      <c r="E2868" t="s">
        <v>696</v>
      </c>
      <c r="F2868" t="s">
        <v>32</v>
      </c>
      <c r="G2868" t="s">
        <v>1089</v>
      </c>
      <c r="H2868" t="s">
        <v>9623</v>
      </c>
      <c r="I2868" t="s">
        <v>23</v>
      </c>
      <c r="J2868" t="s">
        <v>698</v>
      </c>
      <c r="K2868" t="s">
        <v>241</v>
      </c>
      <c r="L2868" t="s">
        <v>9624</v>
      </c>
      <c r="M2868" t="s">
        <v>27</v>
      </c>
      <c r="N2868" t="s">
        <v>28</v>
      </c>
      <c r="P2868">
        <f ca="1">IF(I2868 &lt;&gt; "Fechado",ROUND(TODAY()-H2868,0),0)</f>
        <v>0</v>
      </c>
      <c r="Q2868" t="str">
        <f ca="1">_xlfn.CONCAT(B2868,CHAR(10),C2868,CHAR(10),E2868,CHAR(10),F2868,CHAR(10),H2868,CHAR(10),I2868,CHAR(10),J2868,CHAR(10),K2868,CHAR(10),L2868,CHAR(10),P2868," dias")</f>
        <v>359899
Baixa
090
Outros
09/04/24 16:59
Fechado
leticia.figueiredo
lauro.guido
SOLICITAÇÃO DE FICAHA DE EPI
0 dias</v>
      </c>
    </row>
    <row r="2869" spans="1:17" x14ac:dyDescent="0.25">
      <c r="A2869" t="s">
        <v>9625</v>
      </c>
      <c r="B2869" t="s">
        <v>9626</v>
      </c>
      <c r="C2869" t="s">
        <v>8058</v>
      </c>
      <c r="D2869" t="s">
        <v>18</v>
      </c>
      <c r="E2869" t="s">
        <v>333</v>
      </c>
      <c r="F2869" t="s">
        <v>68</v>
      </c>
      <c r="G2869" t="s">
        <v>2682</v>
      </c>
      <c r="H2869" t="s">
        <v>9627</v>
      </c>
      <c r="I2869" t="s">
        <v>23</v>
      </c>
      <c r="J2869" t="s">
        <v>865</v>
      </c>
      <c r="K2869" t="s">
        <v>49</v>
      </c>
      <c r="L2869" t="s">
        <v>9628</v>
      </c>
      <c r="N2869" t="s">
        <v>28</v>
      </c>
      <c r="P2869">
        <f ca="1">IF(I2869 &lt;&gt; "Fechado",ROUND(TODAY()-H2869,0),0)</f>
        <v>0</v>
      </c>
      <c r="Q2869" t="str">
        <f ca="1">_xlfn.CONCAT(B2869,CHAR(10),C2869,CHAR(10),E2869,CHAR(10),F2869,CHAR(10),H2869,CHAR(10),I2869,CHAR(10),J2869,CHAR(10),K2869,CHAR(10),L2869,CHAR(10),P2869," dias")</f>
        <v>359841
Baixa
047
PAP
09/04/24 15:02
Fechado
otavio.milani
bruno.farinha
MUDANÇA DE ESTABELECIMENTO DE R.E. DE CAFÉ
0 dias</v>
      </c>
    </row>
    <row r="2870" spans="1:17" x14ac:dyDescent="0.25">
      <c r="A2870" t="s">
        <v>9629</v>
      </c>
      <c r="B2870" t="s">
        <v>9630</v>
      </c>
      <c r="C2870" t="s">
        <v>8058</v>
      </c>
      <c r="D2870" t="s">
        <v>18</v>
      </c>
      <c r="E2870" t="s">
        <v>339</v>
      </c>
      <c r="F2870" t="s">
        <v>120</v>
      </c>
      <c r="G2870" t="s">
        <v>2682</v>
      </c>
      <c r="H2870" t="s">
        <v>9631</v>
      </c>
      <c r="I2870" t="s">
        <v>23</v>
      </c>
      <c r="J2870" t="s">
        <v>9632</v>
      </c>
      <c r="K2870" t="s">
        <v>49</v>
      </c>
      <c r="L2870" t="s">
        <v>1022</v>
      </c>
      <c r="N2870" t="s">
        <v>28</v>
      </c>
      <c r="P2870">
        <f ca="1">IF(I2870 &lt;&gt; "Fechado",ROUND(TODAY()-H2870,0),0)</f>
        <v>0</v>
      </c>
      <c r="Q2870" t="str">
        <f ca="1">_xlfn.CONCAT(B2870,CHAR(10),C2870,CHAR(10),E2870,CHAR(10),F2870,CHAR(10),H2870,CHAR(10),I2870,CHAR(10),J2870,CHAR(10),K2870,CHAR(10),L2870,CHAR(10),P2870," dias")</f>
        <v>359756
Baixa
002
MPD
09/04/24 10:16
Fechado
felipe.oliveira
bruno.farinha
Liberação
0 dias</v>
      </c>
    </row>
    <row r="2871" spans="1:17" x14ac:dyDescent="0.25">
      <c r="A2871" t="s">
        <v>9633</v>
      </c>
      <c r="B2871" t="s">
        <v>9634</v>
      </c>
      <c r="C2871" t="s">
        <v>8058</v>
      </c>
      <c r="D2871" t="s">
        <v>18</v>
      </c>
      <c r="E2871" t="s">
        <v>1447</v>
      </c>
      <c r="F2871" t="s">
        <v>80</v>
      </c>
      <c r="G2871" t="s">
        <v>2682</v>
      </c>
      <c r="H2871" t="s">
        <v>9635</v>
      </c>
      <c r="I2871" t="s">
        <v>23</v>
      </c>
      <c r="J2871" t="s">
        <v>1449</v>
      </c>
      <c r="K2871" t="s">
        <v>49</v>
      </c>
      <c r="L2871" t="s">
        <v>1131</v>
      </c>
      <c r="N2871" t="s">
        <v>28</v>
      </c>
      <c r="P2871">
        <f ca="1">IF(I2871 &lt;&gt; "Fechado",ROUND(TODAY()-H2871,0),0)</f>
        <v>0</v>
      </c>
      <c r="Q2871" t="str">
        <f ca="1">_xlfn.CONCAT(B2871,CHAR(10),C2871,CHAR(10),E2871,CHAR(10),F2871,CHAR(10),H2871,CHAR(10),I2871,CHAR(10),J2871,CHAR(10),K2871,CHAR(10),L2871,CHAR(10),P2871," dias")</f>
        <v>359673
Baixa
041
fluig
09/04/24 07:54
Fechado
taisa.gomes
bruno.farinha
Liberação de acesso
0 dias</v>
      </c>
    </row>
    <row r="2872" spans="1:17" x14ac:dyDescent="0.25">
      <c r="A2872" t="s">
        <v>9636</v>
      </c>
      <c r="B2872" t="s">
        <v>9637</v>
      </c>
      <c r="C2872" t="s">
        <v>8058</v>
      </c>
      <c r="D2872" t="s">
        <v>18</v>
      </c>
      <c r="E2872" t="s">
        <v>418</v>
      </c>
      <c r="F2872" t="s">
        <v>68</v>
      </c>
      <c r="G2872" t="s">
        <v>2682</v>
      </c>
      <c r="H2872" t="s">
        <v>9638</v>
      </c>
      <c r="I2872" t="s">
        <v>23</v>
      </c>
      <c r="J2872" t="s">
        <v>420</v>
      </c>
      <c r="K2872" t="s">
        <v>49</v>
      </c>
      <c r="L2872" t="s">
        <v>9639</v>
      </c>
      <c r="N2872" t="s">
        <v>28</v>
      </c>
      <c r="P2872">
        <f ca="1">IF(I2872 &lt;&gt; "Fechado",ROUND(TODAY()-H2872,0),0)</f>
        <v>0</v>
      </c>
      <c r="Q2872" t="str">
        <f ca="1">_xlfn.CONCAT(B2872,CHAR(10),C2872,CHAR(10),E2872,CHAR(10),F2872,CHAR(10),H2872,CHAR(10),I2872,CHAR(10),J2872,CHAR(10),K2872,CHAR(10),L2872,CHAR(10),P2872," dias")</f>
        <v>359609
Baixa
086
PAP
08/04/24 15:45
Fechado
everton.ferreira
bruno.farinha
nota rejeitada não permitindo a inutilização
0 dias</v>
      </c>
    </row>
    <row r="2873" spans="1:17" x14ac:dyDescent="0.25">
      <c r="A2873" t="s">
        <v>9640</v>
      </c>
      <c r="B2873" t="s">
        <v>9641</v>
      </c>
      <c r="C2873" t="s">
        <v>8058</v>
      </c>
      <c r="D2873" t="s">
        <v>18</v>
      </c>
      <c r="E2873" t="s">
        <v>2778</v>
      </c>
      <c r="F2873" t="s">
        <v>62</v>
      </c>
      <c r="G2873" t="s">
        <v>2682</v>
      </c>
      <c r="H2873" t="s">
        <v>9642</v>
      </c>
      <c r="I2873" t="s">
        <v>23</v>
      </c>
      <c r="J2873" t="s">
        <v>4007</v>
      </c>
      <c r="K2873" t="s">
        <v>49</v>
      </c>
      <c r="L2873" t="s">
        <v>9596</v>
      </c>
      <c r="N2873" t="s">
        <v>28</v>
      </c>
      <c r="P2873">
        <f ca="1">IF(I2873 &lt;&gt; "Fechado",ROUND(TODAY()-H2873,0),0)</f>
        <v>0</v>
      </c>
      <c r="Q2873" t="str">
        <f ca="1">_xlfn.CONCAT(B2873,CHAR(10),C2873,CHAR(10),E2873,CHAR(10),F2873,CHAR(10),H2873,CHAR(10),I2873,CHAR(10),J2873,CHAR(10),K2873,CHAR(10),L2873,CHAR(10),P2873," dias")</f>
        <v>359426
Baixa
099
ADM Datasul
08/04/24 08:43
Fechado
diego.alves
bruno.farinha
LIBERAÇÃO DE USUÁRIO
0 dias</v>
      </c>
    </row>
    <row r="2874" spans="1:17" x14ac:dyDescent="0.25">
      <c r="A2874" t="s">
        <v>9643</v>
      </c>
      <c r="B2874" t="s">
        <v>9644</v>
      </c>
      <c r="C2874" t="s">
        <v>8058</v>
      </c>
      <c r="D2874" t="s">
        <v>18</v>
      </c>
      <c r="E2874" t="s">
        <v>108</v>
      </c>
      <c r="F2874" t="s">
        <v>68</v>
      </c>
      <c r="G2874" t="s">
        <v>1030</v>
      </c>
      <c r="H2874" t="s">
        <v>9645</v>
      </c>
      <c r="I2874" t="s">
        <v>23</v>
      </c>
      <c r="J2874" t="s">
        <v>3333</v>
      </c>
      <c r="K2874" t="s">
        <v>49</v>
      </c>
      <c r="L2874" t="s">
        <v>3917</v>
      </c>
      <c r="N2874" t="s">
        <v>28</v>
      </c>
      <c r="P2874">
        <f ca="1">IF(I2874 &lt;&gt; "Fechado",ROUND(TODAY()-H2874,0),0)</f>
        <v>0</v>
      </c>
      <c r="Q2874" t="str">
        <f ca="1">_xlfn.CONCAT(B2874,CHAR(10),C2874,CHAR(10),E2874,CHAR(10),F2874,CHAR(10),H2874,CHAR(10),I2874,CHAR(10),J2874,CHAR(10),K2874,CHAR(10),L2874,CHAR(10),P2874," dias")</f>
        <v>359127
Baixa
030
PAP
05/04/24 08:10
Fechado
claudemir.santos
bruno.farinha
Encerramento diario
0 dias</v>
      </c>
    </row>
    <row r="2875" spans="1:17" x14ac:dyDescent="0.25">
      <c r="A2875" t="s">
        <v>9646</v>
      </c>
      <c r="B2875" t="s">
        <v>9647</v>
      </c>
      <c r="C2875" t="s">
        <v>8058</v>
      </c>
      <c r="D2875" t="s">
        <v>18</v>
      </c>
      <c r="E2875" t="s">
        <v>19</v>
      </c>
      <c r="F2875" t="s">
        <v>646</v>
      </c>
      <c r="G2875" t="s">
        <v>2682</v>
      </c>
      <c r="H2875" t="s">
        <v>9648</v>
      </c>
      <c r="I2875" t="s">
        <v>23</v>
      </c>
      <c r="J2875" t="s">
        <v>8631</v>
      </c>
      <c r="K2875" t="s">
        <v>49</v>
      </c>
      <c r="L2875" t="s">
        <v>6182</v>
      </c>
      <c r="N2875" t="s">
        <v>28</v>
      </c>
      <c r="P2875">
        <f ca="1">IF(I2875 &lt;&gt; "Fechado",ROUND(TODAY()-H2875,0),0)</f>
        <v>0</v>
      </c>
      <c r="Q2875" t="str">
        <f ca="1">_xlfn.CONCAT(B2875,CHAR(10),C2875,CHAR(10),E2875,CHAR(10),F2875,CHAR(10),H2875,CHAR(10),I2875,CHAR(10),J2875,CHAR(10),K2875,CHAR(10),L2875,CHAR(10),P2875," dias")</f>
        <v>359116
Baixa
001
Compras
04/04/24 18:22
Fechado
luciano.coutinho
bruno.farinha
LIBERAÇÃO DE ACESSO
0 dias</v>
      </c>
    </row>
    <row r="2876" spans="1:17" x14ac:dyDescent="0.25">
      <c r="A2876" t="s">
        <v>9649</v>
      </c>
      <c r="B2876" t="s">
        <v>9650</v>
      </c>
      <c r="C2876" t="s">
        <v>8058</v>
      </c>
      <c r="D2876" t="s">
        <v>18</v>
      </c>
      <c r="E2876" t="s">
        <v>179</v>
      </c>
      <c r="F2876" t="s">
        <v>68</v>
      </c>
      <c r="G2876" t="s">
        <v>2682</v>
      </c>
      <c r="H2876" t="s">
        <v>9651</v>
      </c>
      <c r="I2876" t="s">
        <v>23</v>
      </c>
      <c r="J2876" t="s">
        <v>9652</v>
      </c>
      <c r="K2876" t="s">
        <v>49</v>
      </c>
      <c r="L2876" t="s">
        <v>9653</v>
      </c>
      <c r="N2876" t="s">
        <v>28</v>
      </c>
      <c r="P2876">
        <f ca="1">IF(I2876 &lt;&gt; "Fechado",ROUND(TODAY()-H2876,0),0)</f>
        <v>0</v>
      </c>
      <c r="Q2876" t="str">
        <f ca="1">_xlfn.CONCAT(B2876,CHAR(10),C2876,CHAR(10),E2876,CHAR(10),F2876,CHAR(10),H2876,CHAR(10),I2876,CHAR(10),J2876,CHAR(10),K2876,CHAR(10),L2876,CHAR(10),P2876," dias")</f>
        <v>358932
Baixa
004
PAP
04/04/24 10:27
Fechado
ivanise.traqueto
bruno.farinha
Ref. Transferencia REejeitada
0 dias</v>
      </c>
    </row>
    <row r="2877" spans="1:17" x14ac:dyDescent="0.25">
      <c r="A2877" t="s">
        <v>9654</v>
      </c>
      <c r="B2877" t="s">
        <v>9655</v>
      </c>
      <c r="C2877" t="s">
        <v>7577</v>
      </c>
      <c r="D2877" t="s">
        <v>18</v>
      </c>
      <c r="E2877" t="s">
        <v>19</v>
      </c>
      <c r="F2877" t="s">
        <v>62</v>
      </c>
      <c r="G2877" t="s">
        <v>2682</v>
      </c>
      <c r="H2877" t="s">
        <v>9656</v>
      </c>
      <c r="I2877" t="s">
        <v>23</v>
      </c>
      <c r="J2877" t="s">
        <v>4491</v>
      </c>
      <c r="K2877" t="s">
        <v>49</v>
      </c>
      <c r="L2877" t="s">
        <v>9657</v>
      </c>
      <c r="M2877" t="s">
        <v>27</v>
      </c>
      <c r="N2877" t="s">
        <v>28</v>
      </c>
      <c r="P2877">
        <f ca="1">IF(I2877 &lt;&gt; "Fechado",ROUND(TODAY()-H2877,0),0)</f>
        <v>0</v>
      </c>
      <c r="Q2877" t="str">
        <f ca="1">_xlfn.CONCAT(B2877,CHAR(10),C2877,CHAR(10),E2877,CHAR(10),F2877,CHAR(10),H2877,CHAR(10),I2877,CHAR(10),J2877,CHAR(10),K2877,CHAR(10),L2877,CHAR(10),P2877," dias")</f>
        <v>358901
Média
001
ADM Datasul
04/04/24 09:31
Fechado
nathalie.messias
bruno.farinha
leberacao
0 dias</v>
      </c>
    </row>
    <row r="2878" spans="1:17" x14ac:dyDescent="0.25">
      <c r="A2878" t="s">
        <v>9658</v>
      </c>
      <c r="B2878" t="s">
        <v>9659</v>
      </c>
      <c r="C2878" t="s">
        <v>8058</v>
      </c>
      <c r="D2878" t="s">
        <v>18</v>
      </c>
      <c r="E2878" t="s">
        <v>108</v>
      </c>
      <c r="F2878" t="s">
        <v>68</v>
      </c>
      <c r="G2878" t="s">
        <v>1030</v>
      </c>
      <c r="H2878" t="s">
        <v>9660</v>
      </c>
      <c r="I2878" t="s">
        <v>23</v>
      </c>
      <c r="J2878" t="s">
        <v>3333</v>
      </c>
      <c r="K2878" t="s">
        <v>49</v>
      </c>
      <c r="L2878" t="s">
        <v>9661</v>
      </c>
      <c r="N2878" t="s">
        <v>28</v>
      </c>
      <c r="P2878">
        <f ca="1">IF(I2878 &lt;&gt; "Fechado",ROUND(TODAY()-H2878,0),0)</f>
        <v>0</v>
      </c>
      <c r="Q2878" t="str">
        <f ca="1">_xlfn.CONCAT(B2878,CHAR(10),C2878,CHAR(10),E2878,CHAR(10),F2878,CHAR(10),H2878,CHAR(10),I2878,CHAR(10),J2878,CHAR(10),K2878,CHAR(10),L2878,CHAR(10),P2878," dias")</f>
        <v>358871
Baixa
030
PAP
04/04/24 08:41
Fechado
claudemir.santos
bruno.farinha
Transferência de PJ - Nota rejeitada
0 dias</v>
      </c>
    </row>
    <row r="2879" spans="1:17" x14ac:dyDescent="0.25">
      <c r="A2879" t="s">
        <v>9662</v>
      </c>
      <c r="B2879" t="s">
        <v>9663</v>
      </c>
      <c r="C2879" t="s">
        <v>8058</v>
      </c>
      <c r="D2879" t="s">
        <v>18</v>
      </c>
      <c r="E2879" t="s">
        <v>179</v>
      </c>
      <c r="F2879" t="s">
        <v>20</v>
      </c>
      <c r="G2879" t="s">
        <v>2717</v>
      </c>
      <c r="H2879" t="s">
        <v>9664</v>
      </c>
      <c r="I2879" t="s">
        <v>23</v>
      </c>
      <c r="J2879" t="s">
        <v>5915</v>
      </c>
      <c r="K2879" t="s">
        <v>49</v>
      </c>
      <c r="L2879" t="s">
        <v>9665</v>
      </c>
      <c r="N2879" t="s">
        <v>28</v>
      </c>
      <c r="P2879">
        <f ca="1">IF(I2879 &lt;&gt; "Fechado",ROUND(TODAY()-H2879,0),0)</f>
        <v>0</v>
      </c>
      <c r="Q2879" t="str">
        <f ca="1">_xlfn.CONCAT(B2879,CHAR(10),C2879,CHAR(10),E2879,CHAR(10),F2879,CHAR(10),H2879,CHAR(10),I2879,CHAR(10),J2879,CHAR(10),K2879,CHAR(10),L2879,CHAR(10),P2879," dias")</f>
        <v>358824
Baixa
004
APB
04/04/24 07:34
Fechado
cristina.mussi
bruno.farinha
SOLICITAÇÃO DE ACESSO DE USUÁRIO AO ESTAB 043 - BO...
0 dias</v>
      </c>
    </row>
    <row r="2880" spans="1:17" x14ac:dyDescent="0.25">
      <c r="A2880" t="s">
        <v>9666</v>
      </c>
      <c r="B2880" t="s">
        <v>9667</v>
      </c>
      <c r="C2880" t="s">
        <v>8058</v>
      </c>
      <c r="D2880" t="s">
        <v>18</v>
      </c>
      <c r="E2880" t="s">
        <v>227</v>
      </c>
      <c r="F2880" t="s">
        <v>448</v>
      </c>
      <c r="G2880" t="s">
        <v>2682</v>
      </c>
      <c r="H2880" t="s">
        <v>3940</v>
      </c>
      <c r="I2880" t="s">
        <v>23</v>
      </c>
      <c r="J2880" t="s">
        <v>4930</v>
      </c>
      <c r="K2880" t="s">
        <v>49</v>
      </c>
      <c r="L2880" t="s">
        <v>9668</v>
      </c>
      <c r="N2880" t="s">
        <v>28</v>
      </c>
      <c r="P2880">
        <f ca="1">IF(I2880 &lt;&gt; "Fechado",ROUND(TODAY()-H2880,0),0)</f>
        <v>0</v>
      </c>
      <c r="Q2880" t="str">
        <f ca="1">_xlfn.CONCAT(B2880,CHAR(10),C2880,CHAR(10),E2880,CHAR(10),F2880,CHAR(10),H2880,CHAR(10),I2880,CHAR(10),J2880,CHAR(10),K2880,CHAR(10),L2880,CHAR(10),P2880," dias")</f>
        <v>358791
Baixa
092
Permissão de acesso
03/04/24 17:22
Fechado
marcela.anholetti
bruno.farinha
PERMISSÃO DE ACESSO PA2081
0 dias</v>
      </c>
    </row>
    <row r="2881" spans="1:17" x14ac:dyDescent="0.25">
      <c r="A2881" t="s">
        <v>9669</v>
      </c>
      <c r="B2881" t="s">
        <v>9670</v>
      </c>
      <c r="C2881" t="s">
        <v>8058</v>
      </c>
      <c r="D2881" t="s">
        <v>18</v>
      </c>
      <c r="E2881" t="s">
        <v>809</v>
      </c>
      <c r="F2881" t="s">
        <v>32</v>
      </c>
      <c r="G2881" t="s">
        <v>2682</v>
      </c>
      <c r="H2881" t="s">
        <v>9671</v>
      </c>
      <c r="I2881" t="s">
        <v>23</v>
      </c>
      <c r="J2881" t="s">
        <v>3970</v>
      </c>
      <c r="K2881" t="s">
        <v>49</v>
      </c>
      <c r="L2881" t="s">
        <v>9672</v>
      </c>
      <c r="N2881" t="s">
        <v>28</v>
      </c>
      <c r="P2881">
        <f ca="1">IF(I2881 &lt;&gt; "Fechado",ROUND(TODAY()-H2881,0),0)</f>
        <v>0</v>
      </c>
      <c r="Q2881" t="str">
        <f ca="1">_xlfn.CONCAT(B2881,CHAR(10),C2881,CHAR(10),E2881,CHAR(10),F2881,CHAR(10),H2881,CHAR(10),I2881,CHAR(10),J2881,CHAR(10),K2881,CHAR(10),L2881,CHAR(10),P2881," dias")</f>
        <v>358717
Baixa
040
Outros
03/04/24 14:33
Fechado
tamara.carmo
bruno.farinha
FATURAMENTO EM TC
0 dias</v>
      </c>
    </row>
    <row r="2882" spans="1:17" x14ac:dyDescent="0.25">
      <c r="A2882" t="s">
        <v>9673</v>
      </c>
      <c r="B2882" t="s">
        <v>9674</v>
      </c>
      <c r="C2882" t="s">
        <v>8058</v>
      </c>
      <c r="D2882" t="s">
        <v>18</v>
      </c>
      <c r="E2882" t="s">
        <v>991</v>
      </c>
      <c r="F2882" t="s">
        <v>127</v>
      </c>
      <c r="G2882" t="s">
        <v>2682</v>
      </c>
      <c r="H2882" t="s">
        <v>9675</v>
      </c>
      <c r="I2882" t="s">
        <v>23</v>
      </c>
      <c r="J2882" t="s">
        <v>2099</v>
      </c>
      <c r="K2882" t="s">
        <v>49</v>
      </c>
      <c r="L2882" t="s">
        <v>9676</v>
      </c>
      <c r="N2882" t="s">
        <v>28</v>
      </c>
      <c r="P2882">
        <f ca="1">IF(I2882 &lt;&gt; "Fechado",ROUND(TODAY()-H2882,0),0)</f>
        <v>0</v>
      </c>
      <c r="Q2882" t="str">
        <f ca="1">_xlfn.CONCAT(B2882,CHAR(10),C2882,CHAR(10),E2882,CHAR(10),F2882,CHAR(10),H2882,CHAR(10),I2882,CHAR(10),J2882,CHAR(10),K2882,CHAR(10),L2882,CHAR(10),P2882," dias")</f>
        <v>358710
Baixa
009
FGL
03/04/24 14:20
Fechado
lucas.silva
bruno.farinha
DRONIZAÇÃO NATUREZAS DE OPERAÇÕES - NOTAS FISCAIS ...
0 dias</v>
      </c>
    </row>
    <row r="2883" spans="1:17" x14ac:dyDescent="0.25">
      <c r="A2883" t="s">
        <v>9677</v>
      </c>
      <c r="B2883" t="s">
        <v>9678</v>
      </c>
      <c r="C2883" t="s">
        <v>8058</v>
      </c>
      <c r="D2883" t="s">
        <v>18</v>
      </c>
      <c r="E2883" t="s">
        <v>435</v>
      </c>
      <c r="F2883" t="s">
        <v>312</v>
      </c>
      <c r="G2883" t="s">
        <v>1089</v>
      </c>
      <c r="H2883" t="s">
        <v>9679</v>
      </c>
      <c r="I2883" t="s">
        <v>23</v>
      </c>
      <c r="J2883" t="s">
        <v>4074</v>
      </c>
      <c r="K2883" t="s">
        <v>164</v>
      </c>
      <c r="L2883" t="s">
        <v>2958</v>
      </c>
      <c r="M2883" t="s">
        <v>27</v>
      </c>
      <c r="N2883" t="s">
        <v>28</v>
      </c>
      <c r="P2883">
        <f ca="1">IF(I2883 &lt;&gt; "Fechado",ROUND(TODAY()-H2883,0),0)</f>
        <v>0</v>
      </c>
      <c r="Q2883" t="str">
        <f ca="1">_xlfn.CONCAT(B2883,CHAR(10),C2883,CHAR(10),E2883,CHAR(10),F2883,CHAR(10),H2883,CHAR(10),I2883,CHAR(10),J2883,CHAR(10),K2883,CHAR(10),L2883,CHAR(10),P2883," dias")</f>
        <v>358684
Baixa
057
HCM
03/04/24 13:05
Fechado
matheus.cassamalli
edson.pereira
acesso ao aplicativo meu RH
0 dias</v>
      </c>
    </row>
    <row r="2884" spans="1:17" x14ac:dyDescent="0.25">
      <c r="A2884" t="s">
        <v>9680</v>
      </c>
      <c r="B2884" t="s">
        <v>9681</v>
      </c>
      <c r="C2884" t="s">
        <v>8058</v>
      </c>
      <c r="D2884" t="s">
        <v>18</v>
      </c>
      <c r="E2884" t="s">
        <v>19</v>
      </c>
      <c r="F2884" t="s">
        <v>646</v>
      </c>
      <c r="G2884" t="s">
        <v>2682</v>
      </c>
      <c r="H2884" t="s">
        <v>9682</v>
      </c>
      <c r="I2884" t="s">
        <v>23</v>
      </c>
      <c r="J2884" t="s">
        <v>8631</v>
      </c>
      <c r="K2884" t="s">
        <v>49</v>
      </c>
      <c r="L2884" t="s">
        <v>6182</v>
      </c>
      <c r="N2884" t="s">
        <v>28</v>
      </c>
      <c r="P2884">
        <f ca="1">IF(I2884 &lt;&gt; "Fechado",ROUND(TODAY()-H2884,0),0)</f>
        <v>0</v>
      </c>
      <c r="Q2884" t="str">
        <f ca="1">_xlfn.CONCAT(B2884,CHAR(10),C2884,CHAR(10),E2884,CHAR(10),F2884,CHAR(10),H2884,CHAR(10),I2884,CHAR(10),J2884,CHAR(10),K2884,CHAR(10),L2884,CHAR(10),P2884," dias")</f>
        <v>358662
Baixa
001
Compras
03/04/24 11:33
Fechado
luciano.coutinho
bruno.farinha
LIBERAÇÃO DE ACESSO
0 dias</v>
      </c>
    </row>
    <row r="2885" spans="1:17" x14ac:dyDescent="0.25">
      <c r="A2885" t="s">
        <v>9683</v>
      </c>
      <c r="B2885" t="s">
        <v>9684</v>
      </c>
      <c r="C2885" t="s">
        <v>8058</v>
      </c>
      <c r="D2885" t="s">
        <v>18</v>
      </c>
      <c r="E2885" t="s">
        <v>19</v>
      </c>
      <c r="F2885" t="s">
        <v>934</v>
      </c>
      <c r="G2885" t="s">
        <v>2682</v>
      </c>
      <c r="H2885" t="s">
        <v>9685</v>
      </c>
      <c r="I2885" t="s">
        <v>23</v>
      </c>
      <c r="J2885" t="s">
        <v>4491</v>
      </c>
      <c r="K2885" t="s">
        <v>49</v>
      </c>
      <c r="L2885" t="s">
        <v>9686</v>
      </c>
      <c r="N2885" t="s">
        <v>28</v>
      </c>
      <c r="P2885">
        <f ca="1">IF(I2885 &lt;&gt; "Fechado",ROUND(TODAY()-H2885,0),0)</f>
        <v>0</v>
      </c>
      <c r="Q2885" t="str">
        <f ca="1">_xlfn.CONCAT(B2885,CHAR(10),C2885,CHAR(10),E2885,CHAR(10),F2885,CHAR(10),H2885,CHAR(10),I2885,CHAR(10),J2885,CHAR(10),K2885,CHAR(10),L2885,CHAR(10),P2885," dias")</f>
        <v>358648
Baixa
001
Frotas
03/04/24 11:03
Fechado
nathalie.messias
bruno.farinha
LIBERAÇAO
0 dias</v>
      </c>
    </row>
    <row r="2886" spans="1:17" x14ac:dyDescent="0.25">
      <c r="A2886" t="s">
        <v>9687</v>
      </c>
      <c r="B2886" t="s">
        <v>9688</v>
      </c>
      <c r="C2886" t="s">
        <v>7577</v>
      </c>
      <c r="D2886" t="s">
        <v>18</v>
      </c>
      <c r="E2886" t="s">
        <v>418</v>
      </c>
      <c r="F2886" t="s">
        <v>425</v>
      </c>
      <c r="G2886" t="s">
        <v>2682</v>
      </c>
      <c r="H2886" t="s">
        <v>9689</v>
      </c>
      <c r="I2886" t="s">
        <v>23</v>
      </c>
      <c r="J2886" t="s">
        <v>8426</v>
      </c>
      <c r="K2886" t="s">
        <v>164</v>
      </c>
      <c r="L2886" t="s">
        <v>9690</v>
      </c>
      <c r="M2886" t="s">
        <v>27</v>
      </c>
      <c r="N2886" t="s">
        <v>28</v>
      </c>
      <c r="P2886">
        <f ca="1">IF(I2886 &lt;&gt; "Fechado",ROUND(TODAY()-H2886,0),0)</f>
        <v>0</v>
      </c>
      <c r="Q2886" t="str">
        <f ca="1">_xlfn.CONCAT(B2886,CHAR(10),C2886,CHAR(10),E2886,CHAR(10),F2886,CHAR(10),H2886,CHAR(10),I2886,CHAR(10),J2886,CHAR(10),K2886,CHAR(10),L2886,CHAR(10),P2886," dias")</f>
        <v>358521
Média
086
SP
02/04/24 18:58
Fechado
josiane.silva
edson.pereira
Habilitar usuário
0 dias</v>
      </c>
    </row>
    <row r="2887" spans="1:17" x14ac:dyDescent="0.25">
      <c r="A2887" t="s">
        <v>9691</v>
      </c>
      <c r="B2887" t="s">
        <v>9692</v>
      </c>
      <c r="C2887" t="s">
        <v>8058</v>
      </c>
      <c r="D2887" t="s">
        <v>18</v>
      </c>
      <c r="E2887" t="s">
        <v>991</v>
      </c>
      <c r="F2887" t="s">
        <v>372</v>
      </c>
      <c r="G2887" t="s">
        <v>2682</v>
      </c>
      <c r="H2887" t="s">
        <v>9693</v>
      </c>
      <c r="I2887" t="s">
        <v>23</v>
      </c>
      <c r="J2887" t="s">
        <v>7431</v>
      </c>
      <c r="K2887" t="s">
        <v>241</v>
      </c>
      <c r="L2887" t="s">
        <v>7432</v>
      </c>
      <c r="M2887" t="s">
        <v>27</v>
      </c>
      <c r="N2887" t="s">
        <v>28</v>
      </c>
      <c r="P2887">
        <f ca="1">IF(I2887 &lt;&gt; "Fechado",ROUND(TODAY()-H2887,0),0)</f>
        <v>0</v>
      </c>
      <c r="Q2887" t="str">
        <f ca="1">_xlfn.CONCAT(B2887,CHAR(10),C2887,CHAR(10),E2887,CHAR(10),F2887,CHAR(10),H2887,CHAR(10),I2887,CHAR(10),J2887,CHAR(10),K2887,CHAR(10),L2887,CHAR(10),P2887," dias")</f>
        <v>358422
Baixa
009
MRH
02/04/24 14:56
Fechado
thais.pereira
lauro.guido
Meu RH
0 dias</v>
      </c>
    </row>
    <row r="2888" spans="1:17" x14ac:dyDescent="0.25">
      <c r="A2888" t="s">
        <v>9694</v>
      </c>
      <c r="B2888" t="s">
        <v>9695</v>
      </c>
      <c r="C2888" t="s">
        <v>8058</v>
      </c>
      <c r="D2888" t="s">
        <v>18</v>
      </c>
      <c r="E2888" t="s">
        <v>1228</v>
      </c>
      <c r="F2888" t="s">
        <v>32</v>
      </c>
      <c r="G2888" t="s">
        <v>1030</v>
      </c>
      <c r="H2888" t="s">
        <v>9696</v>
      </c>
      <c r="I2888" t="s">
        <v>23</v>
      </c>
      <c r="J2888" t="s">
        <v>5789</v>
      </c>
      <c r="K2888" t="s">
        <v>49</v>
      </c>
      <c r="L2888" t="s">
        <v>9697</v>
      </c>
      <c r="N2888" t="s">
        <v>28</v>
      </c>
      <c r="P2888">
        <f ca="1">IF(I2888 &lt;&gt; "Fechado",ROUND(TODAY()-H2888,0),0)</f>
        <v>0</v>
      </c>
      <c r="Q2888" t="str">
        <f ca="1">_xlfn.CONCAT(B2888,CHAR(10),C2888,CHAR(10),E2888,CHAR(10),F2888,CHAR(10),H2888,CHAR(10),I2888,CHAR(10),J2888,CHAR(10),K2888,CHAR(10),L2888,CHAR(10),P2888," dias")</f>
        <v>358408
Baixa
044
Outros
02/04/24 14:32
Fechado
emily.silva
bruno.farinha
FRETE MONITOR CT-e
0 dias</v>
      </c>
    </row>
    <row r="2889" spans="1:17" x14ac:dyDescent="0.25">
      <c r="A2889" t="s">
        <v>9698</v>
      </c>
      <c r="B2889" t="s">
        <v>9699</v>
      </c>
      <c r="C2889" t="s">
        <v>8058</v>
      </c>
      <c r="D2889" t="s">
        <v>18</v>
      </c>
      <c r="E2889" t="s">
        <v>19</v>
      </c>
      <c r="F2889" t="s">
        <v>80</v>
      </c>
      <c r="G2889" t="s">
        <v>2717</v>
      </c>
      <c r="H2889" t="s">
        <v>9700</v>
      </c>
      <c r="I2889" t="s">
        <v>23</v>
      </c>
      <c r="J2889" t="s">
        <v>9701</v>
      </c>
      <c r="K2889" t="s">
        <v>49</v>
      </c>
      <c r="L2889" t="s">
        <v>9702</v>
      </c>
      <c r="N2889" t="s">
        <v>28</v>
      </c>
      <c r="P2889">
        <f ca="1">IF(I2889 &lt;&gt; "Fechado",ROUND(TODAY()-H2889,0),0)</f>
        <v>0</v>
      </c>
      <c r="Q2889" t="str">
        <f ca="1">_xlfn.CONCAT(B2889,CHAR(10),C2889,CHAR(10),E2889,CHAR(10),F2889,CHAR(10),H2889,CHAR(10),I2889,CHAR(10),J2889,CHAR(10),K2889,CHAR(10),L2889,CHAR(10),P2889," dias")</f>
        <v>358304
Baixa
001
fluig
02/04/24 09:49
Fechado
amanda.souza
bruno.farinha
Solicitação de acesso - Usuário e Login
0 dias</v>
      </c>
    </row>
    <row r="2890" spans="1:17" x14ac:dyDescent="0.25">
      <c r="A2890" t="s">
        <v>9703</v>
      </c>
      <c r="B2890" t="s">
        <v>9704</v>
      </c>
      <c r="C2890" t="s">
        <v>8058</v>
      </c>
      <c r="D2890" t="s">
        <v>18</v>
      </c>
      <c r="E2890" t="s">
        <v>333</v>
      </c>
      <c r="F2890" t="s">
        <v>68</v>
      </c>
      <c r="G2890" t="s">
        <v>2682</v>
      </c>
      <c r="H2890" t="s">
        <v>9705</v>
      </c>
      <c r="I2890" t="s">
        <v>23</v>
      </c>
      <c r="J2890" t="s">
        <v>9706</v>
      </c>
      <c r="K2890" t="s">
        <v>164</v>
      </c>
      <c r="L2890" t="s">
        <v>9707</v>
      </c>
      <c r="N2890" t="s">
        <v>28</v>
      </c>
      <c r="P2890">
        <f ca="1">IF(I2890 &lt;&gt; "Fechado",ROUND(TODAY()-H2890,0),0)</f>
        <v>0</v>
      </c>
      <c r="Q2890" t="str">
        <f ca="1">_xlfn.CONCAT(B2890,CHAR(10),C2890,CHAR(10),E2890,CHAR(10),F2890,CHAR(10),H2890,CHAR(10),I2890,CHAR(10),J2890,CHAR(10),K2890,CHAR(10),L2890,CHAR(10),P2890," dias")</f>
        <v>358222
Baixa
047
PAP
01/04/24 18:18
Fechado
carlos.arlindo
edson.pereira
movimentação entre Produtores
0 dias</v>
      </c>
    </row>
    <row r="2891" spans="1:17" x14ac:dyDescent="0.25">
      <c r="A2891" t="s">
        <v>9708</v>
      </c>
      <c r="B2891" t="s">
        <v>9709</v>
      </c>
      <c r="C2891" t="s">
        <v>8058</v>
      </c>
      <c r="D2891" t="s">
        <v>18</v>
      </c>
      <c r="E2891" t="s">
        <v>339</v>
      </c>
      <c r="F2891" t="s">
        <v>252</v>
      </c>
      <c r="G2891" t="s">
        <v>2682</v>
      </c>
      <c r="H2891" t="s">
        <v>9710</v>
      </c>
      <c r="I2891" t="s">
        <v>23</v>
      </c>
      <c r="J2891" t="s">
        <v>1780</v>
      </c>
      <c r="K2891" t="s">
        <v>164</v>
      </c>
      <c r="L2891" t="s">
        <v>1339</v>
      </c>
      <c r="N2891" t="s">
        <v>28</v>
      </c>
      <c r="P2891">
        <f ca="1">IF(I2891 &lt;&gt; "Fechado",ROUND(TODAY()-H2891,0),0)</f>
        <v>0</v>
      </c>
      <c r="Q2891" t="str">
        <f ca="1">_xlfn.CONCAT(B2891,CHAR(10),C2891,CHAR(10),E2891,CHAR(10),F2891,CHAR(10),H2891,CHAR(10),I2891,CHAR(10),J2891,CHAR(10),K2891,CHAR(10),L2891,CHAR(10),P2891," dias")</f>
        <v>358055
Baixa
002
SAP
01/04/24 11:50
Fechado
jaqueline.pafume
edson.pereira
Erro
0 dias</v>
      </c>
    </row>
    <row r="2892" spans="1:17" x14ac:dyDescent="0.25">
      <c r="A2892" t="s">
        <v>9711</v>
      </c>
      <c r="B2892" t="s">
        <v>9712</v>
      </c>
      <c r="C2892" t="s">
        <v>8058</v>
      </c>
      <c r="D2892" t="s">
        <v>18</v>
      </c>
      <c r="E2892" t="s">
        <v>19</v>
      </c>
      <c r="F2892" t="s">
        <v>646</v>
      </c>
      <c r="G2892" t="s">
        <v>2682</v>
      </c>
      <c r="H2892" t="s">
        <v>9713</v>
      </c>
      <c r="I2892" t="s">
        <v>23</v>
      </c>
      <c r="J2892" t="s">
        <v>367</v>
      </c>
      <c r="K2892" t="s">
        <v>72</v>
      </c>
      <c r="L2892" t="s">
        <v>9714</v>
      </c>
      <c r="M2892" t="s">
        <v>27</v>
      </c>
      <c r="N2892" t="s">
        <v>28</v>
      </c>
      <c r="P2892">
        <f ca="1">IF(I2892 &lt;&gt; "Fechado",ROUND(TODAY()-H2892,0),0)</f>
        <v>0</v>
      </c>
      <c r="Q2892" t="str">
        <f ca="1">_xlfn.CONCAT(B2892,CHAR(10),C2892,CHAR(10),E2892,CHAR(10),F2892,CHAR(10),H2892,CHAR(10),I2892,CHAR(10),J2892,CHAR(10),K2892,CHAR(10),L2892,CHAR(10),P2892," dias")</f>
        <v>358052
Baixa
001
Compras
01/04/24 11:44
Fechado
lidiane.cutrim
cleber.paixao
[DELSUST2-104] CAMPO DATA DE ENTREGA
0 dias</v>
      </c>
    </row>
    <row r="2893" spans="1:17" x14ac:dyDescent="0.25">
      <c r="A2893" t="s">
        <v>9715</v>
      </c>
      <c r="B2893" t="s">
        <v>9716</v>
      </c>
      <c r="C2893" t="s">
        <v>8058</v>
      </c>
      <c r="D2893" t="s">
        <v>18</v>
      </c>
      <c r="E2893" t="s">
        <v>39</v>
      </c>
      <c r="F2893" t="s">
        <v>646</v>
      </c>
      <c r="G2893" t="s">
        <v>2682</v>
      </c>
      <c r="H2893" t="s">
        <v>9717</v>
      </c>
      <c r="I2893" t="s">
        <v>23</v>
      </c>
      <c r="J2893" t="s">
        <v>9718</v>
      </c>
      <c r="K2893" t="s">
        <v>164</v>
      </c>
      <c r="L2893" t="s">
        <v>9719</v>
      </c>
      <c r="M2893" t="s">
        <v>27</v>
      </c>
      <c r="N2893" t="s">
        <v>28</v>
      </c>
      <c r="P2893">
        <f ca="1">IF(I2893 &lt;&gt; "Fechado",ROUND(TODAY()-H2893,0),0)</f>
        <v>0</v>
      </c>
      <c r="Q2893" t="str">
        <f ca="1">_xlfn.CONCAT(B2893,CHAR(10),C2893,CHAR(10),E2893,CHAR(10),F2893,CHAR(10),H2893,CHAR(10),I2893,CHAR(10),J2893,CHAR(10),K2893,CHAR(10),L2893,CHAR(10),P2893," dias")</f>
        <v>358044
Baixa
019
Compras
01/04/24 11:35
Fechado
flavio.santos
edson.pereira
LIBERAÇÃO CD1406
0 dias</v>
      </c>
    </row>
    <row r="2894" spans="1:17" x14ac:dyDescent="0.25">
      <c r="A2894" t="s">
        <v>9720</v>
      </c>
      <c r="B2894" t="s">
        <v>9721</v>
      </c>
      <c r="C2894" t="s">
        <v>8058</v>
      </c>
      <c r="D2894" t="s">
        <v>18</v>
      </c>
      <c r="E2894" t="s">
        <v>39</v>
      </c>
      <c r="F2894" t="s">
        <v>646</v>
      </c>
      <c r="G2894" t="s">
        <v>2682</v>
      </c>
      <c r="H2894" t="s">
        <v>9722</v>
      </c>
      <c r="I2894" t="s">
        <v>23</v>
      </c>
      <c r="J2894" t="s">
        <v>9723</v>
      </c>
      <c r="K2894" t="s">
        <v>164</v>
      </c>
      <c r="L2894" t="s">
        <v>9724</v>
      </c>
      <c r="M2894" t="s">
        <v>27</v>
      </c>
      <c r="N2894" t="s">
        <v>28</v>
      </c>
      <c r="P2894">
        <f ca="1">IF(I2894 &lt;&gt; "Fechado",ROUND(TODAY()-H2894,0),0)</f>
        <v>0</v>
      </c>
      <c r="Q2894" t="str">
        <f ca="1">_xlfn.CONCAT(B2894,CHAR(10),C2894,CHAR(10),E2894,CHAR(10),F2894,CHAR(10),H2894,CHAR(10),I2894,CHAR(10),J2894,CHAR(10),K2894,CHAR(10),L2894,CHAR(10),P2894," dias")</f>
        <v>358035
Baixa
019
Compras
01/04/24 11:27
Fechado
leonardo.garcia
edson.pereira
preciso ter acesso nas aprovações de requisições e...
0 dias</v>
      </c>
    </row>
    <row r="2895" spans="1:17" x14ac:dyDescent="0.25">
      <c r="A2895" t="s">
        <v>9725</v>
      </c>
      <c r="B2895" t="s">
        <v>9726</v>
      </c>
      <c r="C2895" t="s">
        <v>8058</v>
      </c>
      <c r="D2895" t="s">
        <v>18</v>
      </c>
      <c r="E2895" t="s">
        <v>1228</v>
      </c>
      <c r="F2895" t="s">
        <v>934</v>
      </c>
      <c r="G2895" t="s">
        <v>2682</v>
      </c>
      <c r="H2895" t="s">
        <v>4056</v>
      </c>
      <c r="I2895" t="s">
        <v>23</v>
      </c>
      <c r="J2895" t="s">
        <v>6806</v>
      </c>
      <c r="K2895" t="s">
        <v>164</v>
      </c>
      <c r="L2895" t="s">
        <v>9727</v>
      </c>
      <c r="N2895" t="s">
        <v>28</v>
      </c>
      <c r="P2895">
        <f ca="1">IF(I2895 &lt;&gt; "Fechado",ROUND(TODAY()-H2895,0),0)</f>
        <v>0</v>
      </c>
      <c r="Q2895" t="str">
        <f ca="1">_xlfn.CONCAT(B2895,CHAR(10),C2895,CHAR(10),E2895,CHAR(10),F2895,CHAR(10),H2895,CHAR(10),I2895,CHAR(10),J2895,CHAR(10),K2895,CHAR(10),L2895,CHAR(10),P2895," dias")</f>
        <v>357962
Baixa
044
Frotas
01/04/24 09:30
Fechado
licimery.meira
edson.pereira
APROVAR ADIANTAMENTOS DE VIAGENS
0 dias</v>
      </c>
    </row>
    <row r="2896" spans="1:17" x14ac:dyDescent="0.25">
      <c r="A2896" t="s">
        <v>9728</v>
      </c>
      <c r="B2896" t="s">
        <v>9729</v>
      </c>
      <c r="C2896" t="s">
        <v>8058</v>
      </c>
      <c r="D2896" t="s">
        <v>18</v>
      </c>
      <c r="E2896" t="s">
        <v>1447</v>
      </c>
      <c r="F2896" t="s">
        <v>372</v>
      </c>
      <c r="G2896" t="s">
        <v>2682</v>
      </c>
      <c r="H2896" t="s">
        <v>9730</v>
      </c>
      <c r="I2896" t="s">
        <v>23</v>
      </c>
      <c r="J2896" t="s">
        <v>1532</v>
      </c>
      <c r="K2896" t="s">
        <v>164</v>
      </c>
      <c r="L2896" t="s">
        <v>9731</v>
      </c>
      <c r="N2896" t="s">
        <v>28</v>
      </c>
      <c r="P2896">
        <f ca="1">IF(I2896 &lt;&gt; "Fechado",ROUND(TODAY()-H2896,0),0)</f>
        <v>0</v>
      </c>
      <c r="Q2896" t="str">
        <f ca="1">_xlfn.CONCAT(B2896,CHAR(10),C2896,CHAR(10),E2896,CHAR(10),F2896,CHAR(10),H2896,CHAR(10),I2896,CHAR(10),J2896,CHAR(10),K2896,CHAR(10),L2896,CHAR(10),P2896," dias")</f>
        <v>357883
Baixa
041
MRH
01/04/24 07:51
Fechado
eduardo.leite
edson.pereira
Bom dia não estou conseguindo acessar meu rh web p...
0 dias</v>
      </c>
    </row>
    <row r="2897" spans="1:17" x14ac:dyDescent="0.25">
      <c r="A2897" t="s">
        <v>9732</v>
      </c>
      <c r="B2897" t="s">
        <v>9733</v>
      </c>
      <c r="C2897" t="s">
        <v>8058</v>
      </c>
      <c r="D2897" t="s">
        <v>18</v>
      </c>
      <c r="E2897" t="s">
        <v>19</v>
      </c>
      <c r="F2897" t="s">
        <v>20</v>
      </c>
      <c r="G2897" t="s">
        <v>21</v>
      </c>
      <c r="H2897" t="s">
        <v>9734</v>
      </c>
      <c r="I2897" t="s">
        <v>208</v>
      </c>
      <c r="J2897" t="s">
        <v>677</v>
      </c>
      <c r="K2897" t="s">
        <v>50</v>
      </c>
      <c r="L2897" t="s">
        <v>9735</v>
      </c>
      <c r="M2897" t="s">
        <v>27</v>
      </c>
      <c r="N2897" t="s">
        <v>28</v>
      </c>
      <c r="P2897">
        <f ca="1">IF(I2897 &lt;&gt; "Fechado",ROUND(TODAY()-H2897,0),0)</f>
        <v>25</v>
      </c>
      <c r="Q2897" t="str">
        <f ca="1">_xlfn.CONCAT(B2897,CHAR(10),C2897,CHAR(10),E2897,CHAR(10),F2897,CHAR(10),H2897,CHAR(10),I2897,CHAR(10),J2897,CHAR(10),K2897,CHAR(10),L2897,CHAR(10),P2897," dias")</f>
        <v>383704
Baixa
001
APB
29/08/24 17:29
Em Desenvolvimento
caia.konai
gilmar.honorato
DELSUST1-1200 Importação de arquivo retorno de pag...
25 dias</v>
      </c>
    </row>
    <row r="2898" spans="1:17" x14ac:dyDescent="0.25">
      <c r="A2898" t="s">
        <v>9736</v>
      </c>
      <c r="B2898" t="s">
        <v>9737</v>
      </c>
      <c r="C2898" t="s">
        <v>8058</v>
      </c>
      <c r="D2898" t="s">
        <v>18</v>
      </c>
      <c r="E2898" t="s">
        <v>19</v>
      </c>
      <c r="F2898" t="s">
        <v>246</v>
      </c>
      <c r="G2898" t="s">
        <v>2682</v>
      </c>
      <c r="H2898" t="s">
        <v>9738</v>
      </c>
      <c r="I2898" t="s">
        <v>56</v>
      </c>
      <c r="J2898" t="s">
        <v>9502</v>
      </c>
      <c r="K2898" t="s">
        <v>43</v>
      </c>
      <c r="L2898" t="s">
        <v>9739</v>
      </c>
      <c r="N2898" t="s">
        <v>28</v>
      </c>
      <c r="P2898">
        <f ca="1">IF(I2898 &lt;&gt; "Fechado",ROUND(TODAY()-H2898,0),0)</f>
        <v>25</v>
      </c>
      <c r="Q2898" t="str">
        <f ca="1">_xlfn.CONCAT(B2898,CHAR(10),C2898,CHAR(10),E2898,CHAR(10),F2898,CHAR(10),H2898,CHAR(10),I2898,CHAR(10),J2898,CHAR(10),K2898,CHAR(10),L2898,CHAR(10),P2898," dias")</f>
        <v>383700
Baixa
001
Qlik / Geofields
29/08/24 17:25
Aguard. estimativa de horas
raquel.barros
luv.jeniffer
Informação adicional no Qlik Sense
25 dias</v>
      </c>
    </row>
    <row r="2899" spans="1:17" x14ac:dyDescent="0.25">
      <c r="A2899" t="s">
        <v>9740</v>
      </c>
      <c r="B2899" t="s">
        <v>9741</v>
      </c>
      <c r="C2899" t="s">
        <v>8058</v>
      </c>
      <c r="D2899" t="s">
        <v>18</v>
      </c>
      <c r="E2899" t="s">
        <v>1305</v>
      </c>
      <c r="F2899" t="s">
        <v>47</v>
      </c>
      <c r="G2899" t="s">
        <v>2682</v>
      </c>
      <c r="H2899" t="s">
        <v>9742</v>
      </c>
      <c r="I2899" t="s">
        <v>299</v>
      </c>
      <c r="J2899" t="s">
        <v>3451</v>
      </c>
      <c r="K2899" t="s">
        <v>49</v>
      </c>
      <c r="L2899" t="s">
        <v>9743</v>
      </c>
      <c r="M2899" t="s">
        <v>27</v>
      </c>
      <c r="N2899" t="s">
        <v>28</v>
      </c>
      <c r="P2899">
        <f ca="1">IF(I2899 &lt;&gt; "Fechado",ROUND(TODAY()-H2899,0),0)</f>
        <v>25</v>
      </c>
      <c r="Q2899" t="str">
        <f ca="1">_xlfn.CONCAT(B2899,CHAR(10),C2899,CHAR(10),E2899,CHAR(10),F2899,CHAR(10),H2899,CHAR(10),I2899,CHAR(10),J2899,CHAR(10),K2899,CHAR(10),L2899,CHAR(10),P2899," dias")</f>
        <v>383694
Baixa
013
Faturamento
29/08/24 17:14
Aguardando Aceite
francielle.angelo
bruno.farinha
Rejeição de NF
25 dias</v>
      </c>
    </row>
    <row r="2900" spans="1:17" x14ac:dyDescent="0.25">
      <c r="A2900" t="s">
        <v>9744</v>
      </c>
      <c r="B2900" t="s">
        <v>9745</v>
      </c>
      <c r="C2900" t="s">
        <v>8058</v>
      </c>
      <c r="D2900" t="s">
        <v>18</v>
      </c>
      <c r="E2900" t="s">
        <v>19</v>
      </c>
      <c r="F2900" t="s">
        <v>425</v>
      </c>
      <c r="G2900" t="s">
        <v>2682</v>
      </c>
      <c r="H2900" t="s">
        <v>9746</v>
      </c>
      <c r="I2900" t="s">
        <v>23</v>
      </c>
      <c r="J2900" t="s">
        <v>163</v>
      </c>
      <c r="K2900" t="s">
        <v>182</v>
      </c>
      <c r="L2900" t="s">
        <v>9747</v>
      </c>
      <c r="M2900" t="s">
        <v>27</v>
      </c>
      <c r="N2900" t="s">
        <v>28</v>
      </c>
      <c r="P2900">
        <f ca="1">IF(I2900 &lt;&gt; "Fechado",ROUND(TODAY()-H2900,0),0)</f>
        <v>0</v>
      </c>
      <c r="Q2900" t="str">
        <f ca="1">_xlfn.CONCAT(B2900,CHAR(10),C2900,CHAR(10),E2900,CHAR(10),F2900,CHAR(10),H2900,CHAR(10),I2900,CHAR(10),J2900,CHAR(10),K2900,CHAR(10),L2900,CHAR(10),P2900," dias")</f>
        <v>383687
Baixa
001
SP
29/08/24 16:53
Fechado
josiane.cordeiro
thiago.carneiro
erro para entrar no site do Concur
0 dias</v>
      </c>
    </row>
    <row r="2901" spans="1:17" x14ac:dyDescent="0.25">
      <c r="A2901" t="s">
        <v>9748</v>
      </c>
      <c r="B2901" t="s">
        <v>9749</v>
      </c>
      <c r="C2901" t="s">
        <v>8058</v>
      </c>
      <c r="D2901" t="s">
        <v>18</v>
      </c>
      <c r="E2901" t="s">
        <v>31</v>
      </c>
      <c r="F2901" t="s">
        <v>436</v>
      </c>
      <c r="G2901" t="s">
        <v>2682</v>
      </c>
      <c r="H2901" t="s">
        <v>9750</v>
      </c>
      <c r="I2901" t="s">
        <v>23</v>
      </c>
      <c r="J2901" t="s">
        <v>3436</v>
      </c>
      <c r="K2901" t="s">
        <v>182</v>
      </c>
      <c r="L2901" t="s">
        <v>9751</v>
      </c>
      <c r="M2901" t="s">
        <v>27</v>
      </c>
      <c r="N2901" t="s">
        <v>28</v>
      </c>
      <c r="P2901">
        <f ca="1">IF(I2901 &lt;&gt; "Fechado",ROUND(TODAY()-H2901,0),0)</f>
        <v>0</v>
      </c>
      <c r="Q2901" t="str">
        <f ca="1">_xlfn.CONCAT(B2901,CHAR(10),C2901,CHAR(10),E2901,CHAR(10),F2901,CHAR(10),H2901,CHAR(10),I2901,CHAR(10),J2901,CHAR(10),K2901,CHAR(10),L2901,CHAR(10),P2901," dias")</f>
        <v>383602
Baixa
034
OF
29/08/24 14:02
Fechado
fabio.lima
thiago.carneiro
Denegado : Irregularidade fiscal do destinatário
0 dias</v>
      </c>
    </row>
    <row r="2902" spans="1:17" x14ac:dyDescent="0.25">
      <c r="A2902" t="s">
        <v>9752</v>
      </c>
      <c r="B2902" t="s">
        <v>9753</v>
      </c>
      <c r="C2902" t="s">
        <v>8058</v>
      </c>
      <c r="D2902" t="s">
        <v>18</v>
      </c>
      <c r="E2902" t="s">
        <v>19</v>
      </c>
      <c r="F2902" t="s">
        <v>2123</v>
      </c>
      <c r="G2902" t="s">
        <v>2682</v>
      </c>
      <c r="H2902" t="s">
        <v>9754</v>
      </c>
      <c r="I2902" t="s">
        <v>3645</v>
      </c>
      <c r="J2902" t="s">
        <v>7876</v>
      </c>
      <c r="K2902" t="s">
        <v>35</v>
      </c>
      <c r="L2902" t="s">
        <v>9755</v>
      </c>
      <c r="N2902" t="s">
        <v>28</v>
      </c>
      <c r="P2902">
        <f ca="1">IF(I2902 &lt;&gt; "Fechado",ROUND(TODAY()-H2902,0),0)</f>
        <v>26</v>
      </c>
      <c r="Q2902" t="str">
        <f ca="1">_xlfn.CONCAT(B2902,CHAR(10),C2902,CHAR(10),E2902,CHAR(10),F2902,CHAR(10),H2902,CHAR(10),I2902,CHAR(10),J2902,CHAR(10),K2902,CHAR(10),L2902,CHAR(10),P2902," dias")</f>
        <v>383566
Baixa
001
Lecom
29/08/24 11:33
Aguard. aprovação gestão TI
gabriela.lopes
julio.silva
INSERIR PROCESSO DE SOLICITAÇÃO DE CADASTRO NA ÁR...
26 dias</v>
      </c>
    </row>
    <row r="2903" spans="1:17" x14ac:dyDescent="0.25">
      <c r="A2903" t="s">
        <v>9756</v>
      </c>
      <c r="B2903" t="s">
        <v>9757</v>
      </c>
      <c r="C2903" t="s">
        <v>8058</v>
      </c>
      <c r="D2903" t="s">
        <v>18</v>
      </c>
      <c r="E2903" t="s">
        <v>19</v>
      </c>
      <c r="F2903" t="s">
        <v>446</v>
      </c>
      <c r="G2903" t="s">
        <v>2682</v>
      </c>
      <c r="H2903" t="s">
        <v>9758</v>
      </c>
      <c r="I2903" t="s">
        <v>23</v>
      </c>
      <c r="J2903" t="s">
        <v>1262</v>
      </c>
      <c r="K2903" t="s">
        <v>241</v>
      </c>
      <c r="L2903" t="s">
        <v>9759</v>
      </c>
      <c r="M2903" t="s">
        <v>27</v>
      </c>
      <c r="N2903" t="s">
        <v>28</v>
      </c>
      <c r="P2903">
        <f ca="1">IF(I2903 &lt;&gt; "Fechado",ROUND(TODAY()-H2903,0),0)</f>
        <v>0</v>
      </c>
      <c r="Q2903" t="str">
        <f ca="1">_xlfn.CONCAT(B2903,CHAR(10),C2903,CHAR(10),E2903,CHAR(10),F2903,CHAR(10),H2903,CHAR(10),I2903,CHAR(10),J2903,CHAR(10),K2903,CHAR(10),L2903,CHAR(10),P2903," dias")</f>
        <v>383548
Baixa
001
Estoque
29/08/24 10:53
Fechado
eder.barbosa
lauro.guido
Solicitação de acesso a tela CE0222-RECLASSIFICAÇÃ...
0 dias</v>
      </c>
    </row>
    <row r="2904" spans="1:17" x14ac:dyDescent="0.25">
      <c r="A2904" t="s">
        <v>9760</v>
      </c>
      <c r="B2904" t="s">
        <v>9761</v>
      </c>
      <c r="C2904" t="s">
        <v>8058</v>
      </c>
      <c r="D2904" t="s">
        <v>18</v>
      </c>
      <c r="E2904" t="s">
        <v>19</v>
      </c>
      <c r="F2904" t="s">
        <v>646</v>
      </c>
      <c r="G2904" t="s">
        <v>2717</v>
      </c>
      <c r="H2904" t="s">
        <v>9762</v>
      </c>
      <c r="I2904" t="s">
        <v>23</v>
      </c>
      <c r="J2904" t="s">
        <v>24</v>
      </c>
      <c r="K2904" t="s">
        <v>35</v>
      </c>
      <c r="L2904" t="s">
        <v>9763</v>
      </c>
      <c r="N2904" t="s">
        <v>28</v>
      </c>
      <c r="P2904">
        <f ca="1">IF(I2904 &lt;&gt; "Fechado",ROUND(TODAY()-H2904,0),0)</f>
        <v>0</v>
      </c>
      <c r="Q2904" t="str">
        <f ca="1">_xlfn.CONCAT(B2904,CHAR(10),C2904,CHAR(10),E2904,CHAR(10),F2904,CHAR(10),H2904,CHAR(10),I2904,CHAR(10),J2904,CHAR(10),K2904,CHAR(10),L2904,CHAR(10),P2904," dias")</f>
        <v>383544
Baixa
001
Compras
29/08/24 10:50
Fechado
juliana.almeida
julio.silva
Liberação de usuário
0 dias</v>
      </c>
    </row>
    <row r="2905" spans="1:17" x14ac:dyDescent="0.25">
      <c r="A2905" t="s">
        <v>9764</v>
      </c>
      <c r="B2905" t="s">
        <v>9765</v>
      </c>
      <c r="C2905" t="s">
        <v>8058</v>
      </c>
      <c r="D2905" t="s">
        <v>18</v>
      </c>
      <c r="E2905" t="s">
        <v>19</v>
      </c>
      <c r="F2905" t="s">
        <v>80</v>
      </c>
      <c r="G2905" t="s">
        <v>2717</v>
      </c>
      <c r="H2905" t="s">
        <v>9766</v>
      </c>
      <c r="I2905" t="s">
        <v>299</v>
      </c>
      <c r="J2905" t="s">
        <v>5103</v>
      </c>
      <c r="K2905" t="s">
        <v>182</v>
      </c>
      <c r="L2905" t="s">
        <v>9767</v>
      </c>
      <c r="M2905" t="s">
        <v>27</v>
      </c>
      <c r="N2905" t="s">
        <v>28</v>
      </c>
      <c r="P2905">
        <f ca="1">IF(I2905 &lt;&gt; "Fechado",ROUND(TODAY()-H2905,0),0)</f>
        <v>26</v>
      </c>
      <c r="Q2905" t="str">
        <f ca="1">_xlfn.CONCAT(B2905,CHAR(10),C2905,CHAR(10),E2905,CHAR(10),F2905,CHAR(10),H2905,CHAR(10),I2905,CHAR(10),J2905,CHAR(10),K2905,CHAR(10),L2905,CHAR(10),P2905," dias")</f>
        <v>383529
Baixa
001
fluig
29/08/24 10:24
Aguardando Aceite
viviane.camargo
thiago.carneiro
CANCELAR PAPEIS USUARIOS
26 dias</v>
      </c>
    </row>
    <row r="2906" spans="1:17" x14ac:dyDescent="0.25">
      <c r="A2906" t="s">
        <v>9768</v>
      </c>
      <c r="B2906" t="s">
        <v>9769</v>
      </c>
      <c r="C2906" t="s">
        <v>8058</v>
      </c>
      <c r="D2906" t="s">
        <v>18</v>
      </c>
      <c r="E2906" t="s">
        <v>19</v>
      </c>
      <c r="F2906" t="s">
        <v>80</v>
      </c>
      <c r="G2906" t="s">
        <v>2717</v>
      </c>
      <c r="H2906" t="s">
        <v>9770</v>
      </c>
      <c r="I2906" t="s">
        <v>299</v>
      </c>
      <c r="J2906" t="s">
        <v>5103</v>
      </c>
      <c r="K2906" t="s">
        <v>182</v>
      </c>
      <c r="L2906" t="s">
        <v>9767</v>
      </c>
      <c r="M2906" t="s">
        <v>27</v>
      </c>
      <c r="N2906" t="s">
        <v>28</v>
      </c>
      <c r="P2906">
        <f ca="1">IF(I2906 &lt;&gt; "Fechado",ROUND(TODAY()-H2906,0),0)</f>
        <v>26</v>
      </c>
      <c r="Q2906" t="str">
        <f ca="1">_xlfn.CONCAT(B2906,CHAR(10),C2906,CHAR(10),E2906,CHAR(10),F2906,CHAR(10),H2906,CHAR(10),I2906,CHAR(10),J2906,CHAR(10),K2906,CHAR(10),L2906,CHAR(10),P2906," dias")</f>
        <v>383463
Baixa
001
fluig
29/08/24 08:15
Aguardando Aceite
viviane.camargo
thiago.carneiro
CANCELAR PAPEIS USUARIOS
26 dias</v>
      </c>
    </row>
    <row r="2907" spans="1:17" x14ac:dyDescent="0.25">
      <c r="A2907" t="s">
        <v>9771</v>
      </c>
      <c r="B2907" t="s">
        <v>9772</v>
      </c>
      <c r="C2907" t="s">
        <v>8058</v>
      </c>
      <c r="D2907" t="s">
        <v>18</v>
      </c>
      <c r="E2907" t="s">
        <v>1159</v>
      </c>
      <c r="F2907" t="s">
        <v>228</v>
      </c>
      <c r="G2907" t="s">
        <v>1030</v>
      </c>
      <c r="H2907" t="s">
        <v>9773</v>
      </c>
      <c r="I2907" t="s">
        <v>23</v>
      </c>
      <c r="J2907" t="s">
        <v>9774</v>
      </c>
      <c r="K2907" t="s">
        <v>35</v>
      </c>
      <c r="L2907" t="s">
        <v>9775</v>
      </c>
      <c r="M2907" t="s">
        <v>27</v>
      </c>
      <c r="N2907" t="s">
        <v>28</v>
      </c>
      <c r="P2907">
        <f ca="1">IF(I2907 &lt;&gt; "Fechado",ROUND(TODAY()-H2907,0),0)</f>
        <v>0</v>
      </c>
      <c r="Q2907" t="str">
        <f ca="1">_xlfn.CONCAT(B2907,CHAR(10),C2907,CHAR(10),E2907,CHAR(10),F2907,CHAR(10),H2907,CHAR(10),I2907,CHAR(10),J2907,CHAR(10),K2907,CHAR(10),L2907,CHAR(10),P2907," dias")</f>
        <v>383264
Baixa
046
LO
28/08/24 10:09
Fechado
maximiliano.albino
julio.silva
e-mail / Check-list
0 dias</v>
      </c>
    </row>
    <row r="2908" spans="1:17" x14ac:dyDescent="0.25">
      <c r="A2908" t="s">
        <v>9776</v>
      </c>
      <c r="B2908" t="s">
        <v>9777</v>
      </c>
      <c r="C2908" t="s">
        <v>8058</v>
      </c>
      <c r="D2908" t="s">
        <v>18</v>
      </c>
      <c r="E2908" t="s">
        <v>206</v>
      </c>
      <c r="F2908" t="s">
        <v>361</v>
      </c>
      <c r="G2908" t="s">
        <v>2682</v>
      </c>
      <c r="H2908" t="s">
        <v>9778</v>
      </c>
      <c r="I2908" t="s">
        <v>23</v>
      </c>
      <c r="J2908" t="s">
        <v>483</v>
      </c>
      <c r="K2908" t="s">
        <v>43</v>
      </c>
      <c r="L2908" t="s">
        <v>9779</v>
      </c>
      <c r="N2908" t="s">
        <v>28</v>
      </c>
      <c r="P2908">
        <f ca="1">IF(I2908 &lt;&gt; "Fechado",ROUND(TODAY()-H2908,0),0)</f>
        <v>0</v>
      </c>
      <c r="Q2908" t="str">
        <f ca="1">_xlfn.CONCAT(B2908,CHAR(10),C2908,CHAR(10),E2908,CHAR(10),F2908,CHAR(10),H2908,CHAR(10),I2908,CHAR(10),J2908,CHAR(10),K2908,CHAR(10),L2908,CHAR(10),P2908," dias")</f>
        <v>383125
Baixa
068
Qlik / Paineis
27/08/24 15:59
Fechado
janaina.brugnari
luv.jeniffer
liberar usuario
0 dias</v>
      </c>
    </row>
    <row r="2909" spans="1:17" x14ac:dyDescent="0.25">
      <c r="A2909" t="s">
        <v>9780</v>
      </c>
      <c r="B2909" t="s">
        <v>9781</v>
      </c>
      <c r="C2909" t="s">
        <v>8058</v>
      </c>
      <c r="D2909" t="s">
        <v>18</v>
      </c>
      <c r="E2909" t="s">
        <v>19</v>
      </c>
      <c r="F2909" t="s">
        <v>7797</v>
      </c>
      <c r="G2909" t="s">
        <v>2717</v>
      </c>
      <c r="H2909" t="s">
        <v>9782</v>
      </c>
      <c r="I2909" t="s">
        <v>23</v>
      </c>
      <c r="J2909" t="s">
        <v>4435</v>
      </c>
      <c r="K2909" t="s">
        <v>43</v>
      </c>
      <c r="L2909" t="s">
        <v>9783</v>
      </c>
      <c r="N2909" t="s">
        <v>28</v>
      </c>
      <c r="P2909">
        <f ca="1">IF(I2909 &lt;&gt; "Fechado",ROUND(TODAY()-H2909,0),0)</f>
        <v>0</v>
      </c>
      <c r="Q2909" t="str">
        <f ca="1">_xlfn.CONCAT(B2909,CHAR(10),C2909,CHAR(10),E2909,CHAR(10),F2909,CHAR(10),H2909,CHAR(10),I2909,CHAR(10),J2909,CHAR(10),K2909,CHAR(10),L2909,CHAR(10),P2909," dias")</f>
        <v>383078
Baixa
001
Qlik / QVDS
27/08/24 13:49
Fechado
leonardo.morais
luv.jeniffer
ADICIONAR INFORMAÇÃO AO QVD ORDEM DE PRODUÇÃO.
0 dias</v>
      </c>
    </row>
    <row r="2910" spans="1:17" x14ac:dyDescent="0.25">
      <c r="A2910" t="s">
        <v>9784</v>
      </c>
      <c r="B2910" t="s">
        <v>9785</v>
      </c>
      <c r="C2910" t="s">
        <v>8058</v>
      </c>
      <c r="D2910" t="s">
        <v>18</v>
      </c>
      <c r="E2910" t="s">
        <v>39</v>
      </c>
      <c r="F2910" t="s">
        <v>151</v>
      </c>
      <c r="G2910" t="s">
        <v>2682</v>
      </c>
      <c r="H2910" t="s">
        <v>9786</v>
      </c>
      <c r="I2910" t="s">
        <v>23</v>
      </c>
      <c r="J2910" t="s">
        <v>462</v>
      </c>
      <c r="K2910" t="s">
        <v>35</v>
      </c>
      <c r="L2910" t="s">
        <v>9763</v>
      </c>
      <c r="M2910" t="s">
        <v>27</v>
      </c>
      <c r="N2910" t="s">
        <v>28</v>
      </c>
      <c r="P2910">
        <f ca="1">IF(I2910 &lt;&gt; "Fechado",ROUND(TODAY()-H2910,0),0)</f>
        <v>0</v>
      </c>
      <c r="Q2910" t="str">
        <f ca="1">_xlfn.CONCAT(B2910,CHAR(10),C2910,CHAR(10),E2910,CHAR(10),F2910,CHAR(10),H2910,CHAR(10),I2910,CHAR(10),J2910,CHAR(10),K2910,CHAR(10),L2910,CHAR(10),P2910," dias")</f>
        <v>382890
Baixa
019
Neogrid
26/08/24 16:57
Fechado
thais.ribeiro
julio.silva
Liberação de usuário
0 dias</v>
      </c>
    </row>
    <row r="2911" spans="1:17" x14ac:dyDescent="0.25">
      <c r="A2911" t="s">
        <v>9787</v>
      </c>
      <c r="B2911" t="s">
        <v>9788</v>
      </c>
      <c r="C2911" t="s">
        <v>8058</v>
      </c>
      <c r="D2911" t="s">
        <v>18</v>
      </c>
      <c r="E2911" t="s">
        <v>526</v>
      </c>
      <c r="F2911" t="s">
        <v>139</v>
      </c>
      <c r="G2911" t="s">
        <v>2682</v>
      </c>
      <c r="H2911" t="s">
        <v>9789</v>
      </c>
      <c r="I2911" t="s">
        <v>23</v>
      </c>
      <c r="J2911" t="s">
        <v>913</v>
      </c>
      <c r="K2911" t="s">
        <v>35</v>
      </c>
      <c r="L2911" t="s">
        <v>9790</v>
      </c>
      <c r="N2911" t="s">
        <v>28</v>
      </c>
      <c r="P2911">
        <f ca="1">IF(I2911 &lt;&gt; "Fechado",ROUND(TODAY()-H2911,0),0)</f>
        <v>0</v>
      </c>
      <c r="Q2911" t="str">
        <f ca="1">_xlfn.CONCAT(B2911,CHAR(10),C2911,CHAR(10),E2911,CHAR(10),F2911,CHAR(10),H2911,CHAR(10),I2911,CHAR(10),J2911,CHAR(10),K2911,CHAR(10),L2911,CHAR(10),P2911," dias")</f>
        <v>382883
Baixa
081
SIP
26/08/24 16:44
Fechado
helder.santana
julio.silva
Atualizar correção do horário nos ticket pesagem
0 dias</v>
      </c>
    </row>
    <row r="2912" spans="1:17" x14ac:dyDescent="0.25">
      <c r="A2912" t="s">
        <v>9791</v>
      </c>
      <c r="B2912" t="s">
        <v>9792</v>
      </c>
      <c r="C2912" t="s">
        <v>8058</v>
      </c>
      <c r="D2912" t="s">
        <v>18</v>
      </c>
      <c r="E2912" t="s">
        <v>19</v>
      </c>
      <c r="F2912" t="s">
        <v>68</v>
      </c>
      <c r="G2912" t="s">
        <v>2682</v>
      </c>
      <c r="H2912" t="s">
        <v>9793</v>
      </c>
      <c r="I2912" t="s">
        <v>23</v>
      </c>
      <c r="J2912" t="s">
        <v>71</v>
      </c>
      <c r="K2912" t="s">
        <v>35</v>
      </c>
      <c r="L2912" t="s">
        <v>9794</v>
      </c>
      <c r="N2912" t="s">
        <v>28</v>
      </c>
      <c r="P2912">
        <f ca="1">IF(I2912 &lt;&gt; "Fechado",ROUND(TODAY()-H2912,0),0)</f>
        <v>0</v>
      </c>
      <c r="Q2912" t="str">
        <f ca="1">_xlfn.CONCAT(B2912,CHAR(10),C2912,CHAR(10),E2912,CHAR(10),F2912,CHAR(10),H2912,CHAR(10),I2912,CHAR(10),J2912,CHAR(10),K2912,CHAR(10),L2912,CHAR(10),P2912," dias")</f>
        <v>382865
Baixa
001
PAP
26/08/24 15:49
Fechado
silvana.vechia
julio.silva
PA2072 cancelameno de fechamento
0 dias</v>
      </c>
    </row>
    <row r="2913" spans="1:17" x14ac:dyDescent="0.25">
      <c r="A2913" t="s">
        <v>9795</v>
      </c>
      <c r="B2913" t="s">
        <v>9796</v>
      </c>
      <c r="C2913" t="s">
        <v>8058</v>
      </c>
      <c r="D2913" t="s">
        <v>18</v>
      </c>
      <c r="E2913" t="s">
        <v>19</v>
      </c>
      <c r="F2913" t="s">
        <v>2123</v>
      </c>
      <c r="G2913" t="s">
        <v>2682</v>
      </c>
      <c r="H2913" t="s">
        <v>9797</v>
      </c>
      <c r="I2913" t="s">
        <v>23</v>
      </c>
      <c r="J2913" t="s">
        <v>7876</v>
      </c>
      <c r="K2913" t="s">
        <v>182</v>
      </c>
      <c r="L2913" t="s">
        <v>1131</v>
      </c>
      <c r="M2913" t="s">
        <v>27</v>
      </c>
      <c r="N2913" t="s">
        <v>28</v>
      </c>
      <c r="P2913">
        <f ca="1">IF(I2913 &lt;&gt; "Fechado",ROUND(TODAY()-H2913,0),0)</f>
        <v>0</v>
      </c>
      <c r="Q2913" t="str">
        <f ca="1">_xlfn.CONCAT(B2913,CHAR(10),C2913,CHAR(10),E2913,CHAR(10),F2913,CHAR(10),H2913,CHAR(10),I2913,CHAR(10),J2913,CHAR(10),K2913,CHAR(10),L2913,CHAR(10),P2913," dias")</f>
        <v>382779
Baixa
001
Lecom
26/08/24 11:22
Fechado
gabriela.lopes
thiago.carneiro
Liberação de acesso
0 dias</v>
      </c>
    </row>
    <row r="2914" spans="1:17" x14ac:dyDescent="0.25">
      <c r="A2914" t="s">
        <v>9798</v>
      </c>
      <c r="B2914" t="s">
        <v>9799</v>
      </c>
      <c r="C2914" t="s">
        <v>8058</v>
      </c>
      <c r="D2914" t="s">
        <v>18</v>
      </c>
      <c r="E2914" t="s">
        <v>311</v>
      </c>
      <c r="F2914" t="s">
        <v>68</v>
      </c>
      <c r="G2914" t="s">
        <v>2682</v>
      </c>
      <c r="H2914" t="s">
        <v>9800</v>
      </c>
      <c r="I2914" t="s">
        <v>23</v>
      </c>
      <c r="J2914" t="s">
        <v>612</v>
      </c>
      <c r="K2914" t="s">
        <v>182</v>
      </c>
      <c r="L2914" t="s">
        <v>9801</v>
      </c>
      <c r="M2914" t="s">
        <v>27</v>
      </c>
      <c r="N2914" t="s">
        <v>28</v>
      </c>
      <c r="P2914">
        <f ca="1">IF(I2914 &lt;&gt; "Fechado",ROUND(TODAY()-H2914,0),0)</f>
        <v>0</v>
      </c>
      <c r="Q2914" t="str">
        <f ca="1">_xlfn.CONCAT(B2914,CHAR(10),C2914,CHAR(10),E2914,CHAR(10),F2914,CHAR(10),H2914,CHAR(10),I2914,CHAR(10),J2914,CHAR(10),K2914,CHAR(10),L2914,CHAR(10),P2914," dias")</f>
        <v>381934
Baixa
073
PAP
20/08/24 16:20
Fechado
fatima.generoso
thiago.carneiro
CANCELAMENTO DE ROMANEIO
0 dias</v>
      </c>
    </row>
    <row r="2915" spans="1:17" x14ac:dyDescent="0.25">
      <c r="A2915" t="s">
        <v>9802</v>
      </c>
      <c r="B2915" t="s">
        <v>9803</v>
      </c>
      <c r="C2915" t="s">
        <v>8058</v>
      </c>
      <c r="D2915" t="s">
        <v>18</v>
      </c>
      <c r="E2915" t="s">
        <v>19</v>
      </c>
      <c r="F2915" t="s">
        <v>448</v>
      </c>
      <c r="G2915" t="s">
        <v>2682</v>
      </c>
      <c r="H2915" t="s">
        <v>9804</v>
      </c>
      <c r="I2915" t="s">
        <v>23</v>
      </c>
      <c r="J2915" t="s">
        <v>8319</v>
      </c>
      <c r="K2915" t="s">
        <v>182</v>
      </c>
      <c r="L2915" t="s">
        <v>9805</v>
      </c>
      <c r="M2915" t="s">
        <v>27</v>
      </c>
      <c r="N2915" t="s">
        <v>28</v>
      </c>
      <c r="P2915">
        <f ca="1">IF(I2915 &lt;&gt; "Fechado",ROUND(TODAY()-H2915,0),0)</f>
        <v>0</v>
      </c>
      <c r="Q2915" t="str">
        <f ca="1">_xlfn.CONCAT(B2915,CHAR(10),C2915,CHAR(10),E2915,CHAR(10),F2915,CHAR(10),H2915,CHAR(10),I2915,CHAR(10),J2915,CHAR(10),K2915,CHAR(10),L2915,CHAR(10),P2915," dias")</f>
        <v>381807
Baixa
001
Permissão de acesso
20/08/24 10:12
Fechado
luis.ferreira
thiago.carneiro
Permissão de acesso do perfil do usuário
0 dias</v>
      </c>
    </row>
    <row r="2916" spans="1:17" x14ac:dyDescent="0.25">
      <c r="A2916" t="s">
        <v>9806</v>
      </c>
      <c r="B2916" t="s">
        <v>9807</v>
      </c>
      <c r="C2916" t="s">
        <v>8058</v>
      </c>
      <c r="D2916" t="s">
        <v>18</v>
      </c>
      <c r="E2916" t="s">
        <v>19</v>
      </c>
      <c r="F2916" t="s">
        <v>2123</v>
      </c>
      <c r="G2916" t="s">
        <v>2682</v>
      </c>
      <c r="H2916" t="s">
        <v>9808</v>
      </c>
      <c r="I2916" t="s">
        <v>23</v>
      </c>
      <c r="J2916" t="s">
        <v>2440</v>
      </c>
      <c r="K2916" t="s">
        <v>182</v>
      </c>
      <c r="L2916" t="s">
        <v>9809</v>
      </c>
      <c r="M2916" t="s">
        <v>27</v>
      </c>
      <c r="N2916" t="s">
        <v>28</v>
      </c>
      <c r="P2916">
        <f ca="1">IF(I2916 &lt;&gt; "Fechado",ROUND(TODAY()-H2916,0),0)</f>
        <v>0</v>
      </c>
      <c r="Q2916" t="str">
        <f ca="1">_xlfn.CONCAT(B2916,CHAR(10),C2916,CHAR(10),E2916,CHAR(10),F2916,CHAR(10),H2916,CHAR(10),I2916,CHAR(10),J2916,CHAR(10),K2916,CHAR(10),L2916,CHAR(10),P2916," dias")</f>
        <v>381732
Baixa
001
Lecom
19/08/24 17:50
Fechado
hellen.moreira
thiago.carneiro
Liberação para acesso
0 dias</v>
      </c>
    </row>
    <row r="2917" spans="1:17" x14ac:dyDescent="0.25">
      <c r="A2917" t="s">
        <v>9810</v>
      </c>
      <c r="B2917" t="s">
        <v>9811</v>
      </c>
      <c r="C2917" t="s">
        <v>8058</v>
      </c>
      <c r="D2917" t="s">
        <v>18</v>
      </c>
      <c r="E2917" t="s">
        <v>19</v>
      </c>
      <c r="F2917" t="s">
        <v>312</v>
      </c>
      <c r="G2917" t="s">
        <v>2682</v>
      </c>
      <c r="H2917" t="s">
        <v>9812</v>
      </c>
      <c r="I2917" t="s">
        <v>23</v>
      </c>
      <c r="J2917" t="s">
        <v>1130</v>
      </c>
      <c r="K2917" t="s">
        <v>164</v>
      </c>
      <c r="L2917" t="s">
        <v>9813</v>
      </c>
      <c r="M2917" t="s">
        <v>27</v>
      </c>
      <c r="N2917" t="s">
        <v>28</v>
      </c>
      <c r="P2917">
        <f ca="1">IF(I2917 &lt;&gt; "Fechado",ROUND(TODAY()-H2917,0),0)</f>
        <v>0</v>
      </c>
      <c r="Q2917" t="str">
        <f ca="1">_xlfn.CONCAT(B2917,CHAR(10),C2917,CHAR(10),E2917,CHAR(10),F2917,CHAR(10),H2917,CHAR(10),I2917,CHAR(10),J2917,CHAR(10),K2917,CHAR(10),L2917,CHAR(10),P2917," dias")</f>
        <v>381728
Baixa
001
HCM
19/08/24 17:30
Fechado
joao.queiroz
edson.pereira
LIBERAÇÃO DE ACESSO - HCM
0 dias</v>
      </c>
    </row>
    <row r="2918" spans="1:17" x14ac:dyDescent="0.25">
      <c r="A2918" t="s">
        <v>9814</v>
      </c>
      <c r="B2918" t="s">
        <v>9815</v>
      </c>
      <c r="C2918" t="s">
        <v>8058</v>
      </c>
      <c r="D2918" t="s">
        <v>18</v>
      </c>
      <c r="E2918" t="s">
        <v>19</v>
      </c>
      <c r="F2918" t="s">
        <v>646</v>
      </c>
      <c r="G2918" t="s">
        <v>2682</v>
      </c>
      <c r="H2918" t="s">
        <v>9816</v>
      </c>
      <c r="I2918" t="s">
        <v>299</v>
      </c>
      <c r="J2918" t="s">
        <v>367</v>
      </c>
      <c r="K2918" t="s">
        <v>164</v>
      </c>
      <c r="L2918" t="s">
        <v>9817</v>
      </c>
      <c r="M2918" t="s">
        <v>27</v>
      </c>
      <c r="N2918" t="s">
        <v>28</v>
      </c>
      <c r="P2918">
        <f ca="1">IF(I2918 &lt;&gt; "Fechado",ROUND(TODAY()-H2918,0),0)</f>
        <v>35</v>
      </c>
      <c r="Q2918" t="str">
        <f ca="1">_xlfn.CONCAT(B2918,CHAR(10),C2918,CHAR(10),E2918,CHAR(10),F2918,CHAR(10),H2918,CHAR(10),I2918,CHAR(10),J2918,CHAR(10),K2918,CHAR(10),L2918,CHAR(10),P2918," dias")</f>
        <v>381708
Baixa
001
Compras
19/08/24 16:47
Aguardando Aceite
lidiane.cutrim
edson.pereira
liberar a tela cd1720
35 dias</v>
      </c>
    </row>
    <row r="2919" spans="1:17" x14ac:dyDescent="0.25">
      <c r="A2919" t="s">
        <v>9818</v>
      </c>
      <c r="B2919" t="s">
        <v>9819</v>
      </c>
      <c r="C2919" t="s">
        <v>8058</v>
      </c>
      <c r="D2919" t="s">
        <v>18</v>
      </c>
      <c r="E2919" t="s">
        <v>19</v>
      </c>
      <c r="F2919" t="s">
        <v>120</v>
      </c>
      <c r="G2919" t="s">
        <v>2682</v>
      </c>
      <c r="H2919" t="s">
        <v>9820</v>
      </c>
      <c r="I2919" t="s">
        <v>23</v>
      </c>
      <c r="J2919" t="s">
        <v>9821</v>
      </c>
      <c r="K2919" t="s">
        <v>49</v>
      </c>
      <c r="L2919" t="s">
        <v>9822</v>
      </c>
      <c r="M2919" t="s">
        <v>27</v>
      </c>
      <c r="N2919" t="s">
        <v>28</v>
      </c>
      <c r="P2919">
        <f ca="1">IF(I2919 &lt;&gt; "Fechado",ROUND(TODAY()-H2919,0),0)</f>
        <v>0</v>
      </c>
      <c r="Q2919" t="str">
        <f ca="1">_xlfn.CONCAT(B2919,CHAR(10),C2919,CHAR(10),E2919,CHAR(10),F2919,CHAR(10),H2919,CHAR(10),I2919,CHAR(10),J2919,CHAR(10),K2919,CHAR(10),L2919,CHAR(10),P2919," dias")</f>
        <v>381659
Baixa
001
MPD
19/08/24 15:03
Fechado
alex.santos
bruno.farinha
Solicito liberação
0 dias</v>
      </c>
    </row>
    <row r="2920" spans="1:17" x14ac:dyDescent="0.25">
      <c r="A2920" t="s">
        <v>9823</v>
      </c>
      <c r="B2920" t="s">
        <v>9824</v>
      </c>
      <c r="C2920" t="s">
        <v>8058</v>
      </c>
      <c r="D2920" t="s">
        <v>18</v>
      </c>
      <c r="E2920" t="s">
        <v>418</v>
      </c>
      <c r="F2920" t="s">
        <v>372</v>
      </c>
      <c r="G2920" t="s">
        <v>2682</v>
      </c>
      <c r="H2920" t="s">
        <v>9825</v>
      </c>
      <c r="I2920" t="s">
        <v>23</v>
      </c>
      <c r="J2920" t="s">
        <v>8426</v>
      </c>
      <c r="K2920" t="s">
        <v>164</v>
      </c>
      <c r="L2920" t="s">
        <v>9826</v>
      </c>
      <c r="M2920" t="s">
        <v>27</v>
      </c>
      <c r="N2920" t="s">
        <v>28</v>
      </c>
      <c r="P2920">
        <f ca="1">IF(I2920 &lt;&gt; "Fechado",ROUND(TODAY()-H2920,0),0)</f>
        <v>0</v>
      </c>
      <c r="Q2920" t="str">
        <f ca="1">_xlfn.CONCAT(B2920,CHAR(10),C2920,CHAR(10),E2920,CHAR(10),F2920,CHAR(10),H2920,CHAR(10),I2920,CHAR(10),J2920,CHAR(10),K2920,CHAR(10),L2920,CHAR(10),P2920," dias")</f>
        <v>381618
Baixa
086
MRH
19/08/24 11:39
Fechado
josiane.silva
edson.pereira
Troca de senha Meu RH
0 dias</v>
      </c>
    </row>
    <row r="2921" spans="1:17" x14ac:dyDescent="0.25">
      <c r="A2921" t="s">
        <v>9827</v>
      </c>
      <c r="B2921" t="s">
        <v>9828</v>
      </c>
      <c r="C2921" t="s">
        <v>8058</v>
      </c>
      <c r="D2921" t="s">
        <v>18</v>
      </c>
      <c r="E2921" t="s">
        <v>304</v>
      </c>
      <c r="F2921" t="s">
        <v>89</v>
      </c>
      <c r="G2921" t="s">
        <v>2717</v>
      </c>
      <c r="H2921" t="s">
        <v>9829</v>
      </c>
      <c r="I2921" t="s">
        <v>23</v>
      </c>
      <c r="J2921" t="s">
        <v>1458</v>
      </c>
      <c r="K2921" t="s">
        <v>49</v>
      </c>
      <c r="L2921" t="s">
        <v>9531</v>
      </c>
      <c r="M2921" t="s">
        <v>27</v>
      </c>
      <c r="N2921" t="s">
        <v>28</v>
      </c>
      <c r="P2921">
        <f ca="1">IF(I2921 &lt;&gt; "Fechado",ROUND(TODAY()-H2921,0),0)</f>
        <v>0</v>
      </c>
      <c r="Q2921" t="str">
        <f ca="1">_xlfn.CONCAT(B2921,CHAR(10),C2921,CHAR(10),E2921,CHAR(10),F2921,CHAR(10),H2921,CHAR(10),I2921,CHAR(10),J2921,CHAR(10),K2921,CHAR(10),L2921,CHAR(10),P2921," dias")</f>
        <v>381199
Baixa
043
Recebimento
15/08/24 14:39
Fechado
luiz.souza
bruno.farinha
liberar acesso
0 dias</v>
      </c>
    </row>
    <row r="2922" spans="1:17" x14ac:dyDescent="0.25">
      <c r="A2922" t="s">
        <v>9830</v>
      </c>
      <c r="B2922" t="s">
        <v>9831</v>
      </c>
      <c r="C2922" t="s">
        <v>8058</v>
      </c>
      <c r="D2922" t="s">
        <v>18</v>
      </c>
      <c r="E2922" t="s">
        <v>39</v>
      </c>
      <c r="F2922" t="s">
        <v>361</v>
      </c>
      <c r="G2922" t="s">
        <v>1089</v>
      </c>
      <c r="H2922" t="s">
        <v>9832</v>
      </c>
      <c r="I2922" t="s">
        <v>299</v>
      </c>
      <c r="J2922" t="s">
        <v>9833</v>
      </c>
      <c r="K2922" t="s">
        <v>43</v>
      </c>
      <c r="L2922" t="s">
        <v>9834</v>
      </c>
      <c r="M2922" t="s">
        <v>27</v>
      </c>
      <c r="N2922" t="s">
        <v>28</v>
      </c>
      <c r="P2922">
        <f ca="1">IF(I2922 &lt;&gt; "Fechado",ROUND(TODAY()-H2922,0),0)</f>
        <v>40</v>
      </c>
      <c r="Q2922" t="str">
        <f ca="1">_xlfn.CONCAT(B2922,CHAR(10),C2922,CHAR(10),E2922,CHAR(10),F2922,CHAR(10),H2922,CHAR(10),I2922,CHAR(10),J2922,CHAR(10),K2922,CHAR(10),L2922,CHAR(10),P2922," dias")</f>
        <v>381147
Baixa
019
Qlik / Paineis
15/08/24 11:24
Aguardando Aceite
patricia.climaco
luv.jeniffer
Liberação do Painel Varejo café Coperatto
40 dias</v>
      </c>
    </row>
    <row r="2923" spans="1:17" x14ac:dyDescent="0.25">
      <c r="A2923" t="s">
        <v>9835</v>
      </c>
      <c r="B2923" t="s">
        <v>9836</v>
      </c>
      <c r="C2923" t="s">
        <v>8058</v>
      </c>
      <c r="D2923" t="s">
        <v>18</v>
      </c>
      <c r="E2923" t="s">
        <v>639</v>
      </c>
      <c r="F2923" t="s">
        <v>446</v>
      </c>
      <c r="G2923" t="s">
        <v>1089</v>
      </c>
      <c r="H2923" t="s">
        <v>9837</v>
      </c>
      <c r="I2923" t="s">
        <v>299</v>
      </c>
      <c r="J2923" t="s">
        <v>9838</v>
      </c>
      <c r="K2923" t="s">
        <v>182</v>
      </c>
      <c r="L2923" t="s">
        <v>9839</v>
      </c>
      <c r="M2923" t="s">
        <v>27</v>
      </c>
      <c r="N2923" t="s">
        <v>28</v>
      </c>
      <c r="P2923">
        <f ca="1">IF(I2923 &lt;&gt; "Fechado",ROUND(TODAY()-H2923,0),0)</f>
        <v>40</v>
      </c>
      <c r="Q2923" t="str">
        <f ca="1">_xlfn.CONCAT(B2923,CHAR(10),C2923,CHAR(10),E2923,CHAR(10),F2923,CHAR(10),H2923,CHAR(10),I2923,CHAR(10),J2923,CHAR(10),K2923,CHAR(10),L2923,CHAR(10),P2923," dias")</f>
        <v>381011
Baixa
080
Estoque
14/08/24 16:53
Aguardando Aceite
carlos.goulart
thiago.carneiro
TRANSFERENCIA DE DEPOSITO
40 dias</v>
      </c>
    </row>
    <row r="2924" spans="1:17" x14ac:dyDescent="0.25">
      <c r="A2924" t="s">
        <v>9840</v>
      </c>
      <c r="B2924" t="s">
        <v>9841</v>
      </c>
      <c r="C2924" t="s">
        <v>8058</v>
      </c>
      <c r="D2924" t="s">
        <v>18</v>
      </c>
      <c r="E2924" t="s">
        <v>311</v>
      </c>
      <c r="F2924" t="s">
        <v>312</v>
      </c>
      <c r="G2924" t="s">
        <v>2682</v>
      </c>
      <c r="H2924" t="s">
        <v>9842</v>
      </c>
      <c r="I2924" t="s">
        <v>23</v>
      </c>
      <c r="J2924" t="s">
        <v>2873</v>
      </c>
      <c r="K2924" t="s">
        <v>241</v>
      </c>
      <c r="L2924" t="s">
        <v>9843</v>
      </c>
      <c r="M2924" t="s">
        <v>27</v>
      </c>
      <c r="N2924" t="s">
        <v>28</v>
      </c>
      <c r="P2924">
        <f ca="1">IF(I2924 &lt;&gt; "Fechado",ROUND(TODAY()-H2924,0),0)</f>
        <v>0</v>
      </c>
      <c r="Q2924" t="str">
        <f ca="1">_xlfn.CONCAT(B2924,CHAR(10),C2924,CHAR(10),E2924,CHAR(10),F2924,CHAR(10),H2924,CHAR(10),I2924,CHAR(10),J2924,CHAR(10),K2924,CHAR(10),L2924,CHAR(10),P2924," dias")</f>
        <v>381006
Baixa
073
HCM
14/08/24 16:42
Fechado
andrea.souza
lauro.guido
Senha app meu rh
0 dias</v>
      </c>
    </row>
    <row r="2925" spans="1:17" x14ac:dyDescent="0.25">
      <c r="A2925" t="s">
        <v>9844</v>
      </c>
      <c r="B2925" t="s">
        <v>9845</v>
      </c>
      <c r="C2925" t="s">
        <v>8058</v>
      </c>
      <c r="D2925" t="s">
        <v>18</v>
      </c>
      <c r="E2925" t="s">
        <v>206</v>
      </c>
      <c r="F2925" t="s">
        <v>68</v>
      </c>
      <c r="G2925" t="s">
        <v>2682</v>
      </c>
      <c r="H2925" t="s">
        <v>9846</v>
      </c>
      <c r="I2925" t="s">
        <v>23</v>
      </c>
      <c r="J2925" t="s">
        <v>731</v>
      </c>
      <c r="K2925" t="s">
        <v>35</v>
      </c>
      <c r="L2925" t="s">
        <v>9847</v>
      </c>
      <c r="M2925" t="s">
        <v>27</v>
      </c>
      <c r="N2925" t="s">
        <v>28</v>
      </c>
      <c r="P2925">
        <f ca="1">IF(I2925 &lt;&gt; "Fechado",ROUND(TODAY()-H2925,0),0)</f>
        <v>0</v>
      </c>
      <c r="Q2925" t="str">
        <f ca="1">_xlfn.CONCAT(B2925,CHAR(10),C2925,CHAR(10),E2925,CHAR(10),F2925,CHAR(10),H2925,CHAR(10),I2925,CHAR(10),J2925,CHAR(10),K2925,CHAR(10),L2925,CHAR(10),P2925," dias")</f>
        <v>380877
Baixa
068
PAP
14/08/24 10:35
Fechado
franciele.ferreira
julio.silva
Cancelamento de Transferencia de grãos
0 dias</v>
      </c>
    </row>
    <row r="2926" spans="1:17" x14ac:dyDescent="0.25">
      <c r="A2926" t="s">
        <v>9848</v>
      </c>
      <c r="B2926" t="s">
        <v>9849</v>
      </c>
      <c r="C2926" t="s">
        <v>8058</v>
      </c>
      <c r="D2926" t="s">
        <v>18</v>
      </c>
      <c r="E2926" t="s">
        <v>1228</v>
      </c>
      <c r="F2926" t="s">
        <v>681</v>
      </c>
      <c r="G2926" t="s">
        <v>2682</v>
      </c>
      <c r="H2926" t="s">
        <v>9850</v>
      </c>
      <c r="I2926" t="s">
        <v>23</v>
      </c>
      <c r="J2926" t="s">
        <v>5789</v>
      </c>
      <c r="K2926" t="s">
        <v>182</v>
      </c>
      <c r="L2926" t="s">
        <v>9851</v>
      </c>
      <c r="M2926" t="s">
        <v>27</v>
      </c>
      <c r="N2926" t="s">
        <v>28</v>
      </c>
      <c r="P2926">
        <f ca="1">IF(I2926 &lt;&gt; "Fechado",ROUND(TODAY()-H2926,0),0)</f>
        <v>0</v>
      </c>
      <c r="Q2926" t="str">
        <f ca="1">_xlfn.CONCAT(B2926,CHAR(10),C2926,CHAR(10),E2926,CHAR(10),F2926,CHAR(10),H2926,CHAR(10),I2926,CHAR(10),J2926,CHAR(10),K2926,CHAR(10),L2926,CHAR(10),P2926," dias")</f>
        <v>380874
Baixa
044
MCD
14/08/24 10:32
Fechado
emily.silva
thiago.carneiro
Conta de saldo
0 dias</v>
      </c>
    </row>
    <row r="2927" spans="1:17" x14ac:dyDescent="0.25">
      <c r="A2927" t="s">
        <v>9852</v>
      </c>
      <c r="B2927" t="s">
        <v>9853</v>
      </c>
      <c r="C2927" t="s">
        <v>8058</v>
      </c>
      <c r="D2927" t="s">
        <v>18</v>
      </c>
      <c r="E2927" t="s">
        <v>19</v>
      </c>
      <c r="F2927" t="s">
        <v>151</v>
      </c>
      <c r="G2927" t="s">
        <v>2717</v>
      </c>
      <c r="H2927" t="s">
        <v>9854</v>
      </c>
      <c r="I2927" t="s">
        <v>23</v>
      </c>
      <c r="J2927" t="s">
        <v>82</v>
      </c>
      <c r="K2927" t="s">
        <v>35</v>
      </c>
      <c r="L2927" t="s">
        <v>8356</v>
      </c>
      <c r="N2927" t="s">
        <v>28</v>
      </c>
      <c r="P2927">
        <f ca="1">IF(I2927 &lt;&gt; "Fechado",ROUND(TODAY()-H2927,0),0)</f>
        <v>0</v>
      </c>
      <c r="Q2927" t="str">
        <f ca="1">_xlfn.CONCAT(B2927,CHAR(10),C2927,CHAR(10),E2927,CHAR(10),F2927,CHAR(10),H2927,CHAR(10),I2927,CHAR(10),J2927,CHAR(10),K2927,CHAR(10),L2927,CHAR(10),P2927," dias")</f>
        <v>380865
Baixa
001
Neogrid
14/08/24 10:27
Fechado
igor.lima
julio.silva
Acesso ao Neogrid
0 dias</v>
      </c>
    </row>
    <row r="2928" spans="1:17" x14ac:dyDescent="0.25">
      <c r="A2928" t="s">
        <v>9855</v>
      </c>
      <c r="B2928" t="s">
        <v>9856</v>
      </c>
      <c r="C2928" t="s">
        <v>8058</v>
      </c>
      <c r="D2928" t="s">
        <v>18</v>
      </c>
      <c r="E2928" t="s">
        <v>19</v>
      </c>
      <c r="F2928" t="s">
        <v>425</v>
      </c>
      <c r="G2928" t="s">
        <v>2682</v>
      </c>
      <c r="H2928" t="s">
        <v>9857</v>
      </c>
      <c r="I2928" t="s">
        <v>23</v>
      </c>
      <c r="J2928" t="s">
        <v>8611</v>
      </c>
      <c r="K2928" t="s">
        <v>35</v>
      </c>
      <c r="L2928" t="s">
        <v>8292</v>
      </c>
      <c r="N2928" t="s">
        <v>28</v>
      </c>
      <c r="P2928">
        <f ca="1">IF(I2928 &lt;&gt; "Fechado",ROUND(TODAY()-H2928,0),0)</f>
        <v>0</v>
      </c>
      <c r="Q2928" t="str">
        <f ca="1">_xlfn.CONCAT(B2928,CHAR(10),C2928,CHAR(10),E2928,CHAR(10),F2928,CHAR(10),H2928,CHAR(10),I2928,CHAR(10),J2928,CHAR(10),K2928,CHAR(10),L2928,CHAR(10),P2928," dias")</f>
        <v>380815
Baixa
001
SP
14/08/24 08:55
Fechado
marcelly.gobbo
julio.silva
Liberar acesso
0 dias</v>
      </c>
    </row>
    <row r="2929" spans="1:17" x14ac:dyDescent="0.25">
      <c r="A2929" t="s">
        <v>9858</v>
      </c>
      <c r="B2929" t="s">
        <v>9859</v>
      </c>
      <c r="C2929" t="s">
        <v>8058</v>
      </c>
      <c r="D2929" t="s">
        <v>18</v>
      </c>
      <c r="E2929" t="s">
        <v>19</v>
      </c>
      <c r="F2929" t="s">
        <v>3109</v>
      </c>
      <c r="G2929" t="s">
        <v>2682</v>
      </c>
      <c r="H2929" t="s">
        <v>9860</v>
      </c>
      <c r="I2929" t="s">
        <v>23</v>
      </c>
      <c r="J2929" t="s">
        <v>1556</v>
      </c>
      <c r="K2929" t="s">
        <v>182</v>
      </c>
      <c r="L2929" t="s">
        <v>9861</v>
      </c>
      <c r="M2929" t="s">
        <v>27</v>
      </c>
      <c r="N2929" t="s">
        <v>28</v>
      </c>
      <c r="P2929">
        <f ca="1">IF(I2929 &lt;&gt; "Fechado",ROUND(TODAY()-H2929,0),0)</f>
        <v>0</v>
      </c>
      <c r="Q2929" t="str">
        <f ca="1">_xlfn.CONCAT(B2929,CHAR(10),C2929,CHAR(10),E2929,CHAR(10),F2929,CHAR(10),H2929,CHAR(10),I2929,CHAR(10),J2929,CHAR(10),K2929,CHAR(10),L2929,CHAR(10),P2929," dias")</f>
        <v>380559
Baixa
001
UIS
12/08/24 17:47
Fechado
flavia.jesus
thiago.carneiro
MANUTENÇÃO DE CONTRATOS - UIS2015
0 dias</v>
      </c>
    </row>
    <row r="2930" spans="1:17" x14ac:dyDescent="0.25">
      <c r="A2930" t="s">
        <v>9862</v>
      </c>
      <c r="B2930" t="s">
        <v>9863</v>
      </c>
      <c r="C2930" t="s">
        <v>8058</v>
      </c>
      <c r="D2930" t="s">
        <v>18</v>
      </c>
      <c r="E2930" t="s">
        <v>696</v>
      </c>
      <c r="F2930" t="s">
        <v>62</v>
      </c>
      <c r="G2930" t="s">
        <v>2682</v>
      </c>
      <c r="H2930" t="s">
        <v>9864</v>
      </c>
      <c r="I2930" t="s">
        <v>23</v>
      </c>
      <c r="J2930" t="s">
        <v>698</v>
      </c>
      <c r="K2930" t="s">
        <v>182</v>
      </c>
      <c r="L2930" t="s">
        <v>9865</v>
      </c>
      <c r="M2930" t="s">
        <v>27</v>
      </c>
      <c r="N2930" t="s">
        <v>28</v>
      </c>
      <c r="P2930">
        <f ca="1">IF(I2930 &lt;&gt; "Fechado",ROUND(TODAY()-H2930,0),0)</f>
        <v>0</v>
      </c>
      <c r="Q2930" t="str">
        <f ca="1">_xlfn.CONCAT(B2930,CHAR(10),C2930,CHAR(10),E2930,CHAR(10),F2930,CHAR(10),H2930,CHAR(10),I2930,CHAR(10),J2930,CHAR(10),K2930,CHAR(10),L2930,CHAR(10),P2930," dias")</f>
        <v>380225
Baixa
090
ADM Datasul
09/08/24 14:29
Fechado
leticia.figueiredo
thiago.carneiro
LIBERAR ACESSO
0 dias</v>
      </c>
    </row>
    <row r="2931" spans="1:17" x14ac:dyDescent="0.25">
      <c r="A2931" t="s">
        <v>9866</v>
      </c>
      <c r="B2931" t="s">
        <v>9867</v>
      </c>
      <c r="C2931" t="s">
        <v>8058</v>
      </c>
      <c r="D2931" t="s">
        <v>18</v>
      </c>
      <c r="E2931" t="s">
        <v>3795</v>
      </c>
      <c r="F2931" t="s">
        <v>2717</v>
      </c>
      <c r="G2931" t="s">
        <v>2717</v>
      </c>
      <c r="H2931" t="s">
        <v>9868</v>
      </c>
      <c r="I2931" t="s">
        <v>23</v>
      </c>
      <c r="J2931" t="s">
        <v>9869</v>
      </c>
      <c r="L2931" t="s">
        <v>9870</v>
      </c>
      <c r="N2931" t="s">
        <v>28</v>
      </c>
      <c r="P2931">
        <f ca="1">IF(I2931 &lt;&gt; "Fechado",ROUND(TODAY()-H2931,0),0)</f>
        <v>0</v>
      </c>
      <c r="Q2931" t="str">
        <f ca="1">_xlfn.CONCAT(B2931,CHAR(10),C2931,CHAR(10),E2931,CHAR(10),F2931,CHAR(10),H2931,CHAR(10),I2931,CHAR(10),J2931,CHAR(10),K2931,CHAR(10),L2931,CHAR(10),P2931," dias")</f>
        <v>379865
Baixa
010
Manutenção
07/08/24 16:25
Fechado
anderson.cavalcante
PRECISO ATUALIZAR MINHA SENHA linha datasul produç...
0 dias</v>
      </c>
    </row>
    <row r="2932" spans="1:17" x14ac:dyDescent="0.25">
      <c r="A2932" t="s">
        <v>9871</v>
      </c>
      <c r="B2932" t="s">
        <v>9872</v>
      </c>
      <c r="C2932" t="s">
        <v>8058</v>
      </c>
      <c r="D2932" t="s">
        <v>18</v>
      </c>
      <c r="E2932" t="s">
        <v>19</v>
      </c>
      <c r="F2932" t="s">
        <v>127</v>
      </c>
      <c r="G2932" t="s">
        <v>2717</v>
      </c>
      <c r="H2932" t="s">
        <v>9873</v>
      </c>
      <c r="I2932" t="s">
        <v>23</v>
      </c>
      <c r="J2932" t="s">
        <v>5802</v>
      </c>
      <c r="K2932" t="s">
        <v>182</v>
      </c>
      <c r="L2932" t="s">
        <v>1131</v>
      </c>
      <c r="M2932" t="s">
        <v>27</v>
      </c>
      <c r="N2932" t="s">
        <v>28</v>
      </c>
      <c r="P2932">
        <f ca="1">IF(I2932 &lt;&gt; "Fechado",ROUND(TODAY()-H2932,0),0)</f>
        <v>0</v>
      </c>
      <c r="Q2932" t="str">
        <f ca="1">_xlfn.CONCAT(B2932,CHAR(10),C2932,CHAR(10),E2932,CHAR(10),F2932,CHAR(10),H2932,CHAR(10),I2932,CHAR(10),J2932,CHAR(10),K2932,CHAR(10),L2932,CHAR(10),P2932," dias")</f>
        <v>379847
Baixa
001
FGL
07/08/24 15:41
Fechado
eliza.souza
thiago.carneiro
Liberação de acesso
0 dias</v>
      </c>
    </row>
    <row r="2933" spans="1:17" x14ac:dyDescent="0.25">
      <c r="A2933" t="s">
        <v>9874</v>
      </c>
      <c r="B2933" t="s">
        <v>9875</v>
      </c>
      <c r="C2933" t="s">
        <v>8058</v>
      </c>
      <c r="D2933" t="s">
        <v>18</v>
      </c>
      <c r="E2933" t="s">
        <v>39</v>
      </c>
      <c r="F2933" t="s">
        <v>62</v>
      </c>
      <c r="G2933" t="s">
        <v>2682</v>
      </c>
      <c r="H2933" t="s">
        <v>9876</v>
      </c>
      <c r="I2933" t="s">
        <v>23</v>
      </c>
      <c r="J2933" t="s">
        <v>115</v>
      </c>
      <c r="K2933" t="s">
        <v>241</v>
      </c>
      <c r="L2933" t="s">
        <v>9877</v>
      </c>
      <c r="M2933" t="s">
        <v>27</v>
      </c>
      <c r="N2933" t="s">
        <v>28</v>
      </c>
      <c r="P2933">
        <f ca="1">IF(I2933 &lt;&gt; "Fechado",ROUND(TODAY()-H2933,0),0)</f>
        <v>0</v>
      </c>
      <c r="Q2933" t="str">
        <f ca="1">_xlfn.CONCAT(B2933,CHAR(10),C2933,CHAR(10),E2933,CHAR(10),F2933,CHAR(10),H2933,CHAR(10),I2933,CHAR(10),J2933,CHAR(10),K2933,CHAR(10),L2933,CHAR(10),P2933," dias")</f>
        <v>379845
Baixa
019
ADM Datasul
07/08/24 15:37
Fechado
rafael.montes
lauro.guido
MANUTENÇÃO ACESSO USUARIO DATASUL
0 dias</v>
      </c>
    </row>
    <row r="2934" spans="1:17" x14ac:dyDescent="0.25">
      <c r="A2934" t="s">
        <v>9878</v>
      </c>
      <c r="B2934" t="s">
        <v>9879</v>
      </c>
      <c r="C2934" t="s">
        <v>8058</v>
      </c>
      <c r="D2934" t="s">
        <v>18</v>
      </c>
      <c r="E2934" t="s">
        <v>991</v>
      </c>
      <c r="F2934" t="s">
        <v>47</v>
      </c>
      <c r="G2934" t="s">
        <v>2682</v>
      </c>
      <c r="H2934" t="s">
        <v>9880</v>
      </c>
      <c r="I2934" t="s">
        <v>23</v>
      </c>
      <c r="J2934" t="s">
        <v>9881</v>
      </c>
      <c r="K2934" t="s">
        <v>49</v>
      </c>
      <c r="L2934" t="s">
        <v>9882</v>
      </c>
      <c r="M2934" t="s">
        <v>27</v>
      </c>
      <c r="N2934" t="s">
        <v>28</v>
      </c>
      <c r="P2934">
        <f ca="1">IF(I2934 &lt;&gt; "Fechado",ROUND(TODAY()-H2934,0),0)</f>
        <v>0</v>
      </c>
      <c r="Q2934" t="str">
        <f ca="1">_xlfn.CONCAT(B2934,CHAR(10),C2934,CHAR(10),E2934,CHAR(10),F2934,CHAR(10),H2934,CHAR(10),I2934,CHAR(10),J2934,CHAR(10),K2934,CHAR(10),L2934,CHAR(10),P2934," dias")</f>
        <v>379843
Baixa
009
Faturamento
07/08/24 15:28
Fechado
marisa.dorta
bruno.farinha
calcular antecipação
0 dias</v>
      </c>
    </row>
    <row r="2935" spans="1:17" x14ac:dyDescent="0.25">
      <c r="A2935" t="s">
        <v>9883</v>
      </c>
      <c r="B2935" t="s">
        <v>9884</v>
      </c>
      <c r="C2935" t="s">
        <v>8058</v>
      </c>
      <c r="D2935" t="s">
        <v>18</v>
      </c>
      <c r="E2935" t="s">
        <v>245</v>
      </c>
      <c r="F2935" t="s">
        <v>681</v>
      </c>
      <c r="G2935" t="s">
        <v>2682</v>
      </c>
      <c r="H2935" t="s">
        <v>9885</v>
      </c>
      <c r="I2935" t="s">
        <v>23</v>
      </c>
      <c r="J2935" t="s">
        <v>2061</v>
      </c>
      <c r="K2935" t="s">
        <v>182</v>
      </c>
      <c r="L2935" t="s">
        <v>9886</v>
      </c>
      <c r="M2935" t="s">
        <v>27</v>
      </c>
      <c r="N2935" t="s">
        <v>28</v>
      </c>
      <c r="P2935">
        <f ca="1">IF(I2935 &lt;&gt; "Fechado",ROUND(TODAY()-H2935,0),0)</f>
        <v>0</v>
      </c>
      <c r="Q2935" t="str">
        <f ca="1">_xlfn.CONCAT(B2935,CHAR(10),C2935,CHAR(10),E2935,CHAR(10),F2935,CHAR(10),H2935,CHAR(10),I2935,CHAR(10),J2935,CHAR(10),K2935,CHAR(10),L2935,CHAR(10),P2935," dias")</f>
        <v>379836
Baixa
016
MCD
07/08/24 15:04
Fechado
edna.batista
thiago.carneiro
PROBLEMA CADASTRO
0 dias</v>
      </c>
    </row>
    <row r="2936" spans="1:17" x14ac:dyDescent="0.25">
      <c r="A2936" t="s">
        <v>9887</v>
      </c>
      <c r="B2936" t="s">
        <v>9888</v>
      </c>
      <c r="C2936" t="s">
        <v>8058</v>
      </c>
      <c r="D2936" t="s">
        <v>18</v>
      </c>
      <c r="E2936" t="s">
        <v>19</v>
      </c>
      <c r="F2936" t="s">
        <v>120</v>
      </c>
      <c r="G2936" t="s">
        <v>2717</v>
      </c>
      <c r="H2936" t="s">
        <v>9889</v>
      </c>
      <c r="I2936" t="s">
        <v>198</v>
      </c>
      <c r="J2936" t="s">
        <v>5590</v>
      </c>
      <c r="K2936" t="s">
        <v>50</v>
      </c>
      <c r="L2936" t="s">
        <v>9890</v>
      </c>
      <c r="N2936" t="s">
        <v>28</v>
      </c>
      <c r="P2936">
        <f ca="1">IF(I2936 &lt;&gt; "Fechado",ROUND(TODAY()-H2936,0),0)</f>
        <v>47</v>
      </c>
      <c r="Q2936" t="str">
        <f ca="1">_xlfn.CONCAT(B2936,CHAR(10),C2936,CHAR(10),E2936,CHAR(10),F2936,CHAR(10),H2936,CHAR(10),I2936,CHAR(10),J2936,CHAR(10),K2936,CHAR(10),L2936,CHAR(10),P2936," dias")</f>
        <v>379834
Baixa
001
MPD
07/08/24 15:00
Aguardando Liberação
fabio.rodrigues
gilmar.honorato
Alterar campo Data De Entrega no Relatório ESPD002
47 dias</v>
      </c>
    </row>
    <row r="2937" spans="1:17" x14ac:dyDescent="0.25">
      <c r="A2937" t="s">
        <v>9891</v>
      </c>
      <c r="B2937" t="s">
        <v>9892</v>
      </c>
      <c r="C2937" t="s">
        <v>8058</v>
      </c>
      <c r="D2937" t="s">
        <v>18</v>
      </c>
      <c r="E2937" t="s">
        <v>418</v>
      </c>
      <c r="F2937" t="s">
        <v>62</v>
      </c>
      <c r="G2937" t="s">
        <v>2682</v>
      </c>
      <c r="H2937" t="s">
        <v>9893</v>
      </c>
      <c r="I2937" t="s">
        <v>23</v>
      </c>
      <c r="J2937" t="s">
        <v>3265</v>
      </c>
      <c r="K2937" t="s">
        <v>182</v>
      </c>
      <c r="L2937" t="s">
        <v>9894</v>
      </c>
      <c r="M2937" t="s">
        <v>27</v>
      </c>
      <c r="N2937" t="s">
        <v>28</v>
      </c>
      <c r="P2937">
        <f ca="1">IF(I2937 &lt;&gt; "Fechado",ROUND(TODAY()-H2937,0),0)</f>
        <v>0</v>
      </c>
      <c r="Q2937" t="str">
        <f ca="1">_xlfn.CONCAT(B2937,CHAR(10),C2937,CHAR(10),E2937,CHAR(10),F2937,CHAR(10),H2937,CHAR(10),I2937,CHAR(10),J2937,CHAR(10),K2937,CHAR(10),L2937,CHAR(10),P2937," dias")</f>
        <v>379665
Baixa
086
ADM Datasul
07/08/24 08:16
Fechado
bianca.carvalho
thiago.carneiro
CANCELAMENTO DE NFE PJ
0 dias</v>
      </c>
    </row>
    <row r="2938" spans="1:17" x14ac:dyDescent="0.25">
      <c r="A2938" t="s">
        <v>9895</v>
      </c>
      <c r="B2938" t="s">
        <v>9896</v>
      </c>
      <c r="C2938" t="s">
        <v>8058</v>
      </c>
      <c r="D2938" t="s">
        <v>18</v>
      </c>
      <c r="E2938" t="s">
        <v>19</v>
      </c>
      <c r="F2938" t="s">
        <v>448</v>
      </c>
      <c r="G2938" t="s">
        <v>2682</v>
      </c>
      <c r="H2938" t="s">
        <v>9897</v>
      </c>
      <c r="I2938" t="s">
        <v>23</v>
      </c>
      <c r="J2938" t="s">
        <v>1130</v>
      </c>
      <c r="K2938" t="s">
        <v>164</v>
      </c>
      <c r="L2938" t="s">
        <v>1131</v>
      </c>
      <c r="M2938" t="s">
        <v>27</v>
      </c>
      <c r="N2938" t="s">
        <v>28</v>
      </c>
      <c r="P2938">
        <f ca="1">IF(I2938 &lt;&gt; "Fechado",ROUND(TODAY()-H2938,0),0)</f>
        <v>0</v>
      </c>
      <c r="Q2938" t="str">
        <f ca="1">_xlfn.CONCAT(B2938,CHAR(10),C2938,CHAR(10),E2938,CHAR(10),F2938,CHAR(10),H2938,CHAR(10),I2938,CHAR(10),J2938,CHAR(10),K2938,CHAR(10),L2938,CHAR(10),P2938," dias")</f>
        <v>379419
Baixa
001
Permissão de acesso
06/08/24 08:27
Fechado
joao.queiroz
edson.pereira
Liberação de acesso
0 dias</v>
      </c>
    </row>
    <row r="2939" spans="1:17" x14ac:dyDescent="0.25">
      <c r="A2939" t="s">
        <v>9898</v>
      </c>
      <c r="B2939" t="s">
        <v>9899</v>
      </c>
      <c r="C2939" t="s">
        <v>8058</v>
      </c>
      <c r="D2939" t="s">
        <v>18</v>
      </c>
      <c r="E2939" t="s">
        <v>150</v>
      </c>
      <c r="F2939" t="s">
        <v>794</v>
      </c>
      <c r="G2939" t="s">
        <v>2717</v>
      </c>
      <c r="H2939" t="s">
        <v>9900</v>
      </c>
      <c r="I2939" t="s">
        <v>23</v>
      </c>
      <c r="J2939" t="s">
        <v>8583</v>
      </c>
      <c r="K2939" t="s">
        <v>241</v>
      </c>
      <c r="L2939" t="s">
        <v>9901</v>
      </c>
      <c r="M2939" t="s">
        <v>27</v>
      </c>
      <c r="N2939" t="s">
        <v>28</v>
      </c>
      <c r="P2939">
        <f ca="1">IF(I2939 &lt;&gt; "Fechado",ROUND(TODAY()-H2939,0),0)</f>
        <v>0</v>
      </c>
      <c r="Q2939" t="str">
        <f ca="1">_xlfn.CONCAT(B2939,CHAR(10),C2939,CHAR(10),E2939,CHAR(10),F2939,CHAR(10),H2939,CHAR(10),I2939,CHAR(10),J2939,CHAR(10),K2939,CHAR(10),L2939,CHAR(10),P2939," dias")</f>
        <v>379012
Baixa
028
ACR
02/08/24 13:28
Fechado
donizete.rezende
lauro.guido
HOUVE ESTORNO DE ENCONTRO DE CONTAS, CONTABIL DO A...
0 dias</v>
      </c>
    </row>
    <row r="2940" spans="1:17" x14ac:dyDescent="0.25">
      <c r="A2940" t="s">
        <v>9902</v>
      </c>
      <c r="B2940" t="s">
        <v>9903</v>
      </c>
      <c r="C2940" t="s">
        <v>8058</v>
      </c>
      <c r="D2940" t="s">
        <v>18</v>
      </c>
      <c r="E2940" t="s">
        <v>392</v>
      </c>
      <c r="F2940" t="s">
        <v>681</v>
      </c>
      <c r="G2940" t="s">
        <v>2682</v>
      </c>
      <c r="H2940" t="s">
        <v>9904</v>
      </c>
      <c r="I2940" t="s">
        <v>23</v>
      </c>
      <c r="J2940" t="s">
        <v>394</v>
      </c>
      <c r="K2940" t="s">
        <v>182</v>
      </c>
      <c r="L2940" t="s">
        <v>9905</v>
      </c>
      <c r="M2940" t="s">
        <v>27</v>
      </c>
      <c r="N2940" t="s">
        <v>28</v>
      </c>
      <c r="P2940">
        <f ca="1">IF(I2940 &lt;&gt; "Fechado",ROUND(TODAY()-H2940,0),0)</f>
        <v>0</v>
      </c>
      <c r="Q2940" t="str">
        <f ca="1">_xlfn.CONCAT(B2940,CHAR(10),C2940,CHAR(10),E2940,CHAR(10),F2940,CHAR(10),H2940,CHAR(10),I2940,CHAR(10),J2940,CHAR(10),K2940,CHAR(10),L2940,CHAR(10),P2940," dias")</f>
        <v>378891
Baixa
038
MCD
01/08/24 18:29
Fechado
ana.nicolau
thiago.carneiro
Novo cadastro de pessoa fisica
0 dias</v>
      </c>
    </row>
    <row r="2941" spans="1:17" x14ac:dyDescent="0.25">
      <c r="A2941" t="s">
        <v>9906</v>
      </c>
      <c r="B2941" t="s">
        <v>9907</v>
      </c>
      <c r="C2941" t="s">
        <v>8058</v>
      </c>
      <c r="D2941" t="s">
        <v>18</v>
      </c>
      <c r="E2941" t="s">
        <v>5370</v>
      </c>
      <c r="F2941" t="s">
        <v>68</v>
      </c>
      <c r="G2941" t="s">
        <v>2682</v>
      </c>
      <c r="H2941" t="s">
        <v>9908</v>
      </c>
      <c r="I2941" t="s">
        <v>23</v>
      </c>
      <c r="J2941" t="s">
        <v>9909</v>
      </c>
      <c r="K2941" t="s">
        <v>35</v>
      </c>
      <c r="L2941" t="s">
        <v>9910</v>
      </c>
      <c r="M2941" t="s">
        <v>27</v>
      </c>
      <c r="N2941" t="s">
        <v>28</v>
      </c>
      <c r="P2941">
        <f ca="1">IF(I2941 &lt;&gt; "Fechado",ROUND(TODAY()-H2941,0),0)</f>
        <v>0</v>
      </c>
      <c r="Q2941" t="str">
        <f ca="1">_xlfn.CONCAT(B2941,CHAR(10),C2941,CHAR(10),E2941,CHAR(10),F2941,CHAR(10),H2941,CHAR(10),I2941,CHAR(10),J2941,CHAR(10),K2941,CHAR(10),L2941,CHAR(10),P2941," dias")</f>
        <v>378839
Baixa
053
PAP
01/08/24 15:52
Fechado
eder.brancalhao
julio.silva
travando sistema
0 dias</v>
      </c>
    </row>
    <row r="2942" spans="1:17" x14ac:dyDescent="0.25">
      <c r="A2942" t="s">
        <v>9911</v>
      </c>
      <c r="B2942" t="s">
        <v>9912</v>
      </c>
      <c r="C2942" t="s">
        <v>8058</v>
      </c>
      <c r="D2942" t="s">
        <v>18</v>
      </c>
      <c r="E2942" t="s">
        <v>2582</v>
      </c>
      <c r="F2942" t="s">
        <v>794</v>
      </c>
      <c r="G2942" t="s">
        <v>2682</v>
      </c>
      <c r="H2942" t="s">
        <v>9913</v>
      </c>
      <c r="I2942" t="s">
        <v>23</v>
      </c>
      <c r="J2942" t="s">
        <v>1225</v>
      </c>
      <c r="K2942" t="s">
        <v>35</v>
      </c>
      <c r="L2942" t="s">
        <v>9914</v>
      </c>
      <c r="M2942" t="s">
        <v>27</v>
      </c>
      <c r="N2942" t="s">
        <v>28</v>
      </c>
      <c r="P2942">
        <f ca="1">IF(I2942 &lt;&gt; "Fechado",ROUND(TODAY()-H2942,0),0)</f>
        <v>0</v>
      </c>
      <c r="Q2942" t="str">
        <f ca="1">_xlfn.CONCAT(B2942,CHAR(10),C2942,CHAR(10),E2942,CHAR(10),F2942,CHAR(10),H2942,CHAR(10),I2942,CHAR(10),J2942,CHAR(10),K2942,CHAR(10),L2942,CHAR(10),P2942," dias")</f>
        <v>378819
Baixa
012
ACR
01/08/24 15:04
Fechado
fredy.soler
julio.silva
LIBERAÇÃO DE USUARIO
0 dias</v>
      </c>
    </row>
    <row r="2943" spans="1:17" x14ac:dyDescent="0.25">
      <c r="A2943" t="s">
        <v>9915</v>
      </c>
      <c r="B2943" t="s">
        <v>9916</v>
      </c>
      <c r="C2943" t="s">
        <v>8058</v>
      </c>
      <c r="D2943" t="s">
        <v>18</v>
      </c>
      <c r="E2943" t="s">
        <v>19</v>
      </c>
      <c r="F2943" t="s">
        <v>305</v>
      </c>
      <c r="G2943" t="s">
        <v>2682</v>
      </c>
      <c r="H2943" t="s">
        <v>9917</v>
      </c>
      <c r="I2943" t="s">
        <v>23</v>
      </c>
      <c r="J2943" t="s">
        <v>1287</v>
      </c>
      <c r="K2943" t="s">
        <v>241</v>
      </c>
      <c r="L2943" t="s">
        <v>9918</v>
      </c>
      <c r="M2943" t="s">
        <v>27</v>
      </c>
      <c r="N2943" t="s">
        <v>28</v>
      </c>
      <c r="P2943">
        <f ca="1">IF(I2943 &lt;&gt; "Fechado",ROUND(TODAY()-H2943,0),0)</f>
        <v>0</v>
      </c>
      <c r="Q2943" t="str">
        <f ca="1">_xlfn.CONCAT(B2943,CHAR(10),C2943,CHAR(10),E2943,CHAR(10),F2943,CHAR(10),H2943,CHAR(10),I2943,CHAR(10),J2943,CHAR(10),K2943,CHAR(10),L2943,CHAR(10),P2943," dias")</f>
        <v>378789
Baixa
001
TRR
01/08/24 13:40
Fechado
gabriely.oliveira
lauro.guido
FT0603
0 dias</v>
      </c>
    </row>
    <row r="2944" spans="1:17" x14ac:dyDescent="0.25">
      <c r="A2944" t="s">
        <v>9919</v>
      </c>
      <c r="B2944" t="s">
        <v>9920</v>
      </c>
      <c r="C2944" t="s">
        <v>8058</v>
      </c>
      <c r="D2944" t="s">
        <v>18</v>
      </c>
      <c r="E2944" t="s">
        <v>108</v>
      </c>
      <c r="F2944" t="s">
        <v>120</v>
      </c>
      <c r="G2944" t="s">
        <v>1030</v>
      </c>
      <c r="H2944" t="s">
        <v>9921</v>
      </c>
      <c r="I2944" t="s">
        <v>23</v>
      </c>
      <c r="J2944" t="s">
        <v>3333</v>
      </c>
      <c r="K2944" t="s">
        <v>35</v>
      </c>
      <c r="L2944" t="s">
        <v>9922</v>
      </c>
      <c r="N2944" t="s">
        <v>28</v>
      </c>
      <c r="P2944">
        <f ca="1">IF(I2944 &lt;&gt; "Fechado",ROUND(TODAY()-H2944,0),0)</f>
        <v>0</v>
      </c>
      <c r="Q2944" t="str">
        <f ca="1">_xlfn.CONCAT(B2944,CHAR(10),C2944,CHAR(10),E2944,CHAR(10),F2944,CHAR(10),H2944,CHAR(10),I2944,CHAR(10),J2944,CHAR(10),K2944,CHAR(10),L2944,CHAR(10),P2944," dias")</f>
        <v>378658
Baixa
030
MPD
31/07/24 17:05
Fechado
claudemir.santos
julio.silva
Erro gerar pedido excel
0 dias</v>
      </c>
    </row>
    <row r="2945" spans="1:17" x14ac:dyDescent="0.25">
      <c r="A2945" t="s">
        <v>9923</v>
      </c>
      <c r="B2945" t="s">
        <v>9924</v>
      </c>
      <c r="C2945" t="s">
        <v>8058</v>
      </c>
      <c r="D2945" t="s">
        <v>18</v>
      </c>
      <c r="E2945" t="s">
        <v>19</v>
      </c>
      <c r="F2945" t="s">
        <v>62</v>
      </c>
      <c r="G2945" t="s">
        <v>2682</v>
      </c>
      <c r="H2945" t="s">
        <v>9925</v>
      </c>
      <c r="I2945" t="s">
        <v>23</v>
      </c>
      <c r="J2945" t="s">
        <v>9926</v>
      </c>
      <c r="K2945" t="s">
        <v>182</v>
      </c>
      <c r="L2945" t="s">
        <v>9927</v>
      </c>
      <c r="M2945" t="s">
        <v>27</v>
      </c>
      <c r="N2945" t="s">
        <v>28</v>
      </c>
      <c r="P2945">
        <f ca="1">IF(I2945 &lt;&gt; "Fechado",ROUND(TODAY()-H2945,0),0)</f>
        <v>0</v>
      </c>
      <c r="Q2945" t="str">
        <f ca="1">_xlfn.CONCAT(B2945,CHAR(10),C2945,CHAR(10),E2945,CHAR(10),F2945,CHAR(10),H2945,CHAR(10),I2945,CHAR(10),J2945,CHAR(10),K2945,CHAR(10),L2945,CHAR(10),P2945," dias")</f>
        <v>378608
Baixa
001
ADM Datasul
31/07/24 15:24
Fechado
graziele.santos
thiago.carneiro
Instalar ou Configurar
0 dias</v>
      </c>
    </row>
    <row r="2946" spans="1:17" x14ac:dyDescent="0.25">
      <c r="A2946" t="s">
        <v>9928</v>
      </c>
      <c r="B2946" t="s">
        <v>9929</v>
      </c>
      <c r="C2946" t="s">
        <v>8058</v>
      </c>
      <c r="D2946" t="s">
        <v>18</v>
      </c>
      <c r="E2946" t="s">
        <v>506</v>
      </c>
      <c r="F2946" t="s">
        <v>62</v>
      </c>
      <c r="G2946" t="s">
        <v>1030</v>
      </c>
      <c r="H2946" t="s">
        <v>9930</v>
      </c>
      <c r="I2946" t="s">
        <v>23</v>
      </c>
      <c r="J2946" t="s">
        <v>970</v>
      </c>
      <c r="K2946" t="s">
        <v>35</v>
      </c>
      <c r="L2946" t="s">
        <v>9931</v>
      </c>
      <c r="N2946" t="s">
        <v>28</v>
      </c>
      <c r="P2946">
        <f ca="1">IF(I2946 &lt;&gt; "Fechado",ROUND(TODAY()-H2946,0),0)</f>
        <v>0</v>
      </c>
      <c r="Q2946" t="str">
        <f ca="1">_xlfn.CONCAT(B2946,CHAR(10),C2946,CHAR(10),E2946,CHAR(10),F2946,CHAR(10),H2946,CHAR(10),I2946,CHAR(10),J2946,CHAR(10),K2946,CHAR(10),L2946,CHAR(10),P2946," dias")</f>
        <v>378586
Baixa
084
ADM Datasul
31/07/24 14:41
Fechado
guilherme.alves
julio.silva
CANCELAMENTO DE NOTA
0 dias</v>
      </c>
    </row>
    <row r="2947" spans="1:17" x14ac:dyDescent="0.25">
      <c r="A2947" t="s">
        <v>9932</v>
      </c>
      <c r="B2947" t="s">
        <v>9933</v>
      </c>
      <c r="C2947" t="s">
        <v>8058</v>
      </c>
      <c r="D2947" t="s">
        <v>18</v>
      </c>
      <c r="E2947" t="s">
        <v>333</v>
      </c>
      <c r="F2947" t="s">
        <v>47</v>
      </c>
      <c r="G2947" t="s">
        <v>2717</v>
      </c>
      <c r="H2947" t="s">
        <v>9934</v>
      </c>
      <c r="I2947" t="s">
        <v>23</v>
      </c>
      <c r="J2947" t="s">
        <v>335</v>
      </c>
      <c r="K2947" t="s">
        <v>35</v>
      </c>
      <c r="L2947" t="s">
        <v>9454</v>
      </c>
      <c r="N2947" t="s">
        <v>28</v>
      </c>
      <c r="P2947">
        <f ca="1">IF(I2947 &lt;&gt; "Fechado",ROUND(TODAY()-H2947,0),0)</f>
        <v>0</v>
      </c>
      <c r="Q2947" t="str">
        <f ca="1">_xlfn.CONCAT(B2947,CHAR(10),C2947,CHAR(10),E2947,CHAR(10),F2947,CHAR(10),H2947,CHAR(10),I2947,CHAR(10),J2947,CHAR(10),K2947,CHAR(10),L2947,CHAR(10),P2947," dias")</f>
        <v>378502
Baixa
047
Faturamento
31/07/24 10:20
Fechado
eliziani.oliveira
julio.silva
LIBERAÇÃO USUÁRIO
0 dias</v>
      </c>
    </row>
    <row r="2948" spans="1:17" x14ac:dyDescent="0.25">
      <c r="A2948" t="s">
        <v>9935</v>
      </c>
      <c r="B2948" t="s">
        <v>9936</v>
      </c>
      <c r="C2948" t="s">
        <v>8058</v>
      </c>
      <c r="D2948" t="s">
        <v>18</v>
      </c>
      <c r="E2948" t="s">
        <v>541</v>
      </c>
      <c r="F2948" t="s">
        <v>32</v>
      </c>
      <c r="G2948" t="s">
        <v>1089</v>
      </c>
      <c r="H2948" t="s">
        <v>9937</v>
      </c>
      <c r="I2948" t="s">
        <v>23</v>
      </c>
      <c r="J2948" t="s">
        <v>5940</v>
      </c>
      <c r="K2948" t="s">
        <v>35</v>
      </c>
      <c r="L2948" t="s">
        <v>9938</v>
      </c>
      <c r="M2948" t="s">
        <v>27</v>
      </c>
      <c r="N2948" t="s">
        <v>28</v>
      </c>
      <c r="P2948">
        <f ca="1">IF(I2948 &lt;&gt; "Fechado",ROUND(TODAY()-H2948,0),0)</f>
        <v>0</v>
      </c>
      <c r="Q2948" t="str">
        <f ca="1">_xlfn.CONCAT(B2948,CHAR(10),C2948,CHAR(10),E2948,CHAR(10),F2948,CHAR(10),H2948,CHAR(10),I2948,CHAR(10),J2948,CHAR(10),K2948,CHAR(10),L2948,CHAR(10),P2948," dias")</f>
        <v>378466
Baixa
048
Outros
31/07/24 09:01
Fechado
leonardo.rossegalli
julio.silva
Solicitação do programa microsoft excel
0 dias</v>
      </c>
    </row>
    <row r="2949" spans="1:17" x14ac:dyDescent="0.25">
      <c r="A2949" t="s">
        <v>9939</v>
      </c>
      <c r="B2949" t="s">
        <v>9940</v>
      </c>
      <c r="C2949" t="s">
        <v>8058</v>
      </c>
      <c r="D2949" t="s">
        <v>18</v>
      </c>
      <c r="E2949" t="s">
        <v>809</v>
      </c>
      <c r="F2949" t="s">
        <v>32</v>
      </c>
      <c r="G2949" t="s">
        <v>2682</v>
      </c>
      <c r="H2949" t="s">
        <v>9941</v>
      </c>
      <c r="I2949" t="s">
        <v>23</v>
      </c>
      <c r="J2949" t="s">
        <v>2230</v>
      </c>
      <c r="L2949" t="s">
        <v>2370</v>
      </c>
      <c r="N2949" t="s">
        <v>28</v>
      </c>
      <c r="P2949">
        <f ca="1">IF(I2949 &lt;&gt; "Fechado",ROUND(TODAY()-H2949,0),0)</f>
        <v>0</v>
      </c>
      <c r="Q2949" t="str">
        <f ca="1">_xlfn.CONCAT(B2949,CHAR(10),C2949,CHAR(10),E2949,CHAR(10),F2949,CHAR(10),H2949,CHAR(10),I2949,CHAR(10),J2949,CHAR(10),K2949,CHAR(10),L2949,CHAR(10),P2949," dias")</f>
        <v>378432
Baixa
040
Outros
31/07/24 08:12
Fechado
cassia.camiloti
encerramento diario
0 dias</v>
      </c>
    </row>
    <row r="2950" spans="1:17" x14ac:dyDescent="0.25">
      <c r="A2950" t="s">
        <v>9942</v>
      </c>
      <c r="B2950" t="s">
        <v>9943</v>
      </c>
      <c r="C2950" t="s">
        <v>8058</v>
      </c>
      <c r="D2950" t="s">
        <v>18</v>
      </c>
      <c r="E2950" t="s">
        <v>1223</v>
      </c>
      <c r="F2950" t="s">
        <v>173</v>
      </c>
      <c r="G2950" t="s">
        <v>2682</v>
      </c>
      <c r="H2950" t="s">
        <v>9944</v>
      </c>
      <c r="I2950" t="s">
        <v>23</v>
      </c>
      <c r="J2950" t="s">
        <v>1225</v>
      </c>
      <c r="K2950" t="s">
        <v>35</v>
      </c>
      <c r="L2950" t="s">
        <v>9945</v>
      </c>
      <c r="N2950" t="s">
        <v>28</v>
      </c>
      <c r="P2950">
        <f ca="1">IF(I2950 &lt;&gt; "Fechado",ROUND(TODAY()-H2950,0),0)</f>
        <v>0</v>
      </c>
      <c r="Q2950" t="str">
        <f ca="1">_xlfn.CONCAT(B2950,CHAR(10),C2950,CHAR(10),E2950,CHAR(10),F2950,CHAR(10),H2950,CHAR(10),I2950,CHAR(10),J2950,CHAR(10),K2950,CHAR(10),L2950,CHAR(10),P2950," dias")</f>
        <v>378422
Baixa
050
gns
31/07/24 08:01
Fechado
fredy.soler
julio.silva
ERRO DE DATA NO GENESIS
0 dias</v>
      </c>
    </row>
    <row r="2951" spans="1:17" x14ac:dyDescent="0.25">
      <c r="A2951" t="s">
        <v>9946</v>
      </c>
      <c r="B2951" t="s">
        <v>9947</v>
      </c>
      <c r="C2951" t="s">
        <v>8058</v>
      </c>
      <c r="D2951" t="s">
        <v>18</v>
      </c>
      <c r="E2951" t="s">
        <v>318</v>
      </c>
      <c r="F2951" t="s">
        <v>794</v>
      </c>
      <c r="G2951" t="s">
        <v>2682</v>
      </c>
      <c r="H2951" t="s">
        <v>9948</v>
      </c>
      <c r="I2951" t="s">
        <v>23</v>
      </c>
      <c r="J2951" t="s">
        <v>320</v>
      </c>
      <c r="K2951" t="s">
        <v>182</v>
      </c>
      <c r="L2951" t="s">
        <v>9949</v>
      </c>
      <c r="M2951" t="s">
        <v>27</v>
      </c>
      <c r="N2951" t="s">
        <v>28</v>
      </c>
      <c r="P2951">
        <f ca="1">IF(I2951 &lt;&gt; "Fechado",ROUND(TODAY()-H2951,0),0)</f>
        <v>0</v>
      </c>
      <c r="Q2951" t="str">
        <f ca="1">_xlfn.CONCAT(B2951,CHAR(10),C2951,CHAR(10),E2951,CHAR(10),F2951,CHAR(10),H2951,CHAR(10),I2951,CHAR(10),J2951,CHAR(10),K2951,CHAR(10),L2951,CHAR(10),P2951," dias")</f>
        <v>378401
Baixa
007
ACR
30/07/24 17:12
Fechado
leticia.goncalves
thiago.carneiro
acesso
0 dias</v>
      </c>
    </row>
    <row r="2952" spans="1:17" x14ac:dyDescent="0.25">
      <c r="A2952" t="s">
        <v>9950</v>
      </c>
      <c r="B2952" t="s">
        <v>9951</v>
      </c>
      <c r="C2952" t="s">
        <v>8058</v>
      </c>
      <c r="D2952" t="s">
        <v>18</v>
      </c>
      <c r="E2952" t="s">
        <v>19</v>
      </c>
      <c r="F2952" t="s">
        <v>284</v>
      </c>
      <c r="G2952" t="s">
        <v>2717</v>
      </c>
      <c r="H2952" t="s">
        <v>9952</v>
      </c>
      <c r="I2952" t="s">
        <v>23</v>
      </c>
      <c r="J2952" t="s">
        <v>7532</v>
      </c>
      <c r="K2952" t="s">
        <v>35</v>
      </c>
      <c r="L2952" t="s">
        <v>9953</v>
      </c>
      <c r="N2952" t="s">
        <v>28</v>
      </c>
      <c r="P2952">
        <f ca="1">IF(I2952 &lt;&gt; "Fechado",ROUND(TODAY()-H2952,0),0)</f>
        <v>0</v>
      </c>
      <c r="Q2952" t="str">
        <f ca="1">_xlfn.CONCAT(B2952,CHAR(10),C2952,CHAR(10),E2952,CHAR(10),F2952,CHAR(10),H2952,CHAR(10),I2952,CHAR(10),J2952,CHAR(10),K2952,CHAR(10),L2952,CHAR(10),P2952," dias")</f>
        <v>378376
Baixa
001
PU
30/07/24 16:01
Fechado
patricia.figaro
julio.silva
Atualização Campanha Institucional no Portal do Co...
0 dias</v>
      </c>
    </row>
    <row r="2953" spans="1:17" x14ac:dyDescent="0.25">
      <c r="A2953" t="s">
        <v>9954</v>
      </c>
      <c r="B2953" t="s">
        <v>9955</v>
      </c>
      <c r="C2953" t="s">
        <v>8058</v>
      </c>
      <c r="D2953" t="s">
        <v>18</v>
      </c>
      <c r="E2953" t="s">
        <v>19</v>
      </c>
      <c r="F2953" t="s">
        <v>32</v>
      </c>
      <c r="G2953" t="s">
        <v>1089</v>
      </c>
      <c r="H2953" t="s">
        <v>9956</v>
      </c>
      <c r="I2953" t="s">
        <v>23</v>
      </c>
      <c r="J2953" t="s">
        <v>1556</v>
      </c>
      <c r="K2953" t="s">
        <v>241</v>
      </c>
      <c r="L2953" t="s">
        <v>9957</v>
      </c>
      <c r="M2953" t="s">
        <v>27</v>
      </c>
      <c r="N2953" t="s">
        <v>28</v>
      </c>
      <c r="P2953">
        <f ca="1">IF(I2953 &lt;&gt; "Fechado",ROUND(TODAY()-H2953,0),0)</f>
        <v>0</v>
      </c>
      <c r="Q2953" t="str">
        <f ca="1">_xlfn.CONCAT(B2953,CHAR(10),C2953,CHAR(10),E2953,CHAR(10),F2953,CHAR(10),H2953,CHAR(10),I2953,CHAR(10),J2953,CHAR(10),K2953,CHAR(10),L2953,CHAR(10),P2953," dias")</f>
        <v>378338
Baixa
001
Outros
30/07/24 14:31
Fechado
flavia.jesus
lauro.guido
CADASTRO CLIENTE INTERNACIONAL - 578873
0 dias</v>
      </c>
    </row>
    <row r="2954" spans="1:17" x14ac:dyDescent="0.25">
      <c r="A2954" t="s">
        <v>9958</v>
      </c>
      <c r="B2954" t="s">
        <v>9959</v>
      </c>
      <c r="C2954" t="s">
        <v>8058</v>
      </c>
      <c r="D2954" t="s">
        <v>18</v>
      </c>
      <c r="E2954" t="s">
        <v>19</v>
      </c>
      <c r="F2954" t="s">
        <v>89</v>
      </c>
      <c r="G2954" t="s">
        <v>1030</v>
      </c>
      <c r="H2954" t="s">
        <v>9960</v>
      </c>
      <c r="I2954" t="s">
        <v>3645</v>
      </c>
      <c r="J2954" t="s">
        <v>1266</v>
      </c>
      <c r="K2954" t="s">
        <v>241</v>
      </c>
      <c r="L2954" t="s">
        <v>9961</v>
      </c>
      <c r="M2954" t="s">
        <v>27</v>
      </c>
      <c r="N2954" t="s">
        <v>28</v>
      </c>
      <c r="P2954">
        <f ca="1">IF(I2954 &lt;&gt; "Fechado",ROUND(TODAY()-H2954,0),0)</f>
        <v>56</v>
      </c>
      <c r="Q2954" t="str">
        <f ca="1">_xlfn.CONCAT(B2954,CHAR(10),C2954,CHAR(10),E2954,CHAR(10),F2954,CHAR(10),H2954,CHAR(10),I2954,CHAR(10),J2954,CHAR(10),K2954,CHAR(10),L2954,CHAR(10),P2954," dias")</f>
        <v>378253
Baixa
001
Recebimento
30/07/24 09:38
Aguard. aprovação gestão TI
denilson.damas
lauro.guido
RECEBIMENTO FISICO
56 dias</v>
      </c>
    </row>
    <row r="2955" spans="1:17" x14ac:dyDescent="0.25">
      <c r="A2955" t="s">
        <v>9962</v>
      </c>
      <c r="B2955" t="s">
        <v>9963</v>
      </c>
      <c r="C2955" t="s">
        <v>8058</v>
      </c>
      <c r="D2955" t="s">
        <v>18</v>
      </c>
      <c r="E2955" t="s">
        <v>645</v>
      </c>
      <c r="F2955" t="s">
        <v>372</v>
      </c>
      <c r="G2955" t="s">
        <v>2682</v>
      </c>
      <c r="H2955" t="s">
        <v>9964</v>
      </c>
      <c r="I2955" t="s">
        <v>23</v>
      </c>
      <c r="J2955" t="s">
        <v>3111</v>
      </c>
      <c r="K2955" t="s">
        <v>241</v>
      </c>
      <c r="L2955" t="s">
        <v>9965</v>
      </c>
      <c r="M2955" t="s">
        <v>27</v>
      </c>
      <c r="N2955" t="s">
        <v>28</v>
      </c>
      <c r="P2955">
        <f ca="1">IF(I2955 &lt;&gt; "Fechado",ROUND(TODAY()-H2955,0),0)</f>
        <v>0</v>
      </c>
      <c r="Q2955" t="str">
        <f ca="1">_xlfn.CONCAT(B2955,CHAR(10),C2955,CHAR(10),E2955,CHAR(10),F2955,CHAR(10),H2955,CHAR(10),I2955,CHAR(10),J2955,CHAR(10),K2955,CHAR(10),L2955,CHAR(10),P2955," dias")</f>
        <v>378192
Baixa
078
MRH
30/07/24 08:02
Fechado
fernanda.oliveira
lauro.guido
Usuário bloqueado
0 dias</v>
      </c>
    </row>
    <row r="2956" spans="1:17" x14ac:dyDescent="0.25">
      <c r="A2956" t="s">
        <v>9966</v>
      </c>
      <c r="B2956" t="s">
        <v>9967</v>
      </c>
      <c r="C2956" t="s">
        <v>8058</v>
      </c>
      <c r="D2956" t="s">
        <v>18</v>
      </c>
      <c r="E2956" t="s">
        <v>245</v>
      </c>
      <c r="F2956" t="s">
        <v>80</v>
      </c>
      <c r="G2956" t="s">
        <v>2717</v>
      </c>
      <c r="H2956" t="s">
        <v>9968</v>
      </c>
      <c r="I2956" t="s">
        <v>23</v>
      </c>
      <c r="J2956" t="s">
        <v>8622</v>
      </c>
      <c r="K2956" t="s">
        <v>182</v>
      </c>
      <c r="L2956" t="s">
        <v>9969</v>
      </c>
      <c r="M2956" t="s">
        <v>27</v>
      </c>
      <c r="N2956" t="s">
        <v>28</v>
      </c>
      <c r="P2956">
        <f ca="1">IF(I2956 &lt;&gt; "Fechado",ROUND(TODAY()-H2956,0),0)</f>
        <v>0</v>
      </c>
      <c r="Q2956" t="str">
        <f ca="1">_xlfn.CONCAT(B2956,CHAR(10),C2956,CHAR(10),E2956,CHAR(10),F2956,CHAR(10),H2956,CHAR(10),I2956,CHAR(10),J2956,CHAR(10),K2956,CHAR(10),L2956,CHAR(10),P2956," dias")</f>
        <v>378168
Baixa
016
fluig
29/07/24 17:02
Fechado
alam.madeira
thiago.carneiro
PROBLEMAS PARA ENVIAR O CADASTRO DE COOPERADO NO F...
0 dias</v>
      </c>
    </row>
    <row r="2957" spans="1:17" x14ac:dyDescent="0.25">
      <c r="A2957" t="s">
        <v>9970</v>
      </c>
      <c r="B2957" t="s">
        <v>9971</v>
      </c>
      <c r="C2957" t="s">
        <v>8058</v>
      </c>
      <c r="D2957" t="s">
        <v>18</v>
      </c>
      <c r="E2957" t="s">
        <v>639</v>
      </c>
      <c r="F2957" t="s">
        <v>448</v>
      </c>
      <c r="G2957" t="s">
        <v>1089</v>
      </c>
      <c r="H2957" t="s">
        <v>9972</v>
      </c>
      <c r="I2957" t="s">
        <v>23</v>
      </c>
      <c r="J2957" t="s">
        <v>2657</v>
      </c>
      <c r="K2957" t="s">
        <v>182</v>
      </c>
      <c r="L2957" t="s">
        <v>1131</v>
      </c>
      <c r="M2957" t="s">
        <v>27</v>
      </c>
      <c r="N2957" t="s">
        <v>28</v>
      </c>
      <c r="P2957">
        <f ca="1">IF(I2957 &lt;&gt; "Fechado",ROUND(TODAY()-H2957,0),0)</f>
        <v>0</v>
      </c>
      <c r="Q2957" t="str">
        <f ca="1">_xlfn.CONCAT(B2957,CHAR(10),C2957,CHAR(10),E2957,CHAR(10),F2957,CHAR(10),H2957,CHAR(10),I2957,CHAR(10),J2957,CHAR(10),K2957,CHAR(10),L2957,CHAR(10),P2957," dias")</f>
        <v>378096
Baixa
080
Permissão de acesso
29/07/24 14:03
Fechado
felipe.alves
thiago.carneiro
Liberação de acesso
0 dias</v>
      </c>
    </row>
    <row r="2958" spans="1:17" x14ac:dyDescent="0.25">
      <c r="A2958" t="s">
        <v>9973</v>
      </c>
      <c r="B2958" t="s">
        <v>9974</v>
      </c>
      <c r="C2958" t="s">
        <v>8058</v>
      </c>
      <c r="D2958" t="s">
        <v>18</v>
      </c>
      <c r="E2958" t="s">
        <v>19</v>
      </c>
      <c r="F2958" t="s">
        <v>80</v>
      </c>
      <c r="G2958" t="s">
        <v>2682</v>
      </c>
      <c r="H2958" t="s">
        <v>9975</v>
      </c>
      <c r="I2958" t="s">
        <v>23</v>
      </c>
      <c r="J2958" t="s">
        <v>676</v>
      </c>
      <c r="K2958" t="s">
        <v>182</v>
      </c>
      <c r="L2958" t="s">
        <v>678</v>
      </c>
      <c r="M2958" t="s">
        <v>27</v>
      </c>
      <c r="N2958" t="s">
        <v>28</v>
      </c>
      <c r="P2958">
        <f ca="1">IF(I2958 &lt;&gt; "Fechado",ROUND(TODAY()-H2958,0),0)</f>
        <v>0</v>
      </c>
      <c r="Q2958" t="str">
        <f ca="1">_xlfn.CONCAT(B2958,CHAR(10),C2958,CHAR(10),E2958,CHAR(10),F2958,CHAR(10),H2958,CHAR(10),I2958,CHAR(10),J2958,CHAR(10),K2958,CHAR(10),L2958,CHAR(10),P2958," dias")</f>
        <v>377887
Baixa
001
fluig
26/07/24 16:04
Fechado
victoria.garcia
thiago.carneiro
Problemas no Fluig
0 dias</v>
      </c>
    </row>
    <row r="2959" spans="1:17" x14ac:dyDescent="0.25">
      <c r="A2959" t="s">
        <v>9976</v>
      </c>
      <c r="B2959" t="s">
        <v>9977</v>
      </c>
      <c r="C2959" t="s">
        <v>8058</v>
      </c>
      <c r="D2959" t="s">
        <v>18</v>
      </c>
      <c r="E2959" t="s">
        <v>1398</v>
      </c>
      <c r="F2959" t="s">
        <v>173</v>
      </c>
      <c r="G2959" t="s">
        <v>2682</v>
      </c>
      <c r="H2959" t="s">
        <v>8521</v>
      </c>
      <c r="I2959" t="s">
        <v>23</v>
      </c>
      <c r="J2959" t="s">
        <v>1400</v>
      </c>
      <c r="K2959" t="s">
        <v>35</v>
      </c>
      <c r="L2959" t="s">
        <v>9978</v>
      </c>
      <c r="M2959" t="s">
        <v>27</v>
      </c>
      <c r="N2959" t="s">
        <v>28</v>
      </c>
      <c r="P2959">
        <f ca="1">IF(I2959 &lt;&gt; "Fechado",ROUND(TODAY()-H2959,0),0)</f>
        <v>0</v>
      </c>
      <c r="Q2959" t="str">
        <f ca="1">_xlfn.CONCAT(B2959,CHAR(10),C2959,CHAR(10),E2959,CHAR(10),F2959,CHAR(10),H2959,CHAR(10),I2959,CHAR(10),J2959,CHAR(10),K2959,CHAR(10),L2959,CHAR(10),P2959," dias")</f>
        <v>377698
Baixa
025
gns
26/07/24 08:00
Fechado
mario.morara
julio.silva
Bom dia , nao estou conseguindo acessar o genises,...
0 dias</v>
      </c>
    </row>
    <row r="2960" spans="1:17" x14ac:dyDescent="0.25">
      <c r="A2960" t="s">
        <v>9979</v>
      </c>
      <c r="B2960" t="s">
        <v>9980</v>
      </c>
      <c r="C2960" t="s">
        <v>8058</v>
      </c>
      <c r="D2960" t="s">
        <v>18</v>
      </c>
      <c r="E2960" t="s">
        <v>1228</v>
      </c>
      <c r="F2960" t="s">
        <v>448</v>
      </c>
      <c r="G2960" t="s">
        <v>2682</v>
      </c>
      <c r="H2960" t="s">
        <v>9981</v>
      </c>
      <c r="I2960" t="s">
        <v>23</v>
      </c>
      <c r="J2960" t="s">
        <v>9982</v>
      </c>
      <c r="K2960" t="s">
        <v>35</v>
      </c>
      <c r="L2960" t="s">
        <v>9983</v>
      </c>
      <c r="M2960" t="s">
        <v>27</v>
      </c>
      <c r="N2960" t="s">
        <v>28</v>
      </c>
      <c r="P2960">
        <f ca="1">IF(I2960 &lt;&gt; "Fechado",ROUND(TODAY()-H2960,0),0)</f>
        <v>0</v>
      </c>
      <c r="Q2960" t="str">
        <f ca="1">_xlfn.CONCAT(B2960,CHAR(10),C2960,CHAR(10),E2960,CHAR(10),F2960,CHAR(10),H2960,CHAR(10),I2960,CHAR(10),J2960,CHAR(10),K2960,CHAR(10),L2960,CHAR(10),P2960," dias")</f>
        <v>377608
Baixa
044
Permissão de acesso
25/07/24 14:22
Fechado
cristiane.santos
julio.silva
Permissões para acesso 44-emanuely
0 dias</v>
      </c>
    </row>
    <row r="2961" spans="1:17" x14ac:dyDescent="0.25">
      <c r="A2961" t="s">
        <v>9984</v>
      </c>
      <c r="B2961" t="s">
        <v>9985</v>
      </c>
      <c r="C2961" t="s">
        <v>8058</v>
      </c>
      <c r="D2961" t="s">
        <v>18</v>
      </c>
      <c r="E2961" t="s">
        <v>88</v>
      </c>
      <c r="F2961" t="s">
        <v>173</v>
      </c>
      <c r="G2961" t="s">
        <v>2717</v>
      </c>
      <c r="H2961" t="s">
        <v>9986</v>
      </c>
      <c r="I2961" t="s">
        <v>23</v>
      </c>
      <c r="J2961" t="s">
        <v>9987</v>
      </c>
      <c r="L2961" t="s">
        <v>9988</v>
      </c>
      <c r="N2961" t="s">
        <v>28</v>
      </c>
      <c r="P2961">
        <f ca="1">IF(I2961 &lt;&gt; "Fechado",ROUND(TODAY()-H2961,0),0)</f>
        <v>0</v>
      </c>
      <c r="Q2961" t="str">
        <f ca="1">_xlfn.CONCAT(B2961,CHAR(10),C2961,CHAR(10),E2961,CHAR(10),F2961,CHAR(10),H2961,CHAR(10),I2961,CHAR(10),J2961,CHAR(10),K2961,CHAR(10),L2961,CHAR(10),P2961," dias")</f>
        <v>377521
Baixa
064
gns
25/07/24 08:54
Fechado
cristiano.antonio
MEU USUARIO DO GENESIS NÃO APRESENTA ACESSO NENHUM...
0 dias</v>
      </c>
    </row>
    <row r="2962" spans="1:17" x14ac:dyDescent="0.25">
      <c r="A2962" t="s">
        <v>9989</v>
      </c>
      <c r="B2962" t="s">
        <v>9990</v>
      </c>
      <c r="C2962" t="s">
        <v>8058</v>
      </c>
      <c r="D2962" t="s">
        <v>18</v>
      </c>
      <c r="E2962" t="s">
        <v>3069</v>
      </c>
      <c r="F2962" t="s">
        <v>312</v>
      </c>
      <c r="G2962" t="s">
        <v>21</v>
      </c>
      <c r="H2962" t="s">
        <v>9991</v>
      </c>
      <c r="I2962" t="s">
        <v>23</v>
      </c>
      <c r="J2962" t="s">
        <v>3071</v>
      </c>
      <c r="K2962" t="s">
        <v>164</v>
      </c>
      <c r="L2962" t="s">
        <v>8912</v>
      </c>
      <c r="M2962" t="s">
        <v>27</v>
      </c>
      <c r="N2962" t="s">
        <v>28</v>
      </c>
      <c r="P2962">
        <f ca="1">IF(I2962 &lt;&gt; "Fechado",ROUND(TODAY()-H2962,0),0)</f>
        <v>0</v>
      </c>
      <c r="Q2962" t="str">
        <f ca="1">_xlfn.CONCAT(B2962,CHAR(10),C2962,CHAR(10),E2962,CHAR(10),F2962,CHAR(10),H2962,CHAR(10),I2962,CHAR(10),J2962,CHAR(10),K2962,CHAR(10),L2962,CHAR(10),P2962," dias")</f>
        <v>377401
Baixa
101
HCM
24/07/24 14:40
Fechado
debora.barbosa
edson.pereira
Instalar
0 dias</v>
      </c>
    </row>
    <row r="2963" spans="1:17" x14ac:dyDescent="0.25">
      <c r="A2963" t="s">
        <v>9992</v>
      </c>
      <c r="B2963" t="s">
        <v>9993</v>
      </c>
      <c r="C2963" t="s">
        <v>8058</v>
      </c>
      <c r="D2963" t="s">
        <v>18</v>
      </c>
      <c r="E2963" t="s">
        <v>19</v>
      </c>
      <c r="F2963" t="s">
        <v>646</v>
      </c>
      <c r="G2963" t="s">
        <v>2717</v>
      </c>
      <c r="H2963" t="s">
        <v>9994</v>
      </c>
      <c r="I2963" t="s">
        <v>1822</v>
      </c>
      <c r="J2963" t="s">
        <v>7924</v>
      </c>
      <c r="K2963" t="s">
        <v>164</v>
      </c>
      <c r="L2963" t="s">
        <v>1131</v>
      </c>
      <c r="M2963" t="s">
        <v>27</v>
      </c>
      <c r="N2963" t="s">
        <v>28</v>
      </c>
      <c r="P2963">
        <f ca="1">IF(I2963 &lt;&gt; "Fechado",ROUND(TODAY()-H2963,0),0)</f>
        <v>61</v>
      </c>
      <c r="Q2963" t="str">
        <f ca="1">_xlfn.CONCAT(B2963,CHAR(10),C2963,CHAR(10),E2963,CHAR(10),F2963,CHAR(10),H2963,CHAR(10),I2963,CHAR(10),J2963,CHAR(10),K2963,CHAR(10),L2963,CHAR(10),P2963," dias")</f>
        <v>377399
Baixa
001
Compras
24/07/24 14:32
Aguard. Definições Outros Setores
marcos.ribeiro
edson.pereira
Liberação de acesso
61 dias</v>
      </c>
    </row>
    <row r="2964" spans="1:17" x14ac:dyDescent="0.25">
      <c r="A2964" t="s">
        <v>9995</v>
      </c>
      <c r="B2964" t="s">
        <v>9996</v>
      </c>
      <c r="C2964" t="s">
        <v>8058</v>
      </c>
      <c r="D2964" t="s">
        <v>18</v>
      </c>
      <c r="E2964" t="s">
        <v>392</v>
      </c>
      <c r="F2964" t="s">
        <v>1057</v>
      </c>
      <c r="G2964" t="s">
        <v>2682</v>
      </c>
      <c r="H2964" t="s">
        <v>9997</v>
      </c>
      <c r="I2964" t="s">
        <v>23</v>
      </c>
      <c r="J2964" t="s">
        <v>1216</v>
      </c>
      <c r="K2964" t="s">
        <v>49</v>
      </c>
      <c r="L2964" t="s">
        <v>1131</v>
      </c>
      <c r="M2964" t="s">
        <v>27</v>
      </c>
      <c r="N2964" t="s">
        <v>28</v>
      </c>
      <c r="P2964">
        <f ca="1">IF(I2964 &lt;&gt; "Fechado",ROUND(TODAY()-H2964,0),0)</f>
        <v>0</v>
      </c>
      <c r="Q2964" t="str">
        <f ca="1">_xlfn.CONCAT(B2964,CHAR(10),C2964,CHAR(10),E2964,CHAR(10),F2964,CHAR(10),H2964,CHAR(10),I2964,CHAR(10),J2964,CHAR(10),K2964,CHAR(10),L2964,CHAR(10),P2964," dias")</f>
        <v>377189
Baixa
038
Receituário Agronomico
23/07/24 13:52
Fechado
josy.cassero
bruno.farinha
Liberação de acesso
0 dias</v>
      </c>
    </row>
    <row r="2965" spans="1:17" x14ac:dyDescent="0.25">
      <c r="A2965" t="s">
        <v>9998</v>
      </c>
      <c r="B2965" t="s">
        <v>9999</v>
      </c>
      <c r="C2965" t="s">
        <v>8058</v>
      </c>
      <c r="D2965" t="s">
        <v>18</v>
      </c>
      <c r="E2965" t="s">
        <v>39</v>
      </c>
      <c r="F2965" t="s">
        <v>40</v>
      </c>
      <c r="G2965" t="s">
        <v>2717</v>
      </c>
      <c r="H2965" t="s">
        <v>10000</v>
      </c>
      <c r="I2965" t="s">
        <v>56</v>
      </c>
      <c r="J2965" t="s">
        <v>42</v>
      </c>
      <c r="K2965" t="s">
        <v>43</v>
      </c>
      <c r="L2965" t="s">
        <v>10001</v>
      </c>
      <c r="N2965" t="s">
        <v>28</v>
      </c>
      <c r="P2965">
        <f ca="1">IF(I2965 &lt;&gt; "Fechado",ROUND(TODAY()-H2965,0),0)</f>
        <v>63</v>
      </c>
      <c r="Q2965" t="str">
        <f ca="1">_xlfn.CONCAT(B2965,CHAR(10),C2965,CHAR(10),E2965,CHAR(10),F2965,CHAR(10),H2965,CHAR(10),I2965,CHAR(10),J2965,CHAR(10),K2965,CHAR(10),L2965,CHAR(10),P2965," dias")</f>
        <v>377159
Baixa
019
SYSEED
23/07/24 11:05
Aguard. estimativa de horas
amanda.zulianelli
luv.jeniffer
BAS de UBSs parceiras
63 dias</v>
      </c>
    </row>
    <row r="2966" spans="1:17" x14ac:dyDescent="0.25">
      <c r="A2966" t="s">
        <v>10002</v>
      </c>
      <c r="B2966" t="s">
        <v>10003</v>
      </c>
      <c r="C2966" t="s">
        <v>8058</v>
      </c>
      <c r="D2966" t="s">
        <v>18</v>
      </c>
      <c r="E2966" t="s">
        <v>290</v>
      </c>
      <c r="F2966" t="s">
        <v>2123</v>
      </c>
      <c r="G2966" t="s">
        <v>2682</v>
      </c>
      <c r="H2966" t="s">
        <v>10004</v>
      </c>
      <c r="I2966" t="s">
        <v>23</v>
      </c>
      <c r="J2966" t="s">
        <v>292</v>
      </c>
      <c r="K2966" t="s">
        <v>182</v>
      </c>
      <c r="L2966" t="s">
        <v>10005</v>
      </c>
      <c r="M2966" t="s">
        <v>27</v>
      </c>
      <c r="N2966" t="s">
        <v>28</v>
      </c>
      <c r="P2966">
        <f ca="1">IF(I2966 &lt;&gt; "Fechado",ROUND(TODAY()-H2966,0),0)</f>
        <v>0</v>
      </c>
      <c r="Q2966" t="str">
        <f ca="1">_xlfn.CONCAT(B2966,CHAR(10),C2966,CHAR(10),E2966,CHAR(10),F2966,CHAR(10),H2966,CHAR(10),I2966,CHAR(10),J2966,CHAR(10),K2966,CHAR(10),L2966,CHAR(10),P2966," dias")</f>
        <v>376800
Baixa
023
Lecom
22/07/24 08:08
Fechado
fabiano.bueno
thiago.carneiro
LECOM NÃO PUXA OS SUPERVISORES E GERENTE
0 dias</v>
      </c>
    </row>
    <row r="2967" spans="1:17" x14ac:dyDescent="0.25">
      <c r="A2967" t="s">
        <v>10006</v>
      </c>
      <c r="B2967" t="s">
        <v>10007</v>
      </c>
      <c r="C2967" t="s">
        <v>8058</v>
      </c>
      <c r="D2967" t="s">
        <v>18</v>
      </c>
      <c r="E2967" t="s">
        <v>39</v>
      </c>
      <c r="F2967" t="s">
        <v>47</v>
      </c>
      <c r="G2967" t="s">
        <v>2682</v>
      </c>
      <c r="H2967" t="s">
        <v>10008</v>
      </c>
      <c r="I2967" t="s">
        <v>23</v>
      </c>
      <c r="J2967" t="s">
        <v>2084</v>
      </c>
      <c r="K2967" t="s">
        <v>49</v>
      </c>
      <c r="L2967" t="s">
        <v>10009</v>
      </c>
      <c r="M2967" t="s">
        <v>27</v>
      </c>
      <c r="N2967" t="s">
        <v>28</v>
      </c>
      <c r="P2967">
        <f ca="1">IF(I2967 &lt;&gt; "Fechado",ROUND(TODAY()-H2967,0),0)</f>
        <v>0</v>
      </c>
      <c r="Q2967" t="str">
        <f ca="1">_xlfn.CONCAT(B2967,CHAR(10),C2967,CHAR(10),E2967,CHAR(10),F2967,CHAR(10),H2967,CHAR(10),I2967,CHAR(10),J2967,CHAR(10),K2967,CHAR(10),L2967,CHAR(10),P2967," dias")</f>
        <v>376743
Baixa
019
Faturamento
19/07/24 16:22
Fechado
alisson.bernardo
bruno.farinha
PERMISSÃO PARA INCLUSÃO DE REPRESENTANTE SECUNDÁR...
0 dias</v>
      </c>
    </row>
    <row r="2968" spans="1:17" x14ac:dyDescent="0.25">
      <c r="A2968" t="s">
        <v>10010</v>
      </c>
      <c r="B2968" t="s">
        <v>10011</v>
      </c>
      <c r="C2968" t="s">
        <v>8058</v>
      </c>
      <c r="D2968" t="s">
        <v>18</v>
      </c>
      <c r="E2968" t="s">
        <v>466</v>
      </c>
      <c r="F2968" t="s">
        <v>89</v>
      </c>
      <c r="G2968" t="s">
        <v>2682</v>
      </c>
      <c r="H2968" t="s">
        <v>10012</v>
      </c>
      <c r="I2968" t="s">
        <v>23</v>
      </c>
      <c r="J2968" t="s">
        <v>1852</v>
      </c>
      <c r="K2968" t="s">
        <v>35</v>
      </c>
      <c r="L2968" t="s">
        <v>10013</v>
      </c>
      <c r="M2968" t="s">
        <v>27</v>
      </c>
      <c r="N2968" t="s">
        <v>28</v>
      </c>
      <c r="P2968">
        <f ca="1">IF(I2968 &lt;&gt; "Fechado",ROUND(TODAY()-H2968,0),0)</f>
        <v>0</v>
      </c>
      <c r="Q2968" t="str">
        <f ca="1">_xlfn.CONCAT(B2968,CHAR(10),C2968,CHAR(10),E2968,CHAR(10),F2968,CHAR(10),H2968,CHAR(10),I2968,CHAR(10),J2968,CHAR(10),K2968,CHAR(10),L2968,CHAR(10),P2968," dias")</f>
        <v>376658
Baixa
051
Recebimento
19/07/24 10:44
Fechado
cleisson.souza
julio.silva
Desatualizar nota PJ
0 dias</v>
      </c>
    </row>
    <row r="2969" spans="1:17" x14ac:dyDescent="0.25">
      <c r="A2969" t="s">
        <v>10014</v>
      </c>
      <c r="B2969" t="s">
        <v>10015</v>
      </c>
      <c r="C2969" t="s">
        <v>8058</v>
      </c>
      <c r="D2969" t="s">
        <v>18</v>
      </c>
      <c r="E2969" t="s">
        <v>304</v>
      </c>
      <c r="F2969" t="s">
        <v>2717</v>
      </c>
      <c r="G2969" t="s">
        <v>2717</v>
      </c>
      <c r="H2969" t="s">
        <v>10016</v>
      </c>
      <c r="I2969" t="s">
        <v>23</v>
      </c>
      <c r="J2969" t="s">
        <v>1458</v>
      </c>
      <c r="K2969" t="s">
        <v>35</v>
      </c>
      <c r="L2969" t="s">
        <v>10017</v>
      </c>
      <c r="M2969" t="s">
        <v>27</v>
      </c>
      <c r="N2969" t="s">
        <v>28</v>
      </c>
      <c r="P2969">
        <f ca="1">IF(I2969 &lt;&gt; "Fechado",ROUND(TODAY()-H2969,0),0)</f>
        <v>0</v>
      </c>
      <c r="Q2969" t="str">
        <f ca="1">_xlfn.CONCAT(B2969,CHAR(10),C2969,CHAR(10),E2969,CHAR(10),F2969,CHAR(10),H2969,CHAR(10),I2969,CHAR(10),J2969,CHAR(10),K2969,CHAR(10),L2969,CHAR(10),P2969," dias")</f>
        <v>376456
Baixa
043
Manutenção
18/07/24 09:49
Fechado
luiz.souza
julio.silva
não esta aparecendo impressora para imprimir
0 dias</v>
      </c>
    </row>
    <row r="2970" spans="1:17" x14ac:dyDescent="0.25">
      <c r="A2970" t="s">
        <v>10018</v>
      </c>
      <c r="B2970" t="s">
        <v>10019</v>
      </c>
      <c r="C2970" t="s">
        <v>8058</v>
      </c>
      <c r="D2970" t="s">
        <v>18</v>
      </c>
      <c r="E2970" t="s">
        <v>19</v>
      </c>
      <c r="F2970" t="s">
        <v>62</v>
      </c>
      <c r="G2970" t="s">
        <v>2682</v>
      </c>
      <c r="H2970" t="s">
        <v>10020</v>
      </c>
      <c r="I2970" t="s">
        <v>23</v>
      </c>
      <c r="J2970" t="s">
        <v>10021</v>
      </c>
      <c r="K2970" t="s">
        <v>164</v>
      </c>
      <c r="L2970" t="s">
        <v>9927</v>
      </c>
      <c r="M2970" t="s">
        <v>27</v>
      </c>
      <c r="N2970" t="s">
        <v>28</v>
      </c>
      <c r="P2970">
        <f ca="1">IF(I2970 &lt;&gt; "Fechado",ROUND(TODAY()-H2970,0),0)</f>
        <v>0</v>
      </c>
      <c r="Q2970" t="str">
        <f ca="1">_xlfn.CONCAT(B2970,CHAR(10),C2970,CHAR(10),E2970,CHAR(10),F2970,CHAR(10),H2970,CHAR(10),I2970,CHAR(10),J2970,CHAR(10),K2970,CHAR(10),L2970,CHAR(10),P2970," dias")</f>
        <v>376385
Baixa
001
ADM Datasul
17/07/24 17:50
Fechado
sheila.briguente
edson.pereira
Instalar ou Configurar
0 dias</v>
      </c>
    </row>
    <row r="2971" spans="1:17" x14ac:dyDescent="0.25">
      <c r="A2971" t="s">
        <v>10022</v>
      </c>
      <c r="B2971" t="s">
        <v>10023</v>
      </c>
      <c r="C2971" t="s">
        <v>8058</v>
      </c>
      <c r="D2971" t="s">
        <v>18</v>
      </c>
      <c r="E2971" t="s">
        <v>19</v>
      </c>
      <c r="F2971" t="s">
        <v>80</v>
      </c>
      <c r="G2971" t="s">
        <v>2682</v>
      </c>
      <c r="H2971" t="s">
        <v>10024</v>
      </c>
      <c r="I2971" t="s">
        <v>23</v>
      </c>
      <c r="J2971" t="s">
        <v>9207</v>
      </c>
      <c r="K2971" t="s">
        <v>182</v>
      </c>
      <c r="L2971" t="s">
        <v>10025</v>
      </c>
      <c r="M2971" t="s">
        <v>27</v>
      </c>
      <c r="N2971" t="s">
        <v>28</v>
      </c>
      <c r="P2971">
        <f ca="1">IF(I2971 &lt;&gt; "Fechado",ROUND(TODAY()-H2971,0),0)</f>
        <v>0</v>
      </c>
      <c r="Q2971" t="str">
        <f ca="1">_xlfn.CONCAT(B2971,CHAR(10),C2971,CHAR(10),E2971,CHAR(10),F2971,CHAR(10),H2971,CHAR(10),I2971,CHAR(10),J2971,CHAR(10),K2971,CHAR(10),L2971,CHAR(10),P2971," dias")</f>
        <v>376342
Baixa
001
fluig
17/07/24 16:08
Fechado
milton.honda
thiago.carneiro
liberação de uma área para o SESMT para Fluig
0 dias</v>
      </c>
    </row>
    <row r="2972" spans="1:17" x14ac:dyDescent="0.25">
      <c r="A2972" t="s">
        <v>10026</v>
      </c>
      <c r="B2972" t="s">
        <v>10027</v>
      </c>
      <c r="C2972" t="s">
        <v>8058</v>
      </c>
      <c r="D2972" t="s">
        <v>18</v>
      </c>
      <c r="E2972" t="s">
        <v>19</v>
      </c>
      <c r="F2972" t="s">
        <v>646</v>
      </c>
      <c r="G2972" t="s">
        <v>2682</v>
      </c>
      <c r="H2972" t="s">
        <v>10028</v>
      </c>
      <c r="I2972" t="s">
        <v>1577</v>
      </c>
      <c r="J2972" t="s">
        <v>1266</v>
      </c>
      <c r="K2972" t="s">
        <v>1038</v>
      </c>
      <c r="L2972" t="s">
        <v>10029</v>
      </c>
      <c r="M2972" t="s">
        <v>27</v>
      </c>
      <c r="N2972" t="s">
        <v>28</v>
      </c>
      <c r="P2972">
        <f ca="1">IF(I2972 &lt;&gt; "Fechado",ROUND(TODAY()-H2972,0),0)</f>
        <v>68</v>
      </c>
      <c r="Q2972" t="str">
        <f ca="1">_xlfn.CONCAT(B2972,CHAR(10),C2972,CHAR(10),E2972,CHAR(10),F2972,CHAR(10),H2972,CHAR(10),I2972,CHAR(10),J2972,CHAR(10),K2972,CHAR(10),L2972,CHAR(10),P2972," dias")</f>
        <v>376329
Baixa
001
Compras
17/07/24 15:35
Aguardando Terceiro
denilson.damas
suporte.qualiit
RELACIONAMENTO ITEM/FORNECEDOR
68 dias</v>
      </c>
    </row>
    <row r="2973" spans="1:17" x14ac:dyDescent="0.25">
      <c r="A2973" t="s">
        <v>10030</v>
      </c>
      <c r="B2973" t="s">
        <v>10031</v>
      </c>
      <c r="C2973" t="s">
        <v>8058</v>
      </c>
      <c r="D2973" t="s">
        <v>18</v>
      </c>
      <c r="E2973" t="s">
        <v>632</v>
      </c>
      <c r="F2973" t="s">
        <v>68</v>
      </c>
      <c r="G2973" t="s">
        <v>2682</v>
      </c>
      <c r="H2973" t="s">
        <v>10032</v>
      </c>
      <c r="I2973" t="s">
        <v>23</v>
      </c>
      <c r="J2973" t="s">
        <v>635</v>
      </c>
      <c r="K2973" t="s">
        <v>35</v>
      </c>
      <c r="L2973" t="s">
        <v>10033</v>
      </c>
      <c r="N2973" t="s">
        <v>28</v>
      </c>
      <c r="P2973">
        <f ca="1">IF(I2973 &lt;&gt; "Fechado",ROUND(TODAY()-H2973,0),0)</f>
        <v>0</v>
      </c>
      <c r="Q2973" t="str">
        <f ca="1">_xlfn.CONCAT(B2973,CHAR(10),C2973,CHAR(10),E2973,CHAR(10),F2973,CHAR(10),H2973,CHAR(10),I2973,CHAR(10),J2973,CHAR(10),K2973,CHAR(10),L2973,CHAR(10),P2973," dias")</f>
        <v>376088
Baixa
022
PAP
16/07/24 11:20
Fechado
valdirene.torelli
julio.silva
PH
0 dias</v>
      </c>
    </row>
    <row r="2974" spans="1:17" x14ac:dyDescent="0.25">
      <c r="A2974" t="s">
        <v>10034</v>
      </c>
      <c r="B2974" t="s">
        <v>10035</v>
      </c>
      <c r="C2974" t="s">
        <v>8058</v>
      </c>
      <c r="D2974" t="s">
        <v>18</v>
      </c>
      <c r="E2974" t="s">
        <v>304</v>
      </c>
      <c r="F2974" t="s">
        <v>173</v>
      </c>
      <c r="G2974" t="s">
        <v>2717</v>
      </c>
      <c r="H2974" t="s">
        <v>10036</v>
      </c>
      <c r="I2974" t="s">
        <v>23</v>
      </c>
      <c r="J2974" t="s">
        <v>1458</v>
      </c>
      <c r="K2974" t="s">
        <v>182</v>
      </c>
      <c r="L2974" t="s">
        <v>10037</v>
      </c>
      <c r="M2974" t="s">
        <v>27</v>
      </c>
      <c r="N2974" t="s">
        <v>28</v>
      </c>
      <c r="P2974">
        <f ca="1">IF(I2974 &lt;&gt; "Fechado",ROUND(TODAY()-H2974,0),0)</f>
        <v>0</v>
      </c>
      <c r="Q2974" t="str">
        <f ca="1">_xlfn.CONCAT(B2974,CHAR(10),C2974,CHAR(10),E2974,CHAR(10),F2974,CHAR(10),H2974,CHAR(10),I2974,CHAR(10),J2974,CHAR(10),K2974,CHAR(10),L2974,CHAR(10),P2974," dias")</f>
        <v>375917
Baixa
043
gns
15/07/24 15:40
Fechado
luiz.souza
thiago.carneiro
abrir acesso
0 dias</v>
      </c>
    </row>
    <row r="2975" spans="1:17" x14ac:dyDescent="0.25">
      <c r="A2975" t="s">
        <v>10038</v>
      </c>
      <c r="B2975" t="s">
        <v>10039</v>
      </c>
      <c r="C2975" t="s">
        <v>8058</v>
      </c>
      <c r="D2975" t="s">
        <v>18</v>
      </c>
      <c r="E2975" t="s">
        <v>1707</v>
      </c>
      <c r="F2975" t="s">
        <v>32</v>
      </c>
      <c r="G2975" t="s">
        <v>2682</v>
      </c>
      <c r="H2975" t="s">
        <v>10040</v>
      </c>
      <c r="I2975" t="s">
        <v>23</v>
      </c>
      <c r="J2975" t="s">
        <v>1709</v>
      </c>
      <c r="K2975" t="s">
        <v>35</v>
      </c>
      <c r="L2975" t="s">
        <v>10041</v>
      </c>
      <c r="M2975" t="s">
        <v>27</v>
      </c>
      <c r="N2975" t="s">
        <v>28</v>
      </c>
      <c r="P2975">
        <f ca="1">IF(I2975 &lt;&gt; "Fechado",ROUND(TODAY()-H2975,0),0)</f>
        <v>0</v>
      </c>
      <c r="Q2975" t="str">
        <f ca="1">_xlfn.CONCAT(B2975,CHAR(10),C2975,CHAR(10),E2975,CHAR(10),F2975,CHAR(10),H2975,CHAR(10),I2975,CHAR(10),J2975,CHAR(10),K2975,CHAR(10),L2975,CHAR(10),P2975," dias")</f>
        <v>375420
Baixa
058
Outros
11/07/24 11:08
Fechado
adriana.fantinelli
julio.silva
PASTA X
0 dias</v>
      </c>
    </row>
    <row r="2976" spans="1:17" x14ac:dyDescent="0.25">
      <c r="A2976" t="s">
        <v>10042</v>
      </c>
      <c r="B2976" t="s">
        <v>10043</v>
      </c>
      <c r="C2976" t="s">
        <v>8058</v>
      </c>
      <c r="D2976" t="s">
        <v>18</v>
      </c>
      <c r="E2976" t="s">
        <v>19</v>
      </c>
      <c r="F2976" t="s">
        <v>62</v>
      </c>
      <c r="G2976" t="s">
        <v>355</v>
      </c>
      <c r="H2976" t="s">
        <v>10044</v>
      </c>
      <c r="I2976" t="s">
        <v>23</v>
      </c>
      <c r="J2976" t="s">
        <v>10045</v>
      </c>
      <c r="K2976" t="s">
        <v>241</v>
      </c>
      <c r="L2976" t="s">
        <v>10046</v>
      </c>
      <c r="M2976" t="s">
        <v>27</v>
      </c>
      <c r="N2976" t="s">
        <v>28</v>
      </c>
      <c r="P2976">
        <f ca="1">IF(I2976 &lt;&gt; "Fechado",ROUND(TODAY()-H2976,0),0)</f>
        <v>0</v>
      </c>
      <c r="Q2976" t="str">
        <f ca="1">_xlfn.CONCAT(B2976,CHAR(10),C2976,CHAR(10),E2976,CHAR(10),F2976,CHAR(10),H2976,CHAR(10),I2976,CHAR(10),J2976,CHAR(10),K2976,CHAR(10),L2976,CHAR(10),P2976," dias")</f>
        <v>375288
Baixa
001
ADM Datasul
10/07/24 16:23
Fechado
beatriz.pozenato
lauro.guido
Manutenção Servidores
0 dias</v>
      </c>
    </row>
    <row r="2977" spans="1:17" x14ac:dyDescent="0.25">
      <c r="A2977" t="s">
        <v>10047</v>
      </c>
      <c r="B2977" t="s">
        <v>10048</v>
      </c>
      <c r="C2977" t="s">
        <v>8058</v>
      </c>
      <c r="D2977" t="s">
        <v>18</v>
      </c>
      <c r="E2977" t="s">
        <v>639</v>
      </c>
      <c r="F2977" t="s">
        <v>127</v>
      </c>
      <c r="G2977" t="s">
        <v>2682</v>
      </c>
      <c r="H2977" t="s">
        <v>10049</v>
      </c>
      <c r="I2977" t="s">
        <v>23</v>
      </c>
      <c r="J2977" t="s">
        <v>943</v>
      </c>
      <c r="K2977" t="s">
        <v>49</v>
      </c>
      <c r="L2977" t="s">
        <v>10050</v>
      </c>
      <c r="M2977" t="s">
        <v>27</v>
      </c>
      <c r="N2977" t="s">
        <v>28</v>
      </c>
      <c r="P2977">
        <f ca="1">IF(I2977 &lt;&gt; "Fechado",ROUND(TODAY()-H2977,0),0)</f>
        <v>0</v>
      </c>
      <c r="Q2977" t="str">
        <f ca="1">_xlfn.CONCAT(B2977,CHAR(10),C2977,CHAR(10),E2977,CHAR(10),F2977,CHAR(10),H2977,CHAR(10),I2977,CHAR(10),J2977,CHAR(10),K2977,CHAR(10),L2977,CHAR(10),P2977," dias")</f>
        <v>375248
Baixa
080
FGL
10/07/24 14:55
Fechado
nadia.negrao
bruno.farinha
Problemas item 501 na unidade 058
0 dias</v>
      </c>
    </row>
    <row r="2978" spans="1:17" x14ac:dyDescent="0.25">
      <c r="A2978" t="s">
        <v>10051</v>
      </c>
      <c r="B2978" t="s">
        <v>10052</v>
      </c>
      <c r="C2978" t="s">
        <v>8058</v>
      </c>
      <c r="D2978" t="s">
        <v>18</v>
      </c>
      <c r="E2978" t="s">
        <v>339</v>
      </c>
      <c r="F2978" t="s">
        <v>436</v>
      </c>
      <c r="G2978" t="s">
        <v>2682</v>
      </c>
      <c r="H2978" t="s">
        <v>10053</v>
      </c>
      <c r="I2978" t="s">
        <v>23</v>
      </c>
      <c r="J2978" t="s">
        <v>341</v>
      </c>
      <c r="K2978" t="s">
        <v>241</v>
      </c>
      <c r="L2978" t="s">
        <v>10054</v>
      </c>
      <c r="M2978" t="s">
        <v>27</v>
      </c>
      <c r="N2978" t="s">
        <v>28</v>
      </c>
      <c r="P2978">
        <f ca="1">IF(I2978 &lt;&gt; "Fechado",ROUND(TODAY()-H2978,0),0)</f>
        <v>0</v>
      </c>
      <c r="Q2978" t="str">
        <f ca="1">_xlfn.CONCAT(B2978,CHAR(10),C2978,CHAR(10),E2978,CHAR(10),F2978,CHAR(10),H2978,CHAR(10),I2978,CHAR(10),J2978,CHAR(10),K2978,CHAR(10),L2978,CHAR(10),P2978," dias")</f>
        <v>375237
Baixa
002
OF
10/07/24 14:29
Fechado
francine.silva
lauro.guido
NOTA FISCAL APRESENTA ERRO NO ATUALIZAÇÃO OBRIGAÇÕ...
0 dias</v>
      </c>
    </row>
    <row r="2979" spans="1:17" x14ac:dyDescent="0.25">
      <c r="A2979" t="s">
        <v>10055</v>
      </c>
      <c r="B2979" t="s">
        <v>10056</v>
      </c>
      <c r="C2979" t="s">
        <v>8058</v>
      </c>
      <c r="D2979" t="s">
        <v>18</v>
      </c>
      <c r="E2979" t="s">
        <v>245</v>
      </c>
      <c r="F2979" t="s">
        <v>2123</v>
      </c>
      <c r="G2979" t="s">
        <v>2682</v>
      </c>
      <c r="H2979" t="s">
        <v>10057</v>
      </c>
      <c r="I2979" t="s">
        <v>23</v>
      </c>
      <c r="J2979" t="s">
        <v>3825</v>
      </c>
      <c r="K2979" t="s">
        <v>164</v>
      </c>
      <c r="L2979" t="s">
        <v>10058</v>
      </c>
      <c r="M2979" t="s">
        <v>27</v>
      </c>
      <c r="N2979" t="s">
        <v>28</v>
      </c>
      <c r="P2979">
        <f ca="1">IF(I2979 &lt;&gt; "Fechado",ROUND(TODAY()-H2979,0),0)</f>
        <v>0</v>
      </c>
      <c r="Q2979" t="str">
        <f ca="1">_xlfn.CONCAT(B2979,CHAR(10),C2979,CHAR(10),E2979,CHAR(10),F2979,CHAR(10),H2979,CHAR(10),I2979,CHAR(10),J2979,CHAR(10),K2979,CHAR(10),L2979,CHAR(10),P2979," dias")</f>
        <v>375207
Baixa
016
Lecom
10/07/24 11:38
Fechado
odair.souza
edson.pereira
não consigo alterar a Rg na solicitação de RP
0 dias</v>
      </c>
    </row>
    <row r="2980" spans="1:17" x14ac:dyDescent="0.25">
      <c r="A2980" t="s">
        <v>10059</v>
      </c>
      <c r="B2980" t="s">
        <v>10060</v>
      </c>
      <c r="C2980" t="s">
        <v>8058</v>
      </c>
      <c r="D2980" t="s">
        <v>18</v>
      </c>
      <c r="E2980" t="s">
        <v>587</v>
      </c>
      <c r="F2980" t="s">
        <v>446</v>
      </c>
      <c r="G2980" t="s">
        <v>2682</v>
      </c>
      <c r="H2980" t="s">
        <v>10061</v>
      </c>
      <c r="I2980" t="s">
        <v>23</v>
      </c>
      <c r="J2980" t="s">
        <v>1297</v>
      </c>
      <c r="K2980" t="s">
        <v>241</v>
      </c>
      <c r="L2980" t="s">
        <v>10062</v>
      </c>
      <c r="M2980" t="s">
        <v>27</v>
      </c>
      <c r="N2980" t="s">
        <v>28</v>
      </c>
      <c r="P2980">
        <f ca="1">IF(I2980 &lt;&gt; "Fechado",ROUND(TODAY()-H2980,0),0)</f>
        <v>0</v>
      </c>
      <c r="Q2980" t="str">
        <f ca="1">_xlfn.CONCAT(B2980,CHAR(10),C2980,CHAR(10),E2980,CHAR(10),F2980,CHAR(10),H2980,CHAR(10),I2980,CHAR(10),J2980,CHAR(10),K2980,CHAR(10),L2980,CHAR(10),P2980," dias")</f>
        <v>375195
Baixa
049
Estoque
10/07/24 11:05
Fechado
vanessa.campos
lauro.guido
restrição na conta 4211011 na unidade de negocio 5...
0 dias</v>
      </c>
    </row>
    <row r="2981" spans="1:17" x14ac:dyDescent="0.25">
      <c r="A2981" t="s">
        <v>10063</v>
      </c>
      <c r="B2981" t="s">
        <v>10064</v>
      </c>
      <c r="C2981" t="s">
        <v>8058</v>
      </c>
      <c r="D2981" t="s">
        <v>18</v>
      </c>
      <c r="E2981" t="s">
        <v>39</v>
      </c>
      <c r="F2981" t="s">
        <v>40</v>
      </c>
      <c r="G2981" t="s">
        <v>2717</v>
      </c>
      <c r="H2981" t="s">
        <v>10065</v>
      </c>
      <c r="I2981" t="s">
        <v>634</v>
      </c>
      <c r="J2981" t="s">
        <v>800</v>
      </c>
      <c r="K2981" t="s">
        <v>43</v>
      </c>
      <c r="L2981" t="s">
        <v>10066</v>
      </c>
      <c r="N2981" t="s">
        <v>28</v>
      </c>
      <c r="P2981">
        <f ca="1">IF(I2981 &lt;&gt; "Fechado",ROUND(TODAY()-H2981,0),0)</f>
        <v>76</v>
      </c>
      <c r="Q2981" t="str">
        <f ca="1">_xlfn.CONCAT(B2981,CHAR(10),C2981,CHAR(10),E2981,CHAR(10),F2981,CHAR(10),H2981,CHAR(10),I2981,CHAR(10),J2981,CHAR(10),K2981,CHAR(10),L2981,CHAR(10),P2981," dias")</f>
        <v>375189
Baixa
019
SYSEED
10/07/24 10:50
Usuário retornou chamado
deivid.silva
luv.jeniffer
melhoria SYSEED na tela (166) ordem de ensaque
76 dias</v>
      </c>
    </row>
    <row r="2982" spans="1:17" x14ac:dyDescent="0.25">
      <c r="A2982" t="s">
        <v>10067</v>
      </c>
      <c r="B2982" t="s">
        <v>10068</v>
      </c>
      <c r="C2982" t="s">
        <v>8058</v>
      </c>
      <c r="D2982" t="s">
        <v>18</v>
      </c>
      <c r="E2982" t="s">
        <v>1525</v>
      </c>
      <c r="F2982" t="s">
        <v>425</v>
      </c>
      <c r="G2982" t="s">
        <v>2682</v>
      </c>
      <c r="H2982" t="s">
        <v>10069</v>
      </c>
      <c r="I2982" t="s">
        <v>23</v>
      </c>
      <c r="J2982" t="s">
        <v>1527</v>
      </c>
      <c r="K2982" t="s">
        <v>182</v>
      </c>
      <c r="L2982" t="s">
        <v>10070</v>
      </c>
      <c r="M2982" t="s">
        <v>27</v>
      </c>
      <c r="N2982" t="s">
        <v>28</v>
      </c>
      <c r="P2982">
        <f ca="1">IF(I2982 &lt;&gt; "Fechado",ROUND(TODAY()-H2982,0),0)</f>
        <v>0</v>
      </c>
      <c r="Q2982" t="str">
        <f ca="1">_xlfn.CONCAT(B2982,CHAR(10),C2982,CHAR(10),E2982,CHAR(10),F2982,CHAR(10),H2982,CHAR(10),I2982,CHAR(10),J2982,CHAR(10),K2982,CHAR(10),L2982,CHAR(10),P2982," dias")</f>
        <v>375064
Baixa
091
SP
09/07/24 16:27
Fechado
maria.burim
thiago.carneiro
Erro ao finalizar Sape
0 dias</v>
      </c>
    </row>
    <row r="2983" spans="1:17" x14ac:dyDescent="0.25">
      <c r="A2983" t="s">
        <v>10071</v>
      </c>
      <c r="B2983" t="s">
        <v>10072</v>
      </c>
      <c r="C2983" t="s">
        <v>8058</v>
      </c>
      <c r="D2983" t="s">
        <v>18</v>
      </c>
      <c r="E2983" t="s">
        <v>19</v>
      </c>
      <c r="F2983" t="s">
        <v>47</v>
      </c>
      <c r="G2983" t="s">
        <v>2682</v>
      </c>
      <c r="H2983" t="s">
        <v>10073</v>
      </c>
      <c r="I2983" t="s">
        <v>23</v>
      </c>
      <c r="J2983" t="s">
        <v>1026</v>
      </c>
      <c r="K2983" t="s">
        <v>241</v>
      </c>
      <c r="L2983" t="s">
        <v>10074</v>
      </c>
      <c r="M2983" t="s">
        <v>27</v>
      </c>
      <c r="N2983" t="s">
        <v>28</v>
      </c>
      <c r="P2983">
        <f ca="1">IF(I2983 &lt;&gt; "Fechado",ROUND(TODAY()-H2983,0),0)</f>
        <v>0</v>
      </c>
      <c r="Q2983" t="str">
        <f ca="1">_xlfn.CONCAT(B2983,CHAR(10),C2983,CHAR(10),E2983,CHAR(10),F2983,CHAR(10),H2983,CHAR(10),I2983,CHAR(10),J2983,CHAR(10),K2983,CHAR(10),L2983,CHAR(10),P2983," dias")</f>
        <v>375062
Baixa
001
Faturamento
09/07/24 16:22
Fechado
renan.araujo
lauro.guido
Liberação de Faturamento Lote Vencido
0 dias</v>
      </c>
    </row>
    <row r="2984" spans="1:17" x14ac:dyDescent="0.25">
      <c r="A2984" t="s">
        <v>10075</v>
      </c>
      <c r="B2984" t="s">
        <v>10076</v>
      </c>
      <c r="C2984" t="s">
        <v>8058</v>
      </c>
      <c r="D2984" t="s">
        <v>18</v>
      </c>
      <c r="E2984" t="s">
        <v>1305</v>
      </c>
      <c r="F2984" t="s">
        <v>312</v>
      </c>
      <c r="G2984" t="s">
        <v>2682</v>
      </c>
      <c r="H2984" t="s">
        <v>10077</v>
      </c>
      <c r="I2984" t="s">
        <v>23</v>
      </c>
      <c r="J2984" t="s">
        <v>881</v>
      </c>
      <c r="K2984" t="s">
        <v>164</v>
      </c>
      <c r="L2984" t="s">
        <v>5688</v>
      </c>
      <c r="M2984" t="s">
        <v>27</v>
      </c>
      <c r="N2984" t="s">
        <v>28</v>
      </c>
      <c r="P2984">
        <f ca="1">IF(I2984 &lt;&gt; "Fechado",ROUND(TODAY()-H2984,0),0)</f>
        <v>0</v>
      </c>
      <c r="Q2984" t="str">
        <f ca="1">_xlfn.CONCAT(B2984,CHAR(10),C2984,CHAR(10),E2984,CHAR(10),F2984,CHAR(10),H2984,CHAR(10),I2984,CHAR(10),J2984,CHAR(10),K2984,CHAR(10),L2984,CHAR(10),P2984," dias")</f>
        <v>374450
Baixa
013
HCM
05/07/24 09:41
Fechado
ricardo.accetti
edson.pereira
Senha Meu RH
0 dias</v>
      </c>
    </row>
    <row r="2985" spans="1:17" x14ac:dyDescent="0.25">
      <c r="A2985" t="s">
        <v>10078</v>
      </c>
      <c r="B2985" t="s">
        <v>10079</v>
      </c>
      <c r="C2985" t="s">
        <v>8058</v>
      </c>
      <c r="D2985" t="s">
        <v>18</v>
      </c>
      <c r="E2985" t="s">
        <v>150</v>
      </c>
      <c r="F2985" t="s">
        <v>47</v>
      </c>
      <c r="G2985" t="s">
        <v>2682</v>
      </c>
      <c r="H2985" t="s">
        <v>10080</v>
      </c>
      <c r="I2985" t="s">
        <v>23</v>
      </c>
      <c r="J2985" t="s">
        <v>6247</v>
      </c>
      <c r="K2985" t="s">
        <v>49</v>
      </c>
      <c r="L2985" t="s">
        <v>10081</v>
      </c>
      <c r="M2985" t="s">
        <v>27</v>
      </c>
      <c r="N2985" t="s">
        <v>28</v>
      </c>
      <c r="P2985">
        <f ca="1">IF(I2985 &lt;&gt; "Fechado",ROUND(TODAY()-H2985,0),0)</f>
        <v>0</v>
      </c>
      <c r="Q2985" t="str">
        <f ca="1">_xlfn.CONCAT(B2985,CHAR(10),C2985,CHAR(10),E2985,CHAR(10),F2985,CHAR(10),H2985,CHAR(10),I2985,CHAR(10),J2985,CHAR(10),K2985,CHAR(10),L2985,CHAR(10),P2985," dias")</f>
        <v>374418
Baixa
028
Faturamento
05/07/24 08:56
Fechado
matheus.dourado
bruno.farinha
AUTORIZAÇAO PARA INCLUIR REPRESENTANTE SECUNDARIO.
0 dias</v>
      </c>
    </row>
    <row r="2986" spans="1:17" x14ac:dyDescent="0.25">
      <c r="A2986" t="s">
        <v>10082</v>
      </c>
      <c r="B2986" t="s">
        <v>10083</v>
      </c>
      <c r="C2986" t="s">
        <v>8058</v>
      </c>
      <c r="D2986" t="s">
        <v>18</v>
      </c>
      <c r="E2986" t="s">
        <v>809</v>
      </c>
      <c r="F2986" t="s">
        <v>139</v>
      </c>
      <c r="G2986" t="s">
        <v>2682</v>
      </c>
      <c r="H2986" t="s">
        <v>10084</v>
      </c>
      <c r="I2986" t="s">
        <v>23</v>
      </c>
      <c r="J2986" t="s">
        <v>10085</v>
      </c>
      <c r="K2986" t="s">
        <v>35</v>
      </c>
      <c r="L2986" t="s">
        <v>10086</v>
      </c>
      <c r="M2986" t="s">
        <v>27</v>
      </c>
      <c r="N2986" t="s">
        <v>28</v>
      </c>
      <c r="P2986">
        <f ca="1">IF(I2986 &lt;&gt; "Fechado",ROUND(TODAY()-H2986,0),0)</f>
        <v>0</v>
      </c>
      <c r="Q2986" t="str">
        <f ca="1">_xlfn.CONCAT(B2986,CHAR(10),C2986,CHAR(10),E2986,CHAR(10),F2986,CHAR(10),H2986,CHAR(10),I2986,CHAR(10),J2986,CHAR(10),K2986,CHAR(10),L2986,CHAR(10),P2986," dias")</f>
        <v>374006
Baixa
040
SIP
03/07/24 11:35
Fechado
vitor.covre
julio.silva
Estamos com problema no sistema SIP
0 dias</v>
      </c>
    </row>
    <row r="2987" spans="1:17" x14ac:dyDescent="0.25">
      <c r="A2987" t="s">
        <v>10087</v>
      </c>
      <c r="B2987" t="s">
        <v>10088</v>
      </c>
      <c r="C2987" t="s">
        <v>8058</v>
      </c>
      <c r="D2987" t="s">
        <v>18</v>
      </c>
      <c r="E2987" t="s">
        <v>150</v>
      </c>
      <c r="F2987" t="s">
        <v>312</v>
      </c>
      <c r="G2987" t="s">
        <v>2717</v>
      </c>
      <c r="H2987" t="s">
        <v>10089</v>
      </c>
      <c r="I2987" t="s">
        <v>23</v>
      </c>
      <c r="J2987" t="s">
        <v>5617</v>
      </c>
      <c r="K2987" t="s">
        <v>35</v>
      </c>
      <c r="L2987" t="s">
        <v>10090</v>
      </c>
      <c r="N2987" t="s">
        <v>28</v>
      </c>
      <c r="P2987">
        <f ca="1">IF(I2987 &lt;&gt; "Fechado",ROUND(TODAY()-H2987,0),0)</f>
        <v>0</v>
      </c>
      <c r="Q2987" t="str">
        <f ca="1">_xlfn.CONCAT(B2987,CHAR(10),C2987,CHAR(10),E2987,CHAR(10),F2987,CHAR(10),H2987,CHAR(10),I2987,CHAR(10),J2987,CHAR(10),K2987,CHAR(10),L2987,CHAR(10),P2987," dias")</f>
        <v>373877
Baixa
028
HCM
02/07/24 17:15
Fechado
keila.santos
julio.silva
USO IMAGEM E MONITORAMENTO
0 dias</v>
      </c>
    </row>
    <row r="2988" spans="1:17" x14ac:dyDescent="0.25">
      <c r="A2988" t="s">
        <v>10091</v>
      </c>
      <c r="B2988" t="s">
        <v>10092</v>
      </c>
      <c r="C2988" t="s">
        <v>8058</v>
      </c>
      <c r="D2988" t="s">
        <v>18</v>
      </c>
      <c r="E2988" t="s">
        <v>19</v>
      </c>
      <c r="F2988" t="s">
        <v>1384</v>
      </c>
      <c r="G2988" t="s">
        <v>2717</v>
      </c>
      <c r="H2988" t="s">
        <v>10093</v>
      </c>
      <c r="I2988" t="s">
        <v>23</v>
      </c>
      <c r="J2988" t="s">
        <v>57</v>
      </c>
      <c r="K2988" t="s">
        <v>49</v>
      </c>
      <c r="L2988" t="s">
        <v>10094</v>
      </c>
      <c r="M2988" t="s">
        <v>27</v>
      </c>
      <c r="N2988" t="s">
        <v>28</v>
      </c>
      <c r="P2988">
        <f ca="1">IF(I2988 &lt;&gt; "Fechado",ROUND(TODAY()-H2988,0),0)</f>
        <v>0</v>
      </c>
      <c r="Q2988" t="str">
        <f ca="1">_xlfn.CONCAT(B2988,CHAR(10),C2988,CHAR(10),E2988,CHAR(10),F2988,CHAR(10),H2988,CHAR(10),I2988,CHAR(10),J2988,CHAR(10),K2988,CHAR(10),L2988,CHAR(10),P2988," dias")</f>
        <v>373777
Baixa
001
Master Sales
02/07/24 11:47
Fechado
felipe.andrade
bruno.farinha
Acesso novos representantes
0 dias</v>
      </c>
    </row>
    <row r="2989" spans="1:17" x14ac:dyDescent="0.25">
      <c r="A2989" t="s">
        <v>10095</v>
      </c>
      <c r="B2989" t="s">
        <v>10096</v>
      </c>
      <c r="C2989" t="s">
        <v>8058</v>
      </c>
      <c r="D2989" t="s">
        <v>18</v>
      </c>
      <c r="E2989" t="s">
        <v>150</v>
      </c>
      <c r="F2989" t="s">
        <v>622</v>
      </c>
      <c r="G2989" t="s">
        <v>2682</v>
      </c>
      <c r="H2989" t="s">
        <v>10097</v>
      </c>
      <c r="I2989" t="s">
        <v>23</v>
      </c>
      <c r="J2989" t="s">
        <v>5617</v>
      </c>
      <c r="K2989" t="s">
        <v>182</v>
      </c>
      <c r="L2989" t="s">
        <v>2428</v>
      </c>
      <c r="M2989" t="s">
        <v>27</v>
      </c>
      <c r="N2989" t="s">
        <v>28</v>
      </c>
      <c r="P2989">
        <f ca="1">IF(I2989 &lt;&gt; "Fechado",ROUND(TODAY()-H2989,0),0)</f>
        <v>0</v>
      </c>
      <c r="Q2989" t="str">
        <f ca="1">_xlfn.CONCAT(B2989,CHAR(10),C2989,CHAR(10),E2989,CHAR(10),F2989,CHAR(10),H2989,CHAR(10),I2989,CHAR(10),J2989,CHAR(10),K2989,CHAR(10),L2989,CHAR(10),P2989," dias")</f>
        <v>373511
Baixa
028
Produção
01/07/24 13:58
Fechado
keila.santos
thiago.carneiro
PA2007
0 dias</v>
      </c>
    </row>
    <row r="2990" spans="1:17" x14ac:dyDescent="0.25">
      <c r="A2990" t="s">
        <v>10098</v>
      </c>
      <c r="B2990" t="s">
        <v>10099</v>
      </c>
      <c r="C2990" t="s">
        <v>8058</v>
      </c>
      <c r="D2990" t="s">
        <v>18</v>
      </c>
      <c r="E2990" t="s">
        <v>499</v>
      </c>
      <c r="F2990" t="s">
        <v>139</v>
      </c>
      <c r="G2990" t="s">
        <v>2682</v>
      </c>
      <c r="H2990" t="s">
        <v>10100</v>
      </c>
      <c r="I2990" t="s">
        <v>23</v>
      </c>
      <c r="J2990" t="s">
        <v>1292</v>
      </c>
      <c r="K2990" t="s">
        <v>35</v>
      </c>
      <c r="L2990" t="s">
        <v>10101</v>
      </c>
      <c r="N2990" t="s">
        <v>28</v>
      </c>
      <c r="P2990">
        <f ca="1">IF(I2990 &lt;&gt; "Fechado",ROUND(TODAY()-H2990,0),0)</f>
        <v>0</v>
      </c>
      <c r="Q2990" t="str">
        <f ca="1">_xlfn.CONCAT(B2990,CHAR(10),C2990,CHAR(10),E2990,CHAR(10),F2990,CHAR(10),H2990,CHAR(10),I2990,CHAR(10),J2990,CHAR(10),K2990,CHAR(10),L2990,CHAR(10),P2990," dias")</f>
        <v>373329
Baixa
079
SIP
28/06/24 16:28
Fechado
reginaldo.miranda
julio.silva
UMIDADE AUTOMATICA
0 dias</v>
      </c>
    </row>
    <row r="2991" spans="1:17" x14ac:dyDescent="0.25">
      <c r="A2991" t="s">
        <v>10102</v>
      </c>
      <c r="B2991" t="s">
        <v>10103</v>
      </c>
      <c r="C2991" t="s">
        <v>8058</v>
      </c>
      <c r="D2991" t="s">
        <v>18</v>
      </c>
      <c r="E2991" t="s">
        <v>1223</v>
      </c>
      <c r="F2991" t="s">
        <v>151</v>
      </c>
      <c r="G2991" t="s">
        <v>2682</v>
      </c>
      <c r="H2991" t="s">
        <v>10104</v>
      </c>
      <c r="I2991" t="s">
        <v>23</v>
      </c>
      <c r="J2991" t="s">
        <v>1225</v>
      </c>
      <c r="K2991" t="s">
        <v>35</v>
      </c>
      <c r="L2991" t="s">
        <v>10105</v>
      </c>
      <c r="N2991" t="s">
        <v>28</v>
      </c>
      <c r="P2991">
        <f ca="1">IF(I2991 &lt;&gt; "Fechado",ROUND(TODAY()-H2991,0),0)</f>
        <v>0</v>
      </c>
      <c r="Q2991" t="str">
        <f ca="1">_xlfn.CONCAT(B2991,CHAR(10),C2991,CHAR(10),E2991,CHAR(10),F2991,CHAR(10),H2991,CHAR(10),I2991,CHAR(10),J2991,CHAR(10),K2991,CHAR(10),L2991,CHAR(10),P2991," dias")</f>
        <v>372740
Baixa
050
Neogrid
26/06/24 09:30
Fechado
fredy.soler
julio.silva
Notas não estão autorizando
0 dias</v>
      </c>
    </row>
    <row r="2992" spans="1:17" x14ac:dyDescent="0.25">
      <c r="A2992" t="s">
        <v>10106</v>
      </c>
      <c r="B2992" t="s">
        <v>10107</v>
      </c>
      <c r="C2992" t="s">
        <v>8058</v>
      </c>
      <c r="D2992" t="s">
        <v>18</v>
      </c>
      <c r="E2992" t="s">
        <v>639</v>
      </c>
      <c r="F2992" t="s">
        <v>372</v>
      </c>
      <c r="G2992" t="s">
        <v>2682</v>
      </c>
      <c r="H2992" t="s">
        <v>10108</v>
      </c>
      <c r="I2992" t="s">
        <v>23</v>
      </c>
      <c r="J2992" t="s">
        <v>5577</v>
      </c>
      <c r="K2992" t="s">
        <v>164</v>
      </c>
      <c r="L2992" t="s">
        <v>10109</v>
      </c>
      <c r="M2992" t="s">
        <v>27</v>
      </c>
      <c r="N2992" t="s">
        <v>28</v>
      </c>
      <c r="P2992">
        <f ca="1">IF(I2992 &lt;&gt; "Fechado",ROUND(TODAY()-H2992,0),0)</f>
        <v>0</v>
      </c>
      <c r="Q2992" t="str">
        <f ca="1">_xlfn.CONCAT(B2992,CHAR(10),C2992,CHAR(10),E2992,CHAR(10),F2992,CHAR(10),H2992,CHAR(10),I2992,CHAR(10),J2992,CHAR(10),K2992,CHAR(10),L2992,CHAR(10),P2992," dias")</f>
        <v>372701
Baixa
080
MRH
26/06/24 08:20
Fechado
gabrielly.janz
edson.pereira
RESET DE SENHA MEU RH COLABORADORES
0 dias</v>
      </c>
    </row>
    <row r="2993" spans="1:17" x14ac:dyDescent="0.25">
      <c r="A2993" t="s">
        <v>10110</v>
      </c>
      <c r="B2993" t="s">
        <v>10111</v>
      </c>
      <c r="C2993" t="s">
        <v>8058</v>
      </c>
      <c r="D2993" t="s">
        <v>18</v>
      </c>
      <c r="E2993" t="s">
        <v>466</v>
      </c>
      <c r="F2993" t="s">
        <v>80</v>
      </c>
      <c r="G2993" t="s">
        <v>2682</v>
      </c>
      <c r="H2993" t="s">
        <v>10112</v>
      </c>
      <c r="I2993" t="s">
        <v>23</v>
      </c>
      <c r="J2993" t="s">
        <v>1852</v>
      </c>
      <c r="K2993" t="s">
        <v>182</v>
      </c>
      <c r="L2993" t="s">
        <v>10113</v>
      </c>
      <c r="M2993" t="s">
        <v>27</v>
      </c>
      <c r="N2993" t="s">
        <v>28</v>
      </c>
      <c r="P2993">
        <f ca="1">IF(I2993 &lt;&gt; "Fechado",ROUND(TODAY()-H2993,0),0)</f>
        <v>0</v>
      </c>
      <c r="Q2993" t="str">
        <f ca="1">_xlfn.CONCAT(B2993,CHAR(10),C2993,CHAR(10),E2993,CHAR(10),F2993,CHAR(10),H2993,CHAR(10),I2993,CHAR(10),J2993,CHAR(10),K2993,CHAR(10),L2993,CHAR(10),P2993," dias")</f>
        <v>372657
Baixa
051
fluig
25/06/24 16:36
Fechado
cleisson.souza
thiago.carneiro
Nao consigo acessar o Fluig
0 dias</v>
      </c>
    </row>
    <row r="2994" spans="1:17" x14ac:dyDescent="0.25">
      <c r="A2994" t="s">
        <v>10114</v>
      </c>
      <c r="B2994" t="s">
        <v>10115</v>
      </c>
      <c r="C2994" t="s">
        <v>8058</v>
      </c>
      <c r="D2994" t="s">
        <v>18</v>
      </c>
      <c r="E2994" t="s">
        <v>2457</v>
      </c>
      <c r="F2994" t="s">
        <v>32</v>
      </c>
      <c r="G2994" t="s">
        <v>2682</v>
      </c>
      <c r="H2994" t="s">
        <v>10116</v>
      </c>
      <c r="I2994" t="s">
        <v>23</v>
      </c>
      <c r="J2994" t="s">
        <v>2459</v>
      </c>
      <c r="K2994" t="s">
        <v>182</v>
      </c>
      <c r="L2994" t="s">
        <v>10117</v>
      </c>
      <c r="M2994" t="s">
        <v>27</v>
      </c>
      <c r="N2994" t="s">
        <v>28</v>
      </c>
      <c r="P2994">
        <f ca="1">IF(I2994 &lt;&gt; "Fechado",ROUND(TODAY()-H2994,0),0)</f>
        <v>0</v>
      </c>
      <c r="Q2994" t="str">
        <f ca="1">_xlfn.CONCAT(B2994,CHAR(10),C2994,CHAR(10),E2994,CHAR(10),F2994,CHAR(10),H2994,CHAR(10),I2994,CHAR(10),J2994,CHAR(10),K2994,CHAR(10),L2994,CHAR(10),P2994," dias")</f>
        <v>372463
Baixa
045
Outros
24/06/24 17:26
Fechado
ana.lupatelli
thiago.carneiro
ERRO AO LIQUIDAR TITULOS NO CONTAS A RECEBER
0 dias</v>
      </c>
    </row>
    <row r="2995" spans="1:17" x14ac:dyDescent="0.25">
      <c r="A2995" t="s">
        <v>10118</v>
      </c>
      <c r="B2995" t="s">
        <v>10119</v>
      </c>
      <c r="C2995" t="s">
        <v>8058</v>
      </c>
      <c r="D2995" t="s">
        <v>18</v>
      </c>
      <c r="E2995" t="s">
        <v>138</v>
      </c>
      <c r="F2995" t="s">
        <v>252</v>
      </c>
      <c r="G2995" t="s">
        <v>2682</v>
      </c>
      <c r="H2995" t="s">
        <v>10120</v>
      </c>
      <c r="I2995" t="s">
        <v>23</v>
      </c>
      <c r="J2995" t="s">
        <v>850</v>
      </c>
      <c r="K2995" t="s">
        <v>49</v>
      </c>
      <c r="L2995" t="s">
        <v>10121</v>
      </c>
      <c r="M2995" t="s">
        <v>27</v>
      </c>
      <c r="N2995" t="s">
        <v>28</v>
      </c>
      <c r="P2995">
        <f ca="1">IF(I2995 &lt;&gt; "Fechado",ROUND(TODAY()-H2995,0),0)</f>
        <v>0</v>
      </c>
      <c r="Q2995" t="str">
        <f ca="1">_xlfn.CONCAT(B2995,CHAR(10),C2995,CHAR(10),E2995,CHAR(10),F2995,CHAR(10),H2995,CHAR(10),I2995,CHAR(10),J2995,CHAR(10),K2995,CHAR(10),L2995,CHAR(10),P2995," dias")</f>
        <v>372431
Baixa
067
SAP
24/06/24 15:55
Fechado
gustavo.faria
bruno.farinha
Visita Sumiu do relatório
0 dias</v>
      </c>
    </row>
    <row r="2996" spans="1:17" x14ac:dyDescent="0.25">
      <c r="A2996" t="s">
        <v>10122</v>
      </c>
      <c r="B2996" t="s">
        <v>10123</v>
      </c>
      <c r="C2996" t="s">
        <v>8058</v>
      </c>
      <c r="D2996" t="s">
        <v>18</v>
      </c>
      <c r="E2996" t="s">
        <v>499</v>
      </c>
      <c r="F2996" t="s">
        <v>89</v>
      </c>
      <c r="G2996" t="s">
        <v>2717</v>
      </c>
      <c r="H2996" t="s">
        <v>10124</v>
      </c>
      <c r="I2996" t="s">
        <v>23</v>
      </c>
      <c r="J2996" t="s">
        <v>1774</v>
      </c>
      <c r="K2996" t="s">
        <v>35</v>
      </c>
      <c r="L2996" t="s">
        <v>8596</v>
      </c>
      <c r="N2996" t="s">
        <v>28</v>
      </c>
      <c r="P2996">
        <f ca="1">IF(I2996 &lt;&gt; "Fechado",ROUND(TODAY()-H2996,0),0)</f>
        <v>0</v>
      </c>
      <c r="Q2996" t="str">
        <f ca="1">_xlfn.CONCAT(B2996,CHAR(10),C2996,CHAR(10),E2996,CHAR(10),F2996,CHAR(10),H2996,CHAR(10),I2996,CHAR(10),J2996,CHAR(10),K2996,CHAR(10),L2996,CHAR(10),P2996," dias")</f>
        <v>372194
Baixa
079
Recebimento
21/06/24 16:28
Fechado
bruno.ruvial
julio.silva
Liberação de Acesso
0 dias</v>
      </c>
    </row>
    <row r="2997" spans="1:17" x14ac:dyDescent="0.25">
      <c r="A2997" t="s">
        <v>10125</v>
      </c>
      <c r="B2997" t="s">
        <v>10126</v>
      </c>
      <c r="C2997" t="s">
        <v>8058</v>
      </c>
      <c r="D2997" t="s">
        <v>18</v>
      </c>
      <c r="E2997" t="s">
        <v>19</v>
      </c>
      <c r="F2997" t="s">
        <v>47</v>
      </c>
      <c r="G2997" t="s">
        <v>2717</v>
      </c>
      <c r="H2997" t="s">
        <v>10127</v>
      </c>
      <c r="I2997" t="s">
        <v>23</v>
      </c>
      <c r="J2997" t="s">
        <v>5802</v>
      </c>
      <c r="K2997" t="s">
        <v>182</v>
      </c>
      <c r="L2997" t="s">
        <v>10128</v>
      </c>
      <c r="M2997" t="s">
        <v>27</v>
      </c>
      <c r="N2997" t="s">
        <v>28</v>
      </c>
      <c r="P2997">
        <f ca="1">IF(I2997 &lt;&gt; "Fechado",ROUND(TODAY()-H2997,0),0)</f>
        <v>0</v>
      </c>
      <c r="Q2997" t="str">
        <f ca="1">_xlfn.CONCAT(B2997,CHAR(10),C2997,CHAR(10),E2997,CHAR(10),F2997,CHAR(10),H2997,CHAR(10),I2997,CHAR(10),J2997,CHAR(10),K2997,CHAR(10),L2997,CHAR(10),P2997," dias")</f>
        <v>372165
Baixa
001
Faturamento
21/06/24 15:17
Fechado
eliza.souza
thiago.carneiro
Liberar
0 dias</v>
      </c>
    </row>
    <row r="2998" spans="1:17" x14ac:dyDescent="0.25">
      <c r="A2998" t="s">
        <v>10129</v>
      </c>
      <c r="B2998" t="s">
        <v>10130</v>
      </c>
      <c r="C2998" t="s">
        <v>8058</v>
      </c>
      <c r="D2998" t="s">
        <v>18</v>
      </c>
      <c r="E2998" t="s">
        <v>541</v>
      </c>
      <c r="F2998" t="s">
        <v>794</v>
      </c>
      <c r="G2998" t="s">
        <v>2682</v>
      </c>
      <c r="H2998" t="s">
        <v>10131</v>
      </c>
      <c r="I2998" t="s">
        <v>23</v>
      </c>
      <c r="J2998" t="s">
        <v>4845</v>
      </c>
      <c r="K2998" t="s">
        <v>35</v>
      </c>
      <c r="L2998" t="s">
        <v>10132</v>
      </c>
      <c r="M2998" t="s">
        <v>27</v>
      </c>
      <c r="N2998" t="s">
        <v>28</v>
      </c>
      <c r="P2998">
        <f ca="1">IF(I2998 &lt;&gt; "Fechado",ROUND(TODAY()-H2998,0),0)</f>
        <v>0</v>
      </c>
      <c r="Q2998" t="str">
        <f ca="1">_xlfn.CONCAT(B2998,CHAR(10),C2998,CHAR(10),E2998,CHAR(10),F2998,CHAR(10),H2998,CHAR(10),I2998,CHAR(10),J2998,CHAR(10),K2998,CHAR(10),L2998,CHAR(10),P2998," dias")</f>
        <v>372089
Baixa
048
ACR
21/06/24 09:34
Fechado
marcela.calixto
julio.silva
MENSAGEM DE ERRO
0 dias</v>
      </c>
    </row>
    <row r="2999" spans="1:17" x14ac:dyDescent="0.25">
      <c r="A2999" t="s">
        <v>10133</v>
      </c>
      <c r="B2999" t="s">
        <v>10134</v>
      </c>
      <c r="C2999" t="s">
        <v>8058</v>
      </c>
      <c r="D2999" t="s">
        <v>18</v>
      </c>
      <c r="E2999" t="s">
        <v>570</v>
      </c>
      <c r="F2999" t="s">
        <v>62</v>
      </c>
      <c r="G2999" t="s">
        <v>2682</v>
      </c>
      <c r="H2999" t="s">
        <v>10135</v>
      </c>
      <c r="I2999" t="s">
        <v>23</v>
      </c>
      <c r="J2999" t="s">
        <v>1617</v>
      </c>
      <c r="K2999" t="s">
        <v>35</v>
      </c>
      <c r="L2999" t="s">
        <v>10136</v>
      </c>
      <c r="M2999" t="s">
        <v>27</v>
      </c>
      <c r="N2999" t="s">
        <v>28</v>
      </c>
      <c r="P2999">
        <f ca="1">IF(I2999 &lt;&gt; "Fechado",ROUND(TODAY()-H2999,0),0)</f>
        <v>0</v>
      </c>
      <c r="Q2999" t="str">
        <f ca="1">_xlfn.CONCAT(B2999,CHAR(10),C2999,CHAR(10),E2999,CHAR(10),F2999,CHAR(10),H2999,CHAR(10),I2999,CHAR(10),J2999,CHAR(10),K2999,CHAR(10),L2999,CHAR(10),P2999," dias")</f>
        <v>372087
Baixa
018
ADM Datasul
21/06/24 09:30
Fechado
rafael.camilo
julio.silva
USUARIO SEM PERMIÇÃO DE ACESSO
0 dias</v>
      </c>
    </row>
    <row r="3000" spans="1:17" x14ac:dyDescent="0.25">
      <c r="A3000" t="s">
        <v>10137</v>
      </c>
      <c r="B3000" t="s">
        <v>10138</v>
      </c>
      <c r="C3000" t="s">
        <v>8058</v>
      </c>
      <c r="D3000" t="s">
        <v>18</v>
      </c>
      <c r="E3000" t="s">
        <v>101</v>
      </c>
      <c r="F3000" t="s">
        <v>740</v>
      </c>
      <c r="G3000" t="s">
        <v>2682</v>
      </c>
      <c r="H3000" t="s">
        <v>10139</v>
      </c>
      <c r="I3000" t="s">
        <v>23</v>
      </c>
      <c r="J3000" t="s">
        <v>10140</v>
      </c>
      <c r="K3000" t="s">
        <v>35</v>
      </c>
      <c r="L3000" t="s">
        <v>8924</v>
      </c>
      <c r="M3000" t="s">
        <v>27</v>
      </c>
      <c r="N3000" t="s">
        <v>28</v>
      </c>
      <c r="P3000">
        <f ca="1">IF(I3000 &lt;&gt; "Fechado",ROUND(TODAY()-H3000,0),0)</f>
        <v>0</v>
      </c>
      <c r="Q3000" t="str">
        <f ca="1">_xlfn.CONCAT(B3000,CHAR(10),C3000,CHAR(10),E3000,CHAR(10),F3000,CHAR(10),H3000,CHAR(10),I3000,CHAR(10),J3000,CHAR(10),K3000,CHAR(10),L3000,CHAR(10),P3000," dias")</f>
        <v>371947
Baixa
035
CMG
20/06/24 14:49
Fechado
andreia.nascimento
julio.silva
PERMISSÃO DE ACESSO
0 dias</v>
      </c>
    </row>
    <row r="3001" spans="1:17" x14ac:dyDescent="0.25">
      <c r="A3001" t="s">
        <v>10141</v>
      </c>
      <c r="B3001" t="s">
        <v>10142</v>
      </c>
      <c r="C3001" t="s">
        <v>8058</v>
      </c>
      <c r="D3001" t="s">
        <v>18</v>
      </c>
      <c r="E3001" t="s">
        <v>339</v>
      </c>
      <c r="F3001" t="s">
        <v>68</v>
      </c>
      <c r="G3001" t="s">
        <v>2682</v>
      </c>
      <c r="H3001" t="s">
        <v>10143</v>
      </c>
      <c r="I3001" t="s">
        <v>23</v>
      </c>
      <c r="J3001" t="s">
        <v>1372</v>
      </c>
      <c r="K3001" t="s">
        <v>182</v>
      </c>
      <c r="L3001" t="s">
        <v>10144</v>
      </c>
      <c r="M3001" t="s">
        <v>27</v>
      </c>
      <c r="N3001" t="s">
        <v>28</v>
      </c>
      <c r="P3001">
        <f ca="1">IF(I3001 &lt;&gt; "Fechado",ROUND(TODAY()-H3001,0),0)</f>
        <v>0</v>
      </c>
      <c r="Q3001" t="str">
        <f ca="1">_xlfn.CONCAT(B3001,CHAR(10),C3001,CHAR(10),E3001,CHAR(10),F3001,CHAR(10),H3001,CHAR(10),I3001,CHAR(10),J3001,CHAR(10),K3001,CHAR(10),L3001,CHAR(10),P3001," dias")</f>
        <v>371916
Baixa
002
PAP
20/06/24 11:56
Fechado
regiane.xavier
thiago.carneiro
BAIXA DE RECIBO NA FIXAÇÃO
0 dias</v>
      </c>
    </row>
    <row r="3002" spans="1:17" x14ac:dyDescent="0.25">
      <c r="A3002" t="s">
        <v>9361</v>
      </c>
      <c r="B3002" t="s">
        <v>9362</v>
      </c>
      <c r="C3002" t="s">
        <v>8058</v>
      </c>
      <c r="D3002" t="s">
        <v>18</v>
      </c>
      <c r="E3002" t="s">
        <v>19</v>
      </c>
      <c r="F3002" t="s">
        <v>2123</v>
      </c>
      <c r="G3002" t="s">
        <v>2717</v>
      </c>
      <c r="H3002" t="s">
        <v>9363</v>
      </c>
      <c r="I3002" t="s">
        <v>23</v>
      </c>
      <c r="J3002" t="s">
        <v>7876</v>
      </c>
      <c r="K3002" t="s">
        <v>169</v>
      </c>
      <c r="L3002" t="s">
        <v>9364</v>
      </c>
      <c r="M3002" t="s">
        <v>27</v>
      </c>
      <c r="N3002" t="s">
        <v>28</v>
      </c>
      <c r="P3002">
        <f ca="1">IF(I3002 &lt;&gt; "Fechado",ROUND(TODAY()-H3002,0),0)</f>
        <v>0</v>
      </c>
      <c r="Q3002" t="str">
        <f ca="1">_xlfn.CONCAT(B3002,CHAR(10),C3002,CHAR(10),E3002,CHAR(10),F3002,CHAR(10),H3002,CHAR(10),I3002,CHAR(10),J3002,CHAR(10),K3002,CHAR(10),L3002,CHAR(10),P3002," dias")</f>
        <v>366029
Baixa
001
Lecom
14/05/24 11:24
Fechado
gabriela.lopes
bruno.coleto
INSERIR PROCESSO DE SOLICITAÇÃO DE CADASTRO NA ÁRE...
0 dias</v>
      </c>
    </row>
    <row r="3003" spans="1:17" x14ac:dyDescent="0.25">
      <c r="A3003" t="s">
        <v>9365</v>
      </c>
      <c r="B3003" t="s">
        <v>9366</v>
      </c>
      <c r="C3003" t="s">
        <v>8058</v>
      </c>
      <c r="D3003" t="s">
        <v>18</v>
      </c>
      <c r="E3003" t="s">
        <v>639</v>
      </c>
      <c r="F3003" t="s">
        <v>312</v>
      </c>
      <c r="G3003" t="s">
        <v>2682</v>
      </c>
      <c r="H3003" t="s">
        <v>7655</v>
      </c>
      <c r="I3003" t="s">
        <v>23</v>
      </c>
      <c r="J3003" t="s">
        <v>9367</v>
      </c>
      <c r="K3003" t="s">
        <v>241</v>
      </c>
      <c r="L3003" t="s">
        <v>9368</v>
      </c>
      <c r="M3003" t="s">
        <v>27</v>
      </c>
      <c r="N3003" t="s">
        <v>28</v>
      </c>
      <c r="P3003">
        <f ca="1">IF(I3003 &lt;&gt; "Fechado",ROUND(TODAY()-H3003,0),0)</f>
        <v>0</v>
      </c>
      <c r="Q3003" t="str">
        <f ca="1">_xlfn.CONCAT(B3003,CHAR(10),C3003,CHAR(10),E3003,CHAR(10),F3003,CHAR(10),H3003,CHAR(10),I3003,CHAR(10),J3003,CHAR(10),K3003,CHAR(10),L3003,CHAR(10),P3003," dias")</f>
        <v>365898
Baixa
080
HCM
13/05/24 16:47
Fechado
everton.santos
lauro.guido
Autorização para lançamentos nas tarefas de segura...
0 dias</v>
      </c>
    </row>
    <row r="3004" spans="1:17" x14ac:dyDescent="0.25">
      <c r="A3004" t="s">
        <v>9369</v>
      </c>
      <c r="B3004" t="s">
        <v>9370</v>
      </c>
      <c r="C3004" t="s">
        <v>8058</v>
      </c>
      <c r="D3004" t="s">
        <v>18</v>
      </c>
      <c r="E3004" t="s">
        <v>1223</v>
      </c>
      <c r="F3004" t="s">
        <v>89</v>
      </c>
      <c r="G3004" t="s">
        <v>2682</v>
      </c>
      <c r="H3004" t="s">
        <v>9371</v>
      </c>
      <c r="I3004" t="s">
        <v>23</v>
      </c>
      <c r="J3004" t="s">
        <v>1225</v>
      </c>
      <c r="K3004" t="s">
        <v>49</v>
      </c>
      <c r="L3004" t="s">
        <v>9372</v>
      </c>
      <c r="N3004" t="s">
        <v>28</v>
      </c>
      <c r="P3004">
        <f ca="1">IF(I3004 &lt;&gt; "Fechado",ROUND(TODAY()-H3004,0),0)</f>
        <v>0</v>
      </c>
      <c r="Q3004" t="str">
        <f ca="1">_xlfn.CONCAT(B3004,CHAR(10),C3004,CHAR(10),E3004,CHAR(10),F3004,CHAR(10),H3004,CHAR(10),I3004,CHAR(10),J3004,CHAR(10),K3004,CHAR(10),L3004,CHAR(10),P3004," dias")</f>
        <v>365820
Baixa
050
Recebimento
13/05/24 11:48
Fechado
fredy.soler
bruno.farinha
VINCULO DE FIXAÇÃO P.J.
0 dias</v>
      </c>
    </row>
    <row r="3005" spans="1:17" x14ac:dyDescent="0.25">
      <c r="A3005" t="s">
        <v>9373</v>
      </c>
      <c r="B3005" t="s">
        <v>9374</v>
      </c>
      <c r="C3005" t="s">
        <v>8058</v>
      </c>
      <c r="D3005" t="s">
        <v>18</v>
      </c>
      <c r="E3005" t="s">
        <v>19</v>
      </c>
      <c r="F3005" t="s">
        <v>2123</v>
      </c>
      <c r="G3005" t="s">
        <v>2682</v>
      </c>
      <c r="H3005" t="s">
        <v>9375</v>
      </c>
      <c r="I3005" t="s">
        <v>23</v>
      </c>
      <c r="J3005" t="s">
        <v>9360</v>
      </c>
      <c r="K3005" t="s">
        <v>182</v>
      </c>
      <c r="L3005" t="s">
        <v>3040</v>
      </c>
      <c r="M3005" t="s">
        <v>27</v>
      </c>
      <c r="N3005" t="s">
        <v>28</v>
      </c>
      <c r="P3005">
        <f ca="1">IF(I3005 &lt;&gt; "Fechado",ROUND(TODAY()-H3005,0),0)</f>
        <v>0</v>
      </c>
      <c r="Q3005" t="str">
        <f ca="1">_xlfn.CONCAT(B3005,CHAR(10),C3005,CHAR(10),E3005,CHAR(10),F3005,CHAR(10),H3005,CHAR(10),I3005,CHAR(10),J3005,CHAR(10),K3005,CHAR(10),L3005,CHAR(10),P3005," dias")</f>
        <v>365796
Baixa
001
Lecom
13/05/24 10:48
Fechado
maria.fernandes
thiago.carneiro
liberação de acesso
0 dias</v>
      </c>
    </row>
    <row r="3006" spans="1:17" x14ac:dyDescent="0.25">
      <c r="A3006" t="s">
        <v>9376</v>
      </c>
      <c r="B3006" t="s">
        <v>9377</v>
      </c>
      <c r="C3006" t="s">
        <v>8058</v>
      </c>
      <c r="D3006" t="s">
        <v>18</v>
      </c>
      <c r="E3006" t="s">
        <v>19</v>
      </c>
      <c r="F3006" t="s">
        <v>62</v>
      </c>
      <c r="G3006" t="s">
        <v>2682</v>
      </c>
      <c r="H3006" t="s">
        <v>9378</v>
      </c>
      <c r="I3006" t="s">
        <v>23</v>
      </c>
      <c r="J3006" t="s">
        <v>8148</v>
      </c>
      <c r="K3006" t="s">
        <v>164</v>
      </c>
      <c r="L3006" t="s">
        <v>9379</v>
      </c>
      <c r="N3006" t="s">
        <v>28</v>
      </c>
      <c r="P3006">
        <f ca="1">IF(I3006 &lt;&gt; "Fechado",ROUND(TODAY()-H3006,0),0)</f>
        <v>0</v>
      </c>
      <c r="Q3006" t="str">
        <f ca="1">_xlfn.CONCAT(B3006,CHAR(10),C3006,CHAR(10),E3006,CHAR(10),F3006,CHAR(10),H3006,CHAR(10),I3006,CHAR(10),J3006,CHAR(10),K3006,CHAR(10),L3006,CHAR(10),P3006," dias")</f>
        <v>365791
Baixa
001
ADM Datasul
13/05/24 10:45
Fechado
oriana.boschilia
edson.pereira
Instalar Datasul e ter login
0 dias</v>
      </c>
    </row>
    <row r="3007" spans="1:17" x14ac:dyDescent="0.25">
      <c r="A3007" t="s">
        <v>9380</v>
      </c>
      <c r="B3007" t="s">
        <v>9381</v>
      </c>
      <c r="C3007" t="s">
        <v>8058</v>
      </c>
      <c r="D3007" t="s">
        <v>18</v>
      </c>
      <c r="E3007" t="s">
        <v>19</v>
      </c>
      <c r="F3007" t="s">
        <v>2400</v>
      </c>
      <c r="G3007" t="s">
        <v>2682</v>
      </c>
      <c r="H3007" t="s">
        <v>9382</v>
      </c>
      <c r="I3007" t="s">
        <v>23</v>
      </c>
      <c r="J3007" t="s">
        <v>3302</v>
      </c>
      <c r="K3007" t="s">
        <v>164</v>
      </c>
      <c r="L3007" t="s">
        <v>9383</v>
      </c>
      <c r="N3007" t="s">
        <v>28</v>
      </c>
      <c r="P3007">
        <f ca="1">IF(I3007 &lt;&gt; "Fechado",ROUND(TODAY()-H3007,0),0)</f>
        <v>0</v>
      </c>
      <c r="Q3007" t="str">
        <f ca="1">_xlfn.CONCAT(B3007,CHAR(10),C3007,CHAR(10),E3007,CHAR(10),F3007,CHAR(10),H3007,CHAR(10),I3007,CHAR(10),J3007,CHAR(10),K3007,CHAR(10),L3007,CHAR(10),P3007," dias")</f>
        <v>365700
Baixa
001
Aplicações e Empréstimos
13/05/24 08:22
Fechado
marcelo.rosne
edson.pereira
Importação de cotação Bacen
0 dias</v>
      </c>
    </row>
    <row r="3008" spans="1:17" x14ac:dyDescent="0.25">
      <c r="A3008" t="s">
        <v>9384</v>
      </c>
      <c r="B3008" t="s">
        <v>9385</v>
      </c>
      <c r="C3008" t="s">
        <v>8058</v>
      </c>
      <c r="D3008" t="s">
        <v>18</v>
      </c>
      <c r="E3008" t="s">
        <v>206</v>
      </c>
      <c r="F3008" t="s">
        <v>1384</v>
      </c>
      <c r="G3008" t="s">
        <v>2717</v>
      </c>
      <c r="H3008" t="s">
        <v>9386</v>
      </c>
      <c r="I3008" t="s">
        <v>23</v>
      </c>
      <c r="J3008" t="s">
        <v>1662</v>
      </c>
      <c r="K3008" t="s">
        <v>49</v>
      </c>
      <c r="L3008" t="s">
        <v>7217</v>
      </c>
      <c r="M3008" t="s">
        <v>27</v>
      </c>
      <c r="N3008" t="s">
        <v>28</v>
      </c>
      <c r="P3008">
        <f ca="1">IF(I3008 &lt;&gt; "Fechado",ROUND(TODAY()-H3008,0),0)</f>
        <v>0</v>
      </c>
      <c r="Q3008" t="str">
        <f ca="1">_xlfn.CONCAT(B3008,CHAR(10),C3008,CHAR(10),E3008,CHAR(10),F3008,CHAR(10),H3008,CHAR(10),I3008,CHAR(10),J3008,CHAR(10),K3008,CHAR(10),L3008,CHAR(10),P3008," dias")</f>
        <v>365353
Baixa
068
Master Sales
09/05/24 16:00
Fechado
camila.ballestrin
bruno.farinha
Vincular Matriz (cliente/fornecedor)
0 dias</v>
      </c>
    </row>
    <row r="3009" spans="1:17" x14ac:dyDescent="0.25">
      <c r="A3009" t="s">
        <v>9387</v>
      </c>
      <c r="B3009" t="s">
        <v>9388</v>
      </c>
      <c r="C3009" t="s">
        <v>8058</v>
      </c>
      <c r="D3009" t="s">
        <v>18</v>
      </c>
      <c r="E3009" t="s">
        <v>991</v>
      </c>
      <c r="F3009" t="s">
        <v>372</v>
      </c>
      <c r="G3009" t="s">
        <v>2682</v>
      </c>
      <c r="H3009" t="s">
        <v>9389</v>
      </c>
      <c r="I3009" t="s">
        <v>23</v>
      </c>
      <c r="J3009" t="s">
        <v>2099</v>
      </c>
      <c r="K3009" t="s">
        <v>164</v>
      </c>
      <c r="L3009" t="s">
        <v>9390</v>
      </c>
      <c r="N3009" t="s">
        <v>28</v>
      </c>
      <c r="P3009">
        <f ca="1">IF(I3009 &lt;&gt; "Fechado",ROUND(TODAY()-H3009,0),0)</f>
        <v>0</v>
      </c>
      <c r="Q3009" t="str">
        <f ca="1">_xlfn.CONCAT(B3009,CHAR(10),C3009,CHAR(10),E3009,CHAR(10),F3009,CHAR(10),H3009,CHAR(10),I3009,CHAR(10),J3009,CHAR(10),K3009,CHAR(10),L3009,CHAR(10),P3009," dias")</f>
        <v>365206
Baixa
009
MRH
09/05/24 08:51
Fechado
lucas.silva
edson.pereira
CADASTRO USUARIO
0 dias</v>
      </c>
    </row>
    <row r="3010" spans="1:17" x14ac:dyDescent="0.25">
      <c r="A3010" t="s">
        <v>9391</v>
      </c>
      <c r="B3010" t="s">
        <v>9392</v>
      </c>
      <c r="C3010" t="s">
        <v>8058</v>
      </c>
      <c r="D3010" t="s">
        <v>18</v>
      </c>
      <c r="E3010" t="s">
        <v>150</v>
      </c>
      <c r="F3010" t="s">
        <v>312</v>
      </c>
      <c r="G3010" t="s">
        <v>2682</v>
      </c>
      <c r="H3010" t="s">
        <v>9393</v>
      </c>
      <c r="I3010" t="s">
        <v>23</v>
      </c>
      <c r="J3010" t="s">
        <v>5617</v>
      </c>
      <c r="K3010" t="s">
        <v>164</v>
      </c>
      <c r="L3010" t="s">
        <v>9394</v>
      </c>
      <c r="M3010" t="s">
        <v>27</v>
      </c>
      <c r="N3010" t="s">
        <v>28</v>
      </c>
      <c r="P3010">
        <f ca="1">IF(I3010 &lt;&gt; "Fechado",ROUND(TODAY()-H3010,0),0)</f>
        <v>0</v>
      </c>
      <c r="Q3010" t="str">
        <f ca="1">_xlfn.CONCAT(B3010,CHAR(10),C3010,CHAR(10),E3010,CHAR(10),F3010,CHAR(10),H3010,CHAR(10),I3010,CHAR(10),J3010,CHAR(10),K3010,CHAR(10),L3010,CHAR(10),P3010," dias")</f>
        <v>364958
Baixa
028
HCM
07/05/24 18:04
Fechado
keila.santos
edson.pereira
CONSULTA DEPENDENTES
0 dias</v>
      </c>
    </row>
    <row r="3011" spans="1:17" x14ac:dyDescent="0.25">
      <c r="A3011" t="s">
        <v>9395</v>
      </c>
      <c r="B3011" t="s">
        <v>9396</v>
      </c>
      <c r="C3011" t="s">
        <v>8058</v>
      </c>
      <c r="D3011" t="s">
        <v>18</v>
      </c>
      <c r="E3011" t="s">
        <v>1525</v>
      </c>
      <c r="F3011" t="s">
        <v>312</v>
      </c>
      <c r="G3011" t="s">
        <v>2682</v>
      </c>
      <c r="H3011" t="s">
        <v>9397</v>
      </c>
      <c r="I3011" t="s">
        <v>23</v>
      </c>
      <c r="J3011" t="s">
        <v>1527</v>
      </c>
      <c r="K3011" t="s">
        <v>164</v>
      </c>
      <c r="L3011" t="s">
        <v>9398</v>
      </c>
      <c r="M3011" t="s">
        <v>27</v>
      </c>
      <c r="N3011" t="s">
        <v>28</v>
      </c>
      <c r="P3011">
        <f ca="1">IF(I3011 &lt;&gt; "Fechado",ROUND(TODAY()-H3011,0),0)</f>
        <v>0</v>
      </c>
      <c r="Q3011" t="str">
        <f ca="1">_xlfn.CONCAT(B3011,CHAR(10),C3011,CHAR(10),E3011,CHAR(10),F3011,CHAR(10),H3011,CHAR(10),I3011,CHAR(10),J3011,CHAR(10),K3011,CHAR(10),L3011,CHAR(10),P3011," dias")</f>
        <v>364951
Baixa
091
HCM
07/05/24 17:44
Fechado
maria.burim
edson.pereira
Manutenção de usuário
0 dias</v>
      </c>
    </row>
    <row r="3012" spans="1:17" x14ac:dyDescent="0.25">
      <c r="A3012" t="s">
        <v>9399</v>
      </c>
      <c r="B3012" t="s">
        <v>9400</v>
      </c>
      <c r="C3012" t="s">
        <v>8058</v>
      </c>
      <c r="D3012" t="s">
        <v>18</v>
      </c>
      <c r="E3012" t="s">
        <v>639</v>
      </c>
      <c r="F3012" t="s">
        <v>372</v>
      </c>
      <c r="G3012" t="s">
        <v>2682</v>
      </c>
      <c r="H3012" t="s">
        <v>9401</v>
      </c>
      <c r="I3012" t="s">
        <v>23</v>
      </c>
      <c r="J3012" t="s">
        <v>6333</v>
      </c>
      <c r="K3012" t="s">
        <v>164</v>
      </c>
      <c r="L3012" t="s">
        <v>9402</v>
      </c>
      <c r="N3012" t="s">
        <v>28</v>
      </c>
      <c r="P3012">
        <f ca="1">IF(I3012 &lt;&gt; "Fechado",ROUND(TODAY()-H3012,0),0)</f>
        <v>0</v>
      </c>
      <c r="Q3012" t="str">
        <f ca="1">_xlfn.CONCAT(B3012,CHAR(10),C3012,CHAR(10),E3012,CHAR(10),F3012,CHAR(10),H3012,CHAR(10),I3012,CHAR(10),J3012,CHAR(10),K3012,CHAR(10),L3012,CHAR(10),P3012," dias")</f>
        <v>364843
Baixa
080
MRH
07/05/24 13:30
Fechado
roberto.sobreiro
edson.pereira
Reset da Senha
0 dias</v>
      </c>
    </row>
    <row r="3013" spans="1:17" x14ac:dyDescent="0.25">
      <c r="A3013" t="s">
        <v>9403</v>
      </c>
      <c r="B3013" t="s">
        <v>9404</v>
      </c>
      <c r="C3013" t="s">
        <v>8058</v>
      </c>
      <c r="D3013" t="s">
        <v>18</v>
      </c>
      <c r="E3013" t="s">
        <v>339</v>
      </c>
      <c r="F3013" t="s">
        <v>922</v>
      </c>
      <c r="G3013" t="s">
        <v>2682</v>
      </c>
      <c r="H3013" t="s">
        <v>9405</v>
      </c>
      <c r="I3013" t="s">
        <v>23</v>
      </c>
      <c r="J3013" t="s">
        <v>9406</v>
      </c>
      <c r="K3013" t="s">
        <v>49</v>
      </c>
      <c r="L3013" t="s">
        <v>1022</v>
      </c>
      <c r="N3013" t="s">
        <v>28</v>
      </c>
      <c r="P3013">
        <f ca="1">IF(I3013 &lt;&gt; "Fechado",ROUND(TODAY()-H3013,0),0)</f>
        <v>0</v>
      </c>
      <c r="Q3013" t="str">
        <f ca="1">_xlfn.CONCAT(B3013,CHAR(10),C3013,CHAR(10),E3013,CHAR(10),F3013,CHAR(10),H3013,CHAR(10),I3013,CHAR(10),J3013,CHAR(10),K3013,CHAR(10),L3013,CHAR(10),P3013," dias")</f>
        <v>364746
Baixa
002
CRM
07/05/24 08:42
Fechado
rodrigo.ambrosio
bruno.farinha
Liberação
0 dias</v>
      </c>
    </row>
    <row r="3014" spans="1:17" x14ac:dyDescent="0.25">
      <c r="A3014" t="s">
        <v>9407</v>
      </c>
      <c r="B3014" t="s">
        <v>9408</v>
      </c>
      <c r="C3014" t="s">
        <v>8058</v>
      </c>
      <c r="D3014" t="s">
        <v>18</v>
      </c>
      <c r="E3014" t="s">
        <v>206</v>
      </c>
      <c r="F3014" t="s">
        <v>448</v>
      </c>
      <c r="G3014" t="s">
        <v>2682</v>
      </c>
      <c r="H3014" t="s">
        <v>9409</v>
      </c>
      <c r="I3014" t="s">
        <v>23</v>
      </c>
      <c r="J3014" t="s">
        <v>209</v>
      </c>
      <c r="K3014" t="s">
        <v>164</v>
      </c>
      <c r="L3014" t="s">
        <v>9410</v>
      </c>
      <c r="N3014" t="s">
        <v>28</v>
      </c>
      <c r="P3014">
        <f ca="1">IF(I3014 &lt;&gt; "Fechado",ROUND(TODAY()-H3014,0),0)</f>
        <v>0</v>
      </c>
      <c r="Q3014" t="str">
        <f ca="1">_xlfn.CONCAT(B3014,CHAR(10),C3014,CHAR(10),E3014,CHAR(10),F3014,CHAR(10),H3014,CHAR(10),I3014,CHAR(10),J3014,CHAR(10),K3014,CHAR(10),L3014,CHAR(10),P3014," dias")</f>
        <v>364720
Baixa
068
Permissão de acesso
07/05/24 07:47
Fechado
danilo.silva
edson.pereira
Permitir usuario em outra Unidade
0 dias</v>
      </c>
    </row>
    <row r="3015" spans="1:17" x14ac:dyDescent="0.25">
      <c r="A3015" t="s">
        <v>9411</v>
      </c>
      <c r="B3015" t="s">
        <v>9412</v>
      </c>
      <c r="C3015" t="s">
        <v>8058</v>
      </c>
      <c r="D3015" t="s">
        <v>18</v>
      </c>
      <c r="E3015" t="s">
        <v>809</v>
      </c>
      <c r="F3015" t="s">
        <v>68</v>
      </c>
      <c r="G3015" t="s">
        <v>2682</v>
      </c>
      <c r="H3015" t="s">
        <v>9413</v>
      </c>
      <c r="I3015" t="s">
        <v>23</v>
      </c>
      <c r="J3015" t="s">
        <v>6057</v>
      </c>
      <c r="K3015" t="s">
        <v>49</v>
      </c>
      <c r="L3015" t="s">
        <v>9414</v>
      </c>
      <c r="N3015" t="s">
        <v>28</v>
      </c>
      <c r="P3015">
        <f ca="1">IF(I3015 &lt;&gt; "Fechado",ROUND(TODAY()-H3015,0),0)</f>
        <v>0</v>
      </c>
      <c r="Q3015" t="str">
        <f ca="1">_xlfn.CONCAT(B3015,CHAR(10),C3015,CHAR(10),E3015,CHAR(10),F3015,CHAR(10),H3015,CHAR(10),I3015,CHAR(10),J3015,CHAR(10),K3015,CHAR(10),L3015,CHAR(10),P3015," dias")</f>
        <v>364612
Baixa
040
PAP
06/05/24 14:43
Fechado
carlos.pecorare
bruno.farinha
agendar e fixar produção
0 dias</v>
      </c>
    </row>
    <row r="3016" spans="1:17" x14ac:dyDescent="0.25">
      <c r="A3016" t="s">
        <v>9415</v>
      </c>
      <c r="B3016" t="s">
        <v>9416</v>
      </c>
      <c r="C3016" t="s">
        <v>8058</v>
      </c>
      <c r="D3016" t="s">
        <v>18</v>
      </c>
      <c r="E3016" t="s">
        <v>179</v>
      </c>
      <c r="F3016" t="s">
        <v>372</v>
      </c>
      <c r="G3016" t="s">
        <v>2682</v>
      </c>
      <c r="H3016" t="s">
        <v>9417</v>
      </c>
      <c r="I3016" t="s">
        <v>23</v>
      </c>
      <c r="J3016" t="s">
        <v>5915</v>
      </c>
      <c r="K3016" t="s">
        <v>164</v>
      </c>
      <c r="L3016" t="s">
        <v>9418</v>
      </c>
      <c r="N3016" t="s">
        <v>28</v>
      </c>
      <c r="P3016">
        <f ca="1">IF(I3016 &lt;&gt; "Fechado",ROUND(TODAY()-H3016,0),0)</f>
        <v>0</v>
      </c>
      <c r="Q3016" t="str">
        <f ca="1">_xlfn.CONCAT(B3016,CHAR(10),C3016,CHAR(10),E3016,CHAR(10),F3016,CHAR(10),H3016,CHAR(10),I3016,CHAR(10),J3016,CHAR(10),K3016,CHAR(10),L3016,CHAR(10),P3016," dias")</f>
        <v>364575
Baixa
004
MRH
06/05/24 13:37
Fechado
cristina.mussi
edson.pereira
SOLICITAÇÃO DE SENHA
0 dias</v>
      </c>
    </row>
    <row r="3017" spans="1:17" x14ac:dyDescent="0.25">
      <c r="A3017" t="s">
        <v>9419</v>
      </c>
      <c r="B3017" t="s">
        <v>9420</v>
      </c>
      <c r="C3017" t="s">
        <v>8058</v>
      </c>
      <c r="D3017" t="s">
        <v>18</v>
      </c>
      <c r="E3017" t="s">
        <v>19</v>
      </c>
      <c r="F3017" t="s">
        <v>120</v>
      </c>
      <c r="G3017" t="s">
        <v>1030</v>
      </c>
      <c r="H3017" t="s">
        <v>9421</v>
      </c>
      <c r="I3017" t="s">
        <v>23</v>
      </c>
      <c r="J3017" t="s">
        <v>2172</v>
      </c>
      <c r="K3017" t="s">
        <v>164</v>
      </c>
      <c r="L3017" t="s">
        <v>9422</v>
      </c>
      <c r="M3017" t="s">
        <v>27</v>
      </c>
      <c r="N3017" t="s">
        <v>28</v>
      </c>
      <c r="P3017">
        <f ca="1">IF(I3017 &lt;&gt; "Fechado",ROUND(TODAY()-H3017,0),0)</f>
        <v>0</v>
      </c>
      <c r="Q3017" t="str">
        <f ca="1">_xlfn.CONCAT(B3017,CHAR(10),C3017,CHAR(10),E3017,CHAR(10),F3017,CHAR(10),H3017,CHAR(10),I3017,CHAR(10),J3017,CHAR(10),K3017,CHAR(10),L3017,CHAR(10),P3017," dias")</f>
        <v>364451
Baixa
001
MPD
06/05/24 08:55
Fechado
marislane.silva
edson.pereira
FIXAÇÃO CARGILL - CI 6620
0 dias</v>
      </c>
    </row>
    <row r="3018" spans="1:17" x14ac:dyDescent="0.25">
      <c r="A3018" t="s">
        <v>9423</v>
      </c>
      <c r="B3018" t="s">
        <v>9424</v>
      </c>
      <c r="C3018" t="s">
        <v>8058</v>
      </c>
      <c r="D3018" t="s">
        <v>18</v>
      </c>
      <c r="E3018" t="s">
        <v>179</v>
      </c>
      <c r="F3018" t="s">
        <v>47</v>
      </c>
      <c r="G3018" t="s">
        <v>2682</v>
      </c>
      <c r="H3018" t="s">
        <v>9425</v>
      </c>
      <c r="I3018" t="s">
        <v>23</v>
      </c>
      <c r="J3018" t="s">
        <v>9426</v>
      </c>
      <c r="K3018" t="s">
        <v>164</v>
      </c>
      <c r="L3018" t="s">
        <v>9427</v>
      </c>
      <c r="M3018" t="s">
        <v>27</v>
      </c>
      <c r="N3018" t="s">
        <v>28</v>
      </c>
      <c r="P3018">
        <f ca="1">IF(I3018 &lt;&gt; "Fechado",ROUND(TODAY()-H3018,0),0)</f>
        <v>0</v>
      </c>
      <c r="Q3018" t="str">
        <f ca="1">_xlfn.CONCAT(B3018,CHAR(10),C3018,CHAR(10),E3018,CHAR(10),F3018,CHAR(10),H3018,CHAR(10),I3018,CHAR(10),J3018,CHAR(10),K3018,CHAR(10),L3018,CHAR(10),P3018," dias")</f>
        <v>364405
Baixa
004
Faturamento
04/05/24 12:11
Fechado
everson.novaski
edson.pereira
LIBERAÇÃO ESPD003 TABELA DE PREÇO
0 dias</v>
      </c>
    </row>
    <row r="3019" spans="1:17" x14ac:dyDescent="0.25">
      <c r="A3019" t="s">
        <v>9428</v>
      </c>
      <c r="B3019" t="s">
        <v>9429</v>
      </c>
      <c r="C3019" t="s">
        <v>8058</v>
      </c>
      <c r="D3019" t="s">
        <v>18</v>
      </c>
      <c r="E3019" t="s">
        <v>245</v>
      </c>
      <c r="F3019" t="s">
        <v>68</v>
      </c>
      <c r="G3019" t="s">
        <v>2682</v>
      </c>
      <c r="H3019" t="s">
        <v>9430</v>
      </c>
      <c r="I3019" t="s">
        <v>23</v>
      </c>
      <c r="J3019" t="s">
        <v>405</v>
      </c>
      <c r="K3019" t="s">
        <v>49</v>
      </c>
      <c r="L3019" t="s">
        <v>9431</v>
      </c>
      <c r="N3019" t="s">
        <v>28</v>
      </c>
      <c r="P3019">
        <f ca="1">IF(I3019 &lt;&gt; "Fechado",ROUND(TODAY()-H3019,0),0)</f>
        <v>0</v>
      </c>
      <c r="Q3019" t="str">
        <f ca="1">_xlfn.CONCAT(B3019,CHAR(10),C3019,CHAR(10),E3019,CHAR(10),F3019,CHAR(10),H3019,CHAR(10),I3019,CHAR(10),J3019,CHAR(10),K3019,CHAR(10),L3019,CHAR(10),P3019," dias")</f>
        <v>364350
Baixa
016
PAP
03/05/24 16:15
Fechado
miriane.kobori
bruno.farinha
erro fixação
0 dias</v>
      </c>
    </row>
    <row r="3020" spans="1:17" x14ac:dyDescent="0.25">
      <c r="A3020" t="s">
        <v>9432</v>
      </c>
      <c r="B3020" t="s">
        <v>9433</v>
      </c>
      <c r="C3020" t="s">
        <v>8058</v>
      </c>
      <c r="D3020" t="s">
        <v>18</v>
      </c>
      <c r="E3020" t="s">
        <v>506</v>
      </c>
      <c r="F3020" t="s">
        <v>47</v>
      </c>
      <c r="G3020" t="s">
        <v>1089</v>
      </c>
      <c r="H3020" t="s">
        <v>9434</v>
      </c>
      <c r="I3020" t="s">
        <v>23</v>
      </c>
      <c r="J3020" t="s">
        <v>9435</v>
      </c>
      <c r="K3020" t="s">
        <v>49</v>
      </c>
      <c r="L3020" t="s">
        <v>9436</v>
      </c>
      <c r="N3020" t="s">
        <v>28</v>
      </c>
      <c r="P3020">
        <f ca="1">IF(I3020 &lt;&gt; "Fechado",ROUND(TODAY()-H3020,0),0)</f>
        <v>0</v>
      </c>
      <c r="Q3020" t="str">
        <f ca="1">_xlfn.CONCAT(B3020,CHAR(10),C3020,CHAR(10),E3020,CHAR(10),F3020,CHAR(10),H3020,CHAR(10),I3020,CHAR(10),J3020,CHAR(10),K3020,CHAR(10),L3020,CHAR(10),P3020," dias")</f>
        <v>364329
Baixa
084
Faturamento
03/05/24 15:29
Fechado
dorzani.junior
bruno.farinha
Liberar acesso a carta de correção eletrônica
0 dias</v>
      </c>
    </row>
    <row r="3021" spans="1:17" x14ac:dyDescent="0.25">
      <c r="A3021" t="s">
        <v>9437</v>
      </c>
      <c r="B3021" t="s">
        <v>9438</v>
      </c>
      <c r="C3021" t="s">
        <v>8058</v>
      </c>
      <c r="D3021" t="s">
        <v>18</v>
      </c>
      <c r="E3021" t="s">
        <v>541</v>
      </c>
      <c r="F3021" t="s">
        <v>32</v>
      </c>
      <c r="G3021" t="s">
        <v>2682</v>
      </c>
      <c r="H3021" t="s">
        <v>9439</v>
      </c>
      <c r="I3021" t="s">
        <v>23</v>
      </c>
      <c r="J3021" t="s">
        <v>1909</v>
      </c>
      <c r="K3021" t="s">
        <v>49</v>
      </c>
      <c r="L3021" t="s">
        <v>9440</v>
      </c>
      <c r="N3021" t="s">
        <v>28</v>
      </c>
      <c r="P3021">
        <f ca="1">IF(I3021 &lt;&gt; "Fechado",ROUND(TODAY()-H3021,0),0)</f>
        <v>0</v>
      </c>
      <c r="Q3021" t="str">
        <f ca="1">_xlfn.CONCAT(B3021,CHAR(10),C3021,CHAR(10),E3021,CHAR(10),F3021,CHAR(10),H3021,CHAR(10),I3021,CHAR(10),J3021,CHAR(10),K3021,CHAR(10),L3021,CHAR(10),P3021," dias")</f>
        <v>364254
Baixa
048
Outros
03/05/24 11:36
Fechado
vania.guerreiro
bruno.farinha
CADASTRO CNPJ
0 dias</v>
      </c>
    </row>
    <row r="3022" spans="1:17" x14ac:dyDescent="0.25">
      <c r="A3022" t="s">
        <v>9441</v>
      </c>
      <c r="B3022" t="s">
        <v>9442</v>
      </c>
      <c r="C3022" t="s">
        <v>8058</v>
      </c>
      <c r="D3022" t="s">
        <v>18</v>
      </c>
      <c r="E3022" t="s">
        <v>138</v>
      </c>
      <c r="F3022" t="s">
        <v>448</v>
      </c>
      <c r="G3022" t="s">
        <v>2682</v>
      </c>
      <c r="H3022" t="s">
        <v>9443</v>
      </c>
      <c r="I3022" t="s">
        <v>23</v>
      </c>
      <c r="J3022" t="s">
        <v>3608</v>
      </c>
      <c r="K3022" t="s">
        <v>164</v>
      </c>
      <c r="L3022" t="s">
        <v>1131</v>
      </c>
      <c r="N3022" t="s">
        <v>28</v>
      </c>
      <c r="P3022">
        <f ca="1">IF(I3022 &lt;&gt; "Fechado",ROUND(TODAY()-H3022,0),0)</f>
        <v>0</v>
      </c>
      <c r="Q3022" t="str">
        <f ca="1">_xlfn.CONCAT(B3022,CHAR(10),C3022,CHAR(10),E3022,CHAR(10),F3022,CHAR(10),H3022,CHAR(10),I3022,CHAR(10),J3022,CHAR(10),K3022,CHAR(10),L3022,CHAR(10),P3022," dias")</f>
        <v>364068
Baixa
067
Permissão de acesso
02/05/24 17:26
Fechado
vagner.silva
edson.pereira
Liberação de acesso
0 dias</v>
      </c>
    </row>
    <row r="3023" spans="1:17" x14ac:dyDescent="0.25">
      <c r="A3023" t="s">
        <v>9444</v>
      </c>
      <c r="B3023" t="s">
        <v>9445</v>
      </c>
      <c r="C3023" t="s">
        <v>8058</v>
      </c>
      <c r="D3023" t="s">
        <v>18</v>
      </c>
      <c r="E3023" t="s">
        <v>108</v>
      </c>
      <c r="F3023" t="s">
        <v>68</v>
      </c>
      <c r="G3023" t="s">
        <v>1030</v>
      </c>
      <c r="H3023" t="s">
        <v>9446</v>
      </c>
      <c r="I3023" t="s">
        <v>23</v>
      </c>
      <c r="J3023" t="s">
        <v>3333</v>
      </c>
      <c r="K3023" t="s">
        <v>49</v>
      </c>
      <c r="L3023" t="s">
        <v>9447</v>
      </c>
      <c r="N3023" t="s">
        <v>28</v>
      </c>
      <c r="P3023">
        <f ca="1">IF(I3023 &lt;&gt; "Fechado",ROUND(TODAY()-H3023,0),0)</f>
        <v>0</v>
      </c>
      <c r="Q3023" t="str">
        <f ca="1">_xlfn.CONCAT(B3023,CHAR(10),C3023,CHAR(10),E3023,CHAR(10),F3023,CHAR(10),H3023,CHAR(10),I3023,CHAR(10),J3023,CHAR(10),K3023,CHAR(10),L3023,CHAR(10),P3023," dias")</f>
        <v>363879
Baixa
030
PAP
02/05/24 09:36
Fechado
claudemir.santos
bruno.farinha
Solicitação estorno de fixaçãop
0 dias</v>
      </c>
    </row>
    <row r="3024" spans="1:17" x14ac:dyDescent="0.25">
      <c r="A3024" t="s">
        <v>9448</v>
      </c>
      <c r="B3024" t="s">
        <v>9449</v>
      </c>
      <c r="C3024" t="s">
        <v>8058</v>
      </c>
      <c r="D3024" t="s">
        <v>18</v>
      </c>
      <c r="E3024" t="s">
        <v>290</v>
      </c>
      <c r="F3024" t="s">
        <v>372</v>
      </c>
      <c r="G3024" t="s">
        <v>2682</v>
      </c>
      <c r="H3024" t="s">
        <v>9450</v>
      </c>
      <c r="I3024" t="s">
        <v>23</v>
      </c>
      <c r="J3024" t="s">
        <v>1155</v>
      </c>
      <c r="K3024" t="s">
        <v>164</v>
      </c>
      <c r="L3024" t="s">
        <v>1156</v>
      </c>
      <c r="M3024" t="s">
        <v>27</v>
      </c>
      <c r="N3024" t="s">
        <v>28</v>
      </c>
      <c r="P3024">
        <f ca="1">IF(I3024 &lt;&gt; "Fechado",ROUND(TODAY()-H3024,0),0)</f>
        <v>0</v>
      </c>
      <c r="Q3024" t="str">
        <f ca="1">_xlfn.CONCAT(B3024,CHAR(10),C3024,CHAR(10),E3024,CHAR(10),F3024,CHAR(10),H3024,CHAR(10),I3024,CHAR(10),J3024,CHAR(10),K3024,CHAR(10),L3024,CHAR(10),P3024," dias")</f>
        <v>363796
Baixa
023
MRH
02/05/24 08:07
Fechado
rodrigo.velho
edson.pereira
CADASTRO APP MEU RH
0 dias</v>
      </c>
    </row>
    <row r="3025" spans="1:17" x14ac:dyDescent="0.25">
      <c r="A3025" t="s">
        <v>9451</v>
      </c>
      <c r="B3025" t="s">
        <v>9452</v>
      </c>
      <c r="C3025" t="s">
        <v>8058</v>
      </c>
      <c r="D3025" t="s">
        <v>18</v>
      </c>
      <c r="E3025" t="s">
        <v>418</v>
      </c>
      <c r="F3025" t="s">
        <v>794</v>
      </c>
      <c r="G3025" t="s">
        <v>2682</v>
      </c>
      <c r="H3025" t="s">
        <v>9453</v>
      </c>
      <c r="I3025" t="s">
        <v>23</v>
      </c>
      <c r="J3025" t="s">
        <v>8426</v>
      </c>
      <c r="K3025" t="s">
        <v>164</v>
      </c>
      <c r="L3025" t="s">
        <v>9454</v>
      </c>
      <c r="N3025" t="s">
        <v>28</v>
      </c>
      <c r="P3025">
        <f ca="1">IF(I3025 &lt;&gt; "Fechado",ROUND(TODAY()-H3025,0),0)</f>
        <v>0</v>
      </c>
      <c r="Q3025" t="str">
        <f ca="1">_xlfn.CONCAT(B3025,CHAR(10),C3025,CHAR(10),E3025,CHAR(10),F3025,CHAR(10),H3025,CHAR(10),I3025,CHAR(10),J3025,CHAR(10),K3025,CHAR(10),L3025,CHAR(10),P3025," dias")</f>
        <v>363782
Baixa
086
ACR
01/05/24 09:26
Fechado
josiane.silva
edson.pereira
LIBERAÇÃO USUÁRIO
0 dias</v>
      </c>
    </row>
    <row r="3026" spans="1:17" x14ac:dyDescent="0.25">
      <c r="A3026" t="s">
        <v>9455</v>
      </c>
      <c r="B3026" t="s">
        <v>9456</v>
      </c>
      <c r="C3026" t="s">
        <v>8058</v>
      </c>
      <c r="D3026" t="s">
        <v>18</v>
      </c>
      <c r="E3026" t="s">
        <v>639</v>
      </c>
      <c r="F3026" t="s">
        <v>89</v>
      </c>
      <c r="G3026" t="s">
        <v>2682</v>
      </c>
      <c r="H3026" t="s">
        <v>9457</v>
      </c>
      <c r="I3026" t="s">
        <v>23</v>
      </c>
      <c r="J3026" t="s">
        <v>943</v>
      </c>
      <c r="K3026" t="s">
        <v>182</v>
      </c>
      <c r="L3026" t="s">
        <v>9458</v>
      </c>
      <c r="M3026" t="s">
        <v>27</v>
      </c>
      <c r="N3026" t="s">
        <v>28</v>
      </c>
      <c r="P3026">
        <f ca="1">IF(I3026 &lt;&gt; "Fechado",ROUND(TODAY()-H3026,0),0)</f>
        <v>0</v>
      </c>
      <c r="Q3026" t="str">
        <f ca="1">_xlfn.CONCAT(B3026,CHAR(10),C3026,CHAR(10),E3026,CHAR(10),F3026,CHAR(10),H3026,CHAR(10),I3026,CHAR(10),J3026,CHAR(10),K3026,CHAR(10),L3026,CHAR(10),P3026," dias")</f>
        <v>363641
Baixa
080
Recebimento
30/04/24 14:13
Fechado
nadia.negrao
thiago.carneiro
Nota com erro na conta
0 dias</v>
      </c>
    </row>
    <row r="3027" spans="1:17" x14ac:dyDescent="0.25">
      <c r="A3027" t="s">
        <v>9459</v>
      </c>
      <c r="B3027" t="s">
        <v>9460</v>
      </c>
      <c r="C3027" t="s">
        <v>8058</v>
      </c>
      <c r="D3027" t="s">
        <v>18</v>
      </c>
      <c r="E3027" t="s">
        <v>809</v>
      </c>
      <c r="F3027" t="s">
        <v>312</v>
      </c>
      <c r="G3027" t="s">
        <v>2682</v>
      </c>
      <c r="H3027" t="s">
        <v>9461</v>
      </c>
      <c r="I3027" t="s">
        <v>23</v>
      </c>
      <c r="J3027" t="s">
        <v>6057</v>
      </c>
      <c r="K3027" t="s">
        <v>241</v>
      </c>
      <c r="L3027" t="s">
        <v>2755</v>
      </c>
      <c r="M3027" t="s">
        <v>27</v>
      </c>
      <c r="N3027" t="s">
        <v>28</v>
      </c>
      <c r="P3027">
        <f ca="1">IF(I3027 &lt;&gt; "Fechado",ROUND(TODAY()-H3027,0),0)</f>
        <v>0</v>
      </c>
      <c r="Q3027" t="str">
        <f ca="1">_xlfn.CONCAT(B3027,CHAR(10),C3027,CHAR(10),E3027,CHAR(10),F3027,CHAR(10),H3027,CHAR(10),I3027,CHAR(10),J3027,CHAR(10),K3027,CHAR(10),L3027,CHAR(10),P3027," dias")</f>
        <v>363574
Baixa
040
HCM
30/04/24 10:35
Fechado
carlos.pecorare
lauro.guido
Senha
0 dias</v>
      </c>
    </row>
    <row r="3028" spans="1:17" x14ac:dyDescent="0.25">
      <c r="A3028" t="s">
        <v>9462</v>
      </c>
      <c r="B3028" t="s">
        <v>9463</v>
      </c>
      <c r="C3028" t="s">
        <v>8058</v>
      </c>
      <c r="D3028" t="s">
        <v>18</v>
      </c>
      <c r="E3028" t="s">
        <v>245</v>
      </c>
      <c r="F3028" t="s">
        <v>89</v>
      </c>
      <c r="G3028" t="s">
        <v>2682</v>
      </c>
      <c r="H3028" t="s">
        <v>9464</v>
      </c>
      <c r="I3028" t="s">
        <v>23</v>
      </c>
      <c r="J3028" t="s">
        <v>8231</v>
      </c>
      <c r="K3028" t="s">
        <v>49</v>
      </c>
      <c r="L3028" t="s">
        <v>9465</v>
      </c>
      <c r="N3028" t="s">
        <v>28</v>
      </c>
      <c r="P3028">
        <f ca="1">IF(I3028 &lt;&gt; "Fechado",ROUND(TODAY()-H3028,0),0)</f>
        <v>0</v>
      </c>
      <c r="Q3028" t="str">
        <f ca="1">_xlfn.CONCAT(B3028,CHAR(10),C3028,CHAR(10),E3028,CHAR(10),F3028,CHAR(10),H3028,CHAR(10),I3028,CHAR(10),J3028,CHAR(10),K3028,CHAR(10),L3028,CHAR(10),P3028," dias")</f>
        <v>363411
Baixa
016
Recebimento
29/04/24 15:33
Fechado
nivaldo.jordao
bruno.farinha
Item 5016777 não relacionado ao local 055
0 dias</v>
      </c>
    </row>
    <row r="3029" spans="1:17" x14ac:dyDescent="0.25">
      <c r="A3029" t="s">
        <v>9466</v>
      </c>
      <c r="B3029" t="s">
        <v>9467</v>
      </c>
      <c r="C3029" t="s">
        <v>8058</v>
      </c>
      <c r="D3029" t="s">
        <v>18</v>
      </c>
      <c r="E3029" t="s">
        <v>19</v>
      </c>
      <c r="F3029" t="s">
        <v>372</v>
      </c>
      <c r="G3029" t="s">
        <v>2682</v>
      </c>
      <c r="H3029" t="s">
        <v>9468</v>
      </c>
      <c r="I3029" t="s">
        <v>23</v>
      </c>
      <c r="J3029" t="s">
        <v>9469</v>
      </c>
      <c r="K3029" t="s">
        <v>241</v>
      </c>
      <c r="L3029" t="s">
        <v>9470</v>
      </c>
      <c r="M3029" t="s">
        <v>27</v>
      </c>
      <c r="N3029" t="s">
        <v>28</v>
      </c>
      <c r="P3029">
        <f ca="1">IF(I3029 &lt;&gt; "Fechado",ROUND(TODAY()-H3029,0),0)</f>
        <v>0</v>
      </c>
      <c r="Q3029" t="str">
        <f ca="1">_xlfn.CONCAT(B3029,CHAR(10),C3029,CHAR(10),E3029,CHAR(10),F3029,CHAR(10),H3029,CHAR(10),I3029,CHAR(10),J3029,CHAR(10),K3029,CHAR(10),L3029,CHAR(10),P3029," dias")</f>
        <v>363340
Baixa
001
MRH
29/04/24 13:44
Fechado
fellipe.ledis
lauro.guido
Solicito acesso ao meu RH
0 dias</v>
      </c>
    </row>
    <row r="3030" spans="1:17" x14ac:dyDescent="0.25">
      <c r="A3030" t="s">
        <v>9471</v>
      </c>
      <c r="B3030" t="s">
        <v>9472</v>
      </c>
      <c r="C3030" t="s">
        <v>8058</v>
      </c>
      <c r="D3030" t="s">
        <v>18</v>
      </c>
      <c r="E3030" t="s">
        <v>605</v>
      </c>
      <c r="F3030" t="s">
        <v>794</v>
      </c>
      <c r="G3030" t="s">
        <v>2682</v>
      </c>
      <c r="H3030" t="s">
        <v>9473</v>
      </c>
      <c r="I3030" t="s">
        <v>23</v>
      </c>
      <c r="J3030" t="s">
        <v>9474</v>
      </c>
      <c r="K3030" t="s">
        <v>35</v>
      </c>
      <c r="L3030" t="s">
        <v>9475</v>
      </c>
      <c r="N3030" t="s">
        <v>28</v>
      </c>
      <c r="P3030">
        <f ca="1">IF(I3030 &lt;&gt; "Fechado",ROUND(TODAY()-H3030,0),0)</f>
        <v>0</v>
      </c>
      <c r="Q3030" t="str">
        <f ca="1">_xlfn.CONCAT(B3030,CHAR(10),C3030,CHAR(10),E3030,CHAR(10),F3030,CHAR(10),H3030,CHAR(10),I3030,CHAR(10),J3030,CHAR(10),K3030,CHAR(10),L3030,CHAR(10),P3030," dias")</f>
        <v>363010
Baixa
054
ACR
26/04/24 10:53
Fechado
ana.gabriel
julio.silva
Solicitar acesso
0 dias</v>
      </c>
    </row>
    <row r="3031" spans="1:17" x14ac:dyDescent="0.25">
      <c r="A3031" t="s">
        <v>9476</v>
      </c>
      <c r="B3031" t="s">
        <v>9477</v>
      </c>
      <c r="C3031" t="s">
        <v>8058</v>
      </c>
      <c r="D3031" t="s">
        <v>18</v>
      </c>
      <c r="E3031" t="s">
        <v>19</v>
      </c>
      <c r="F3031" t="s">
        <v>68</v>
      </c>
      <c r="G3031" t="s">
        <v>2682</v>
      </c>
      <c r="H3031" t="s">
        <v>9478</v>
      </c>
      <c r="I3031" t="s">
        <v>23</v>
      </c>
      <c r="J3031" t="s">
        <v>1801</v>
      </c>
      <c r="K3031" t="s">
        <v>35</v>
      </c>
      <c r="L3031" t="s">
        <v>9479</v>
      </c>
      <c r="N3031" t="s">
        <v>28</v>
      </c>
      <c r="P3031">
        <f ca="1">IF(I3031 &lt;&gt; "Fechado",ROUND(TODAY()-H3031,0),0)</f>
        <v>0</v>
      </c>
      <c r="Q3031" t="str">
        <f ca="1">_xlfn.CONCAT(B3031,CHAR(10),C3031,CHAR(10),E3031,CHAR(10),F3031,CHAR(10),H3031,CHAR(10),I3031,CHAR(10),J3031,CHAR(10),K3031,CHAR(10),L3031,CHAR(10),P3031," dias")</f>
        <v>362889
Baixa
001
PAP
25/04/24 17:28
Fechado
alexsandro.pereira
julio.silva
Acesso a Colaboradores
0 dias</v>
      </c>
    </row>
    <row r="3032" spans="1:17" x14ac:dyDescent="0.25">
      <c r="A3032" t="s">
        <v>9480</v>
      </c>
      <c r="B3032" t="s">
        <v>9481</v>
      </c>
      <c r="C3032" t="s">
        <v>8058</v>
      </c>
      <c r="D3032" t="s">
        <v>18</v>
      </c>
      <c r="E3032" t="s">
        <v>435</v>
      </c>
      <c r="F3032" t="s">
        <v>372</v>
      </c>
      <c r="G3032" t="s">
        <v>1089</v>
      </c>
      <c r="H3032" t="s">
        <v>9482</v>
      </c>
      <c r="I3032" t="s">
        <v>23</v>
      </c>
      <c r="J3032" t="s">
        <v>4074</v>
      </c>
      <c r="K3032" t="s">
        <v>241</v>
      </c>
      <c r="L3032" t="s">
        <v>9483</v>
      </c>
      <c r="M3032" t="s">
        <v>27</v>
      </c>
      <c r="N3032" t="s">
        <v>28</v>
      </c>
      <c r="P3032">
        <f ca="1">IF(I3032 &lt;&gt; "Fechado",ROUND(TODAY()-H3032,0),0)</f>
        <v>0</v>
      </c>
      <c r="Q3032" t="str">
        <f ca="1">_xlfn.CONCAT(B3032,CHAR(10),C3032,CHAR(10),E3032,CHAR(10),F3032,CHAR(10),H3032,CHAR(10),I3032,CHAR(10),J3032,CHAR(10),K3032,CHAR(10),L3032,CHAR(10),P3032," dias")</f>
        <v>362797
Baixa
057
MRH
25/04/24 14:29
Fechado
matheus.cassamalli
lauro.guido
acesso ao aplicativo meu rh
0 dias</v>
      </c>
    </row>
    <row r="3033" spans="1:17" x14ac:dyDescent="0.25">
      <c r="A3033" t="s">
        <v>9484</v>
      </c>
      <c r="B3033" t="s">
        <v>9485</v>
      </c>
      <c r="C3033" t="s">
        <v>8058</v>
      </c>
      <c r="D3033" t="s">
        <v>18</v>
      </c>
      <c r="E3033" t="s">
        <v>119</v>
      </c>
      <c r="F3033" t="s">
        <v>47</v>
      </c>
      <c r="G3033" t="s">
        <v>2717</v>
      </c>
      <c r="H3033" t="s">
        <v>9486</v>
      </c>
      <c r="I3033" t="s">
        <v>23</v>
      </c>
      <c r="J3033" t="s">
        <v>4717</v>
      </c>
      <c r="K3033" t="s">
        <v>49</v>
      </c>
      <c r="L3033" t="s">
        <v>9487</v>
      </c>
      <c r="N3033" t="s">
        <v>28</v>
      </c>
      <c r="P3033">
        <f ca="1">IF(I3033 &lt;&gt; "Fechado",ROUND(TODAY()-H3033,0),0)</f>
        <v>0</v>
      </c>
      <c r="Q3033" t="str">
        <f ca="1">_xlfn.CONCAT(B3033,CHAR(10),C3033,CHAR(10),E3033,CHAR(10),F3033,CHAR(10),H3033,CHAR(10),I3033,CHAR(10),J3033,CHAR(10),K3033,CHAR(10),L3033,CHAR(10),P3033," dias")</f>
        <v>362677
Baixa
089
Faturamento
25/04/24 08:28
Fechado
flavia.alcantara
bruno.farinha
Erro ao trocar data do sistema
0 dias</v>
      </c>
    </row>
    <row r="3034" spans="1:17" x14ac:dyDescent="0.25">
      <c r="A3034" t="s">
        <v>9488</v>
      </c>
      <c r="B3034" t="s">
        <v>9489</v>
      </c>
      <c r="C3034" t="s">
        <v>8058</v>
      </c>
      <c r="D3034" t="s">
        <v>18</v>
      </c>
      <c r="E3034" t="s">
        <v>186</v>
      </c>
      <c r="F3034" t="s">
        <v>62</v>
      </c>
      <c r="G3034" t="s">
        <v>2682</v>
      </c>
      <c r="H3034" t="s">
        <v>9490</v>
      </c>
      <c r="I3034" t="s">
        <v>23</v>
      </c>
      <c r="J3034" t="s">
        <v>2606</v>
      </c>
      <c r="K3034" t="s">
        <v>49</v>
      </c>
      <c r="L3034" t="s">
        <v>9491</v>
      </c>
      <c r="N3034" t="s">
        <v>28</v>
      </c>
      <c r="P3034">
        <f ca="1">IF(I3034 &lt;&gt; "Fechado",ROUND(TODAY()-H3034,0),0)</f>
        <v>0</v>
      </c>
      <c r="Q3034" t="str">
        <f ca="1">_xlfn.CONCAT(B3034,CHAR(10),C3034,CHAR(10),E3034,CHAR(10),F3034,CHAR(10),H3034,CHAR(10),I3034,CHAR(10),J3034,CHAR(10),K3034,CHAR(10),L3034,CHAR(10),P3034," dias")</f>
        <v>362539
Baixa
031
ADM Datasul
24/04/24 14:05
Fechado
erica.santos
bruno.farinha
permissão de usuário
0 dias</v>
      </c>
    </row>
    <row r="3035" spans="1:17" x14ac:dyDescent="0.25">
      <c r="A3035" t="s">
        <v>9492</v>
      </c>
      <c r="B3035" t="s">
        <v>9493</v>
      </c>
      <c r="C3035" t="s">
        <v>8058</v>
      </c>
      <c r="D3035" t="s">
        <v>18</v>
      </c>
      <c r="E3035" t="s">
        <v>758</v>
      </c>
      <c r="F3035" t="s">
        <v>448</v>
      </c>
      <c r="G3035" t="s">
        <v>1089</v>
      </c>
      <c r="H3035" t="s">
        <v>9494</v>
      </c>
      <c r="I3035" t="s">
        <v>23</v>
      </c>
      <c r="J3035" t="s">
        <v>8969</v>
      </c>
      <c r="K3035" t="s">
        <v>49</v>
      </c>
      <c r="L3035" t="s">
        <v>9495</v>
      </c>
      <c r="N3035" t="s">
        <v>28</v>
      </c>
      <c r="P3035">
        <f ca="1">IF(I3035 &lt;&gt; "Fechado",ROUND(TODAY()-H3035,0),0)</f>
        <v>0</v>
      </c>
      <c r="Q3035" t="str">
        <f ca="1">_xlfn.CONCAT(B3035,CHAR(10),C3035,CHAR(10),E3035,CHAR(10),F3035,CHAR(10),H3035,CHAR(10),I3035,CHAR(10),J3035,CHAR(10),K3035,CHAR(10),L3035,CHAR(10),P3035," dias")</f>
        <v>362519
Baixa
103
Permissão de acesso
24/04/24 11:18
Fechado
maisa.martins
bruno.farinha
Permissão para fazer agendamento
0 dias</v>
      </c>
    </row>
    <row r="3036" spans="1:17" x14ac:dyDescent="0.25">
      <c r="A3036" t="s">
        <v>9496</v>
      </c>
      <c r="B3036" t="s">
        <v>9497</v>
      </c>
      <c r="C3036" t="s">
        <v>8058</v>
      </c>
      <c r="D3036" t="s">
        <v>18</v>
      </c>
      <c r="E3036" t="s">
        <v>19</v>
      </c>
      <c r="F3036" t="s">
        <v>80</v>
      </c>
      <c r="G3036" t="s">
        <v>2682</v>
      </c>
      <c r="H3036" t="s">
        <v>9498</v>
      </c>
      <c r="I3036" t="s">
        <v>23</v>
      </c>
      <c r="J3036" t="s">
        <v>1801</v>
      </c>
      <c r="K3036" t="s">
        <v>49</v>
      </c>
      <c r="L3036" t="s">
        <v>9479</v>
      </c>
      <c r="N3036" t="s">
        <v>28</v>
      </c>
      <c r="P3036">
        <f ca="1">IF(I3036 &lt;&gt; "Fechado",ROUND(TODAY()-H3036,0),0)</f>
        <v>0</v>
      </c>
      <c r="Q3036" t="str">
        <f ca="1">_xlfn.CONCAT(B3036,CHAR(10),C3036,CHAR(10),E3036,CHAR(10),F3036,CHAR(10),H3036,CHAR(10),I3036,CHAR(10),J3036,CHAR(10),K3036,CHAR(10),L3036,CHAR(10),P3036," dias")</f>
        <v>362514
Baixa
001
fluig
24/04/24 10:53
Fechado
alexsandro.pereira
bruno.farinha
Acesso a Colaboradores
0 dias</v>
      </c>
    </row>
    <row r="3037" spans="1:17" x14ac:dyDescent="0.25">
      <c r="A3037" t="s">
        <v>9499</v>
      </c>
      <c r="B3037" t="s">
        <v>9500</v>
      </c>
      <c r="C3037" t="s">
        <v>8058</v>
      </c>
      <c r="D3037" t="s">
        <v>18</v>
      </c>
      <c r="E3037" t="s">
        <v>19</v>
      </c>
      <c r="F3037" t="s">
        <v>120</v>
      </c>
      <c r="G3037" t="s">
        <v>2682</v>
      </c>
      <c r="H3037" t="s">
        <v>9501</v>
      </c>
      <c r="I3037" t="s">
        <v>23</v>
      </c>
      <c r="J3037" t="s">
        <v>9502</v>
      </c>
      <c r="K3037" t="s">
        <v>49</v>
      </c>
      <c r="L3037" t="s">
        <v>6617</v>
      </c>
      <c r="N3037" t="s">
        <v>28</v>
      </c>
      <c r="P3037">
        <f ca="1">IF(I3037 &lt;&gt; "Fechado",ROUND(TODAY()-H3037,0),0)</f>
        <v>0</v>
      </c>
      <c r="Q3037" t="str">
        <f ca="1">_xlfn.CONCAT(B3037,CHAR(10),C3037,CHAR(10),E3037,CHAR(10),F3037,CHAR(10),H3037,CHAR(10),I3037,CHAR(10),J3037,CHAR(10),K3037,CHAR(10),L3037,CHAR(10),P3037," dias")</f>
        <v>362511
Baixa
001
MPD
24/04/24 10:48
Fechado
raquel.barros
bruno.farinha
Acesso ao Datasul
0 dias</v>
      </c>
    </row>
    <row r="3038" spans="1:17" x14ac:dyDescent="0.25">
      <c r="A3038" t="s">
        <v>9503</v>
      </c>
      <c r="B3038" t="s">
        <v>9504</v>
      </c>
      <c r="C3038" t="s">
        <v>8058</v>
      </c>
      <c r="D3038" t="s">
        <v>18</v>
      </c>
      <c r="E3038" t="s">
        <v>19</v>
      </c>
      <c r="F3038" t="s">
        <v>68</v>
      </c>
      <c r="G3038" t="s">
        <v>2717</v>
      </c>
      <c r="H3038" t="s">
        <v>9505</v>
      </c>
      <c r="I3038" t="s">
        <v>56</v>
      </c>
      <c r="J3038" t="s">
        <v>71</v>
      </c>
      <c r="K3038" t="s">
        <v>9506</v>
      </c>
      <c r="L3038" t="s">
        <v>9507</v>
      </c>
      <c r="M3038" t="s">
        <v>27</v>
      </c>
      <c r="N3038" t="s">
        <v>28</v>
      </c>
      <c r="P3038">
        <f ca="1">IF(I3038 &lt;&gt; "Fechado",ROUND(TODAY()-H3038,0),0)</f>
        <v>153</v>
      </c>
      <c r="Q3038" t="str">
        <f ca="1">_xlfn.CONCAT(B3038,CHAR(10),C3038,CHAR(10),E3038,CHAR(10),F3038,CHAR(10),H3038,CHAR(10),I3038,CHAR(10),J3038,CHAR(10),K3038,CHAR(10),L3038,CHAR(10),P3038," dias")</f>
        <v>362503
Baixa
001
PAP
24/04/24 10:29
Aguard. estimativa de horas
silvana.vechia
originacao
Fechamento de contrato
153 dias</v>
      </c>
    </row>
    <row r="3039" spans="1:17" x14ac:dyDescent="0.25">
      <c r="A3039" t="s">
        <v>9508</v>
      </c>
      <c r="B3039" t="s">
        <v>9509</v>
      </c>
      <c r="C3039" t="s">
        <v>8058</v>
      </c>
      <c r="D3039" t="s">
        <v>18</v>
      </c>
      <c r="E3039" t="s">
        <v>506</v>
      </c>
      <c r="F3039" t="s">
        <v>32</v>
      </c>
      <c r="G3039" t="s">
        <v>2717</v>
      </c>
      <c r="H3039" t="s">
        <v>9510</v>
      </c>
      <c r="I3039" t="s">
        <v>23</v>
      </c>
      <c r="J3039" t="s">
        <v>4761</v>
      </c>
      <c r="K3039" t="s">
        <v>182</v>
      </c>
      <c r="L3039" t="s">
        <v>9511</v>
      </c>
      <c r="M3039" t="s">
        <v>27</v>
      </c>
      <c r="N3039" t="s">
        <v>28</v>
      </c>
      <c r="P3039">
        <f ca="1">IF(I3039 &lt;&gt; "Fechado",ROUND(TODAY()-H3039,0),0)</f>
        <v>0</v>
      </c>
      <c r="Q3039" t="str">
        <f ca="1">_xlfn.CONCAT(B3039,CHAR(10),C3039,CHAR(10),E3039,CHAR(10),F3039,CHAR(10),H3039,CHAR(10),I3039,CHAR(10),J3039,CHAR(10),K3039,CHAR(10),L3039,CHAR(10),P3039," dias")</f>
        <v>362501
Baixa
084
Outros
24/04/24 10:23
Fechado
debora.cristina
thiago.carneiro
Concur
0 dias</v>
      </c>
    </row>
    <row r="3040" spans="1:17" x14ac:dyDescent="0.25">
      <c r="A3040" t="s">
        <v>9512</v>
      </c>
      <c r="B3040" t="s">
        <v>9513</v>
      </c>
      <c r="C3040" t="s">
        <v>8058</v>
      </c>
      <c r="D3040" t="s">
        <v>18</v>
      </c>
      <c r="E3040" t="s">
        <v>506</v>
      </c>
      <c r="F3040" t="s">
        <v>32</v>
      </c>
      <c r="G3040" t="s">
        <v>2717</v>
      </c>
      <c r="H3040" t="s">
        <v>9514</v>
      </c>
      <c r="I3040" t="s">
        <v>23</v>
      </c>
      <c r="J3040" t="s">
        <v>4761</v>
      </c>
      <c r="K3040" t="s">
        <v>182</v>
      </c>
      <c r="L3040" t="s">
        <v>4762</v>
      </c>
      <c r="M3040" t="s">
        <v>27</v>
      </c>
      <c r="N3040" t="s">
        <v>28</v>
      </c>
      <c r="P3040">
        <f ca="1">IF(I3040 &lt;&gt; "Fechado",ROUND(TODAY()-H3040,0),0)</f>
        <v>0</v>
      </c>
      <c r="Q3040" t="str">
        <f ca="1">_xlfn.CONCAT(B3040,CHAR(10),C3040,CHAR(10),E3040,CHAR(10),F3040,CHAR(10),H3040,CHAR(10),I3040,CHAR(10),J3040,CHAR(10),K3040,CHAR(10),L3040,CHAR(10),P3040," dias")</f>
        <v>362497
Baixa
084
Outros
24/04/24 10:18
Fechado
debora.cristina
thiago.carneiro
CONCUR
0 dias</v>
      </c>
    </row>
    <row r="3041" spans="1:17" x14ac:dyDescent="0.25">
      <c r="A3041" t="s">
        <v>9515</v>
      </c>
      <c r="B3041" t="s">
        <v>9516</v>
      </c>
      <c r="C3041" t="s">
        <v>8058</v>
      </c>
      <c r="D3041" t="s">
        <v>18</v>
      </c>
      <c r="E3041" t="s">
        <v>304</v>
      </c>
      <c r="F3041" t="s">
        <v>794</v>
      </c>
      <c r="G3041" t="s">
        <v>2717</v>
      </c>
      <c r="H3041" t="s">
        <v>9517</v>
      </c>
      <c r="I3041" t="s">
        <v>23</v>
      </c>
      <c r="J3041" t="s">
        <v>307</v>
      </c>
      <c r="K3041" t="s">
        <v>49</v>
      </c>
      <c r="L3041" t="s">
        <v>9518</v>
      </c>
      <c r="N3041" t="s">
        <v>28</v>
      </c>
      <c r="P3041">
        <f ca="1">IF(I3041 &lt;&gt; "Fechado",ROUND(TODAY()-H3041,0),0)</f>
        <v>0</v>
      </c>
      <c r="Q3041" t="str">
        <f ca="1">_xlfn.CONCAT(B3041,CHAR(10),C3041,CHAR(10),E3041,CHAR(10),F3041,CHAR(10),H3041,CHAR(10),I3041,CHAR(10),J3041,CHAR(10),K3041,CHAR(10),L3041,CHAR(10),P3041," dias")</f>
        <v>362271
Baixa
043
ACR
23/04/24 11:07
Fechado
juliana.guergolet
bruno.farinha
Caixa liquidaçao
0 dias</v>
      </c>
    </row>
    <row r="3042" spans="1:17" x14ac:dyDescent="0.25">
      <c r="A3042" t="s">
        <v>9519</v>
      </c>
      <c r="B3042" t="s">
        <v>9520</v>
      </c>
      <c r="C3042" t="s">
        <v>8058</v>
      </c>
      <c r="D3042" t="s">
        <v>18</v>
      </c>
      <c r="E3042" t="s">
        <v>227</v>
      </c>
      <c r="F3042" t="s">
        <v>139</v>
      </c>
      <c r="G3042" t="s">
        <v>2717</v>
      </c>
      <c r="H3042" t="s">
        <v>9521</v>
      </c>
      <c r="I3042" t="s">
        <v>23</v>
      </c>
      <c r="J3042" t="s">
        <v>9522</v>
      </c>
      <c r="K3042" t="s">
        <v>35</v>
      </c>
      <c r="L3042" t="s">
        <v>9523</v>
      </c>
      <c r="M3042" t="s">
        <v>27</v>
      </c>
      <c r="N3042" t="s">
        <v>28</v>
      </c>
      <c r="P3042">
        <f ca="1">IF(I3042 &lt;&gt; "Fechado",ROUND(TODAY()-H3042,0),0)</f>
        <v>0</v>
      </c>
      <c r="Q3042" t="str">
        <f ca="1">_xlfn.CONCAT(B3042,CHAR(10),C3042,CHAR(10),E3042,CHAR(10),F3042,CHAR(10),H3042,CHAR(10),I3042,CHAR(10),J3042,CHAR(10),K3042,CHAR(10),L3042,CHAR(10),P3042," dias")</f>
        <v>362256
Baixa
092
SIP
23/04/24 10:27
Fechado
fabio.camilo
julio.silva
CONFIGURAR MOTOMCO COM SISTEMA SIP
0 dias</v>
      </c>
    </row>
    <row r="3043" spans="1:17" x14ac:dyDescent="0.25">
      <c r="A3043" t="s">
        <v>9524</v>
      </c>
      <c r="B3043" t="s">
        <v>9525</v>
      </c>
      <c r="C3043" t="s">
        <v>8058</v>
      </c>
      <c r="D3043" t="s">
        <v>18</v>
      </c>
      <c r="E3043" t="s">
        <v>19</v>
      </c>
      <c r="F3043" t="s">
        <v>120</v>
      </c>
      <c r="G3043" t="s">
        <v>1089</v>
      </c>
      <c r="H3043" t="s">
        <v>9526</v>
      </c>
      <c r="I3043" t="s">
        <v>23</v>
      </c>
      <c r="J3043" t="s">
        <v>2172</v>
      </c>
      <c r="K3043" t="s">
        <v>182</v>
      </c>
      <c r="L3043" t="s">
        <v>9527</v>
      </c>
      <c r="M3043" t="s">
        <v>27</v>
      </c>
      <c r="N3043" t="s">
        <v>28</v>
      </c>
      <c r="P3043">
        <f ca="1">IF(I3043 &lt;&gt; "Fechado",ROUND(TODAY()-H3043,0),0)</f>
        <v>0</v>
      </c>
      <c r="Q3043" t="str">
        <f ca="1">_xlfn.CONCAT(B3043,CHAR(10),C3043,CHAR(10),E3043,CHAR(10),F3043,CHAR(10),H3043,CHAR(10),I3043,CHAR(10),J3043,CHAR(10),K3043,CHAR(10),L3043,CHAR(10),P3043," dias")</f>
        <v>362151
Baixa
001
MPD
22/04/24 16:44
Fechado
marislane.silva
thiago.carneiro
FIXAÇÃO CI 6621 - CARGILL
0 dias</v>
      </c>
    </row>
    <row r="3044" spans="1:17" x14ac:dyDescent="0.25">
      <c r="A3044" t="s">
        <v>9528</v>
      </c>
      <c r="B3044" t="s">
        <v>9529</v>
      </c>
      <c r="C3044" t="s">
        <v>8058</v>
      </c>
      <c r="D3044" t="s">
        <v>18</v>
      </c>
      <c r="E3044" t="s">
        <v>605</v>
      </c>
      <c r="F3044" t="s">
        <v>794</v>
      </c>
      <c r="G3044" t="s">
        <v>2682</v>
      </c>
      <c r="H3044" t="s">
        <v>9530</v>
      </c>
      <c r="I3044" t="s">
        <v>23</v>
      </c>
      <c r="J3044" t="s">
        <v>9474</v>
      </c>
      <c r="K3044" t="s">
        <v>49</v>
      </c>
      <c r="L3044" t="s">
        <v>9531</v>
      </c>
      <c r="N3044" t="s">
        <v>28</v>
      </c>
      <c r="P3044">
        <f ca="1">IF(I3044 &lt;&gt; "Fechado",ROUND(TODAY()-H3044,0),0)</f>
        <v>0</v>
      </c>
      <c r="Q3044" t="str">
        <f ca="1">_xlfn.CONCAT(B3044,CHAR(10),C3044,CHAR(10),E3044,CHAR(10),F3044,CHAR(10),H3044,CHAR(10),I3044,CHAR(10),J3044,CHAR(10),K3044,CHAR(10),L3044,CHAR(10),P3044," dias")</f>
        <v>362020
Baixa
054
ACR
22/04/24 10:17
Fechado
ana.gabriel
bruno.farinha
liberar acesso
0 dias</v>
      </c>
    </row>
    <row r="3045" spans="1:17" x14ac:dyDescent="0.25">
      <c r="A3045" t="s">
        <v>9532</v>
      </c>
      <c r="B3045" t="s">
        <v>9533</v>
      </c>
      <c r="C3045" t="s">
        <v>8058</v>
      </c>
      <c r="D3045" t="s">
        <v>18</v>
      </c>
      <c r="E3045" t="s">
        <v>605</v>
      </c>
      <c r="F3045" t="s">
        <v>89</v>
      </c>
      <c r="G3045" t="s">
        <v>1089</v>
      </c>
      <c r="H3045" t="s">
        <v>9534</v>
      </c>
      <c r="I3045" t="s">
        <v>23</v>
      </c>
      <c r="J3045" t="s">
        <v>607</v>
      </c>
      <c r="K3045" t="s">
        <v>49</v>
      </c>
      <c r="L3045" t="s">
        <v>9475</v>
      </c>
      <c r="N3045" t="s">
        <v>28</v>
      </c>
      <c r="P3045">
        <f ca="1">IF(I3045 &lt;&gt; "Fechado",ROUND(TODAY()-H3045,0),0)</f>
        <v>0</v>
      </c>
      <c r="Q3045" t="str">
        <f ca="1">_xlfn.CONCAT(B3045,CHAR(10),C3045,CHAR(10),E3045,CHAR(10),F3045,CHAR(10),H3045,CHAR(10),I3045,CHAR(10),J3045,CHAR(10),K3045,CHAR(10),L3045,CHAR(10),P3045," dias")</f>
        <v>362004
Baixa
054
Recebimento
22/04/24 09:56
Fechado
ana.covre
bruno.farinha
Solicitar acesso
0 dias</v>
      </c>
    </row>
    <row r="3046" spans="1:17" x14ac:dyDescent="0.25">
      <c r="A3046" t="s">
        <v>9535</v>
      </c>
      <c r="B3046" t="s">
        <v>9536</v>
      </c>
      <c r="C3046" t="s">
        <v>8058</v>
      </c>
      <c r="D3046" t="s">
        <v>18</v>
      </c>
      <c r="E3046" t="s">
        <v>499</v>
      </c>
      <c r="F3046" t="s">
        <v>372</v>
      </c>
      <c r="G3046" t="s">
        <v>2717</v>
      </c>
      <c r="H3046" t="s">
        <v>9537</v>
      </c>
      <c r="I3046" t="s">
        <v>23</v>
      </c>
      <c r="J3046" t="s">
        <v>3185</v>
      </c>
      <c r="K3046" t="s">
        <v>241</v>
      </c>
      <c r="L3046" t="s">
        <v>3186</v>
      </c>
      <c r="M3046" t="s">
        <v>27</v>
      </c>
      <c r="N3046" t="s">
        <v>28</v>
      </c>
      <c r="P3046">
        <f ca="1">IF(I3046 &lt;&gt; "Fechado",ROUND(TODAY()-H3046,0),0)</f>
        <v>0</v>
      </c>
      <c r="Q3046" t="str">
        <f ca="1">_xlfn.CONCAT(B3046,CHAR(10),C3046,CHAR(10),E3046,CHAR(10),F3046,CHAR(10),H3046,CHAR(10),I3046,CHAR(10),J3046,CHAR(10),K3046,CHAR(10),L3046,CHAR(10),P3046," dias")</f>
        <v>361689
Baixa
079
MRH
19/04/24 08:22
Fechado
juliana.peruzi
lauro.guido
Liberar acesso - meu RH
0 dias</v>
      </c>
    </row>
    <row r="3047" spans="1:17" x14ac:dyDescent="0.25">
      <c r="A3047" t="s">
        <v>9538</v>
      </c>
      <c r="B3047" t="s">
        <v>9539</v>
      </c>
      <c r="C3047" t="s">
        <v>8058</v>
      </c>
      <c r="D3047" t="s">
        <v>18</v>
      </c>
      <c r="E3047" t="s">
        <v>19</v>
      </c>
      <c r="F3047" t="s">
        <v>32</v>
      </c>
      <c r="G3047" t="s">
        <v>2682</v>
      </c>
      <c r="H3047" t="s">
        <v>9540</v>
      </c>
      <c r="I3047" t="s">
        <v>23</v>
      </c>
      <c r="J3047" t="s">
        <v>4995</v>
      </c>
      <c r="K3047" t="s">
        <v>241</v>
      </c>
      <c r="L3047" t="s">
        <v>9541</v>
      </c>
      <c r="M3047" t="s">
        <v>27</v>
      </c>
      <c r="N3047" t="s">
        <v>28</v>
      </c>
      <c r="P3047">
        <f ca="1">IF(I3047 &lt;&gt; "Fechado",ROUND(TODAY()-H3047,0),0)</f>
        <v>0</v>
      </c>
      <c r="Q3047" t="str">
        <f ca="1">_xlfn.CONCAT(B3047,CHAR(10),C3047,CHAR(10),E3047,CHAR(10),F3047,CHAR(10),H3047,CHAR(10),I3047,CHAR(10),J3047,CHAR(10),K3047,CHAR(10),L3047,CHAR(10),P3047," dias")</f>
        <v>361646
Baixa
001
Outros
18/04/24 17:24
Fechado
angela.almeida
lauro.guido
inclusão de e-mail
0 dias</v>
      </c>
    </row>
    <row r="3048" spans="1:17" x14ac:dyDescent="0.25">
      <c r="A3048" t="s">
        <v>9542</v>
      </c>
      <c r="B3048" t="s">
        <v>9543</v>
      </c>
      <c r="C3048" t="s">
        <v>8058</v>
      </c>
      <c r="D3048" t="s">
        <v>18</v>
      </c>
      <c r="E3048" t="s">
        <v>186</v>
      </c>
      <c r="F3048" t="s">
        <v>68</v>
      </c>
      <c r="G3048" t="s">
        <v>1089</v>
      </c>
      <c r="H3048" t="s">
        <v>9544</v>
      </c>
      <c r="I3048" t="s">
        <v>23</v>
      </c>
      <c r="J3048" t="s">
        <v>805</v>
      </c>
      <c r="K3048" t="s">
        <v>49</v>
      </c>
      <c r="L3048" t="s">
        <v>9545</v>
      </c>
      <c r="N3048" t="s">
        <v>28</v>
      </c>
      <c r="P3048">
        <f ca="1">IF(I3048 &lt;&gt; "Fechado",ROUND(TODAY()-H3048,0),0)</f>
        <v>0</v>
      </c>
      <c r="Q3048" t="str">
        <f ca="1">_xlfn.CONCAT(B3048,CHAR(10),C3048,CHAR(10),E3048,CHAR(10),F3048,CHAR(10),H3048,CHAR(10),I3048,CHAR(10),J3048,CHAR(10),K3048,CHAR(10),L3048,CHAR(10),P3048," dias")</f>
        <v>361600
Baixa
031
PAP
18/04/24 15:25
Fechado
sidnei.cunha
bruno.farinha
acesso ao estabelecimento para movimentação
0 dias</v>
      </c>
    </row>
    <row r="3049" spans="1:17" x14ac:dyDescent="0.25">
      <c r="A3049" t="s">
        <v>9546</v>
      </c>
      <c r="B3049" t="s">
        <v>9547</v>
      </c>
      <c r="C3049" t="s">
        <v>8058</v>
      </c>
      <c r="D3049" t="s">
        <v>18</v>
      </c>
      <c r="E3049" t="s">
        <v>639</v>
      </c>
      <c r="F3049" t="s">
        <v>89</v>
      </c>
      <c r="G3049" t="s">
        <v>2682</v>
      </c>
      <c r="H3049" t="s">
        <v>9548</v>
      </c>
      <c r="I3049" t="s">
        <v>23</v>
      </c>
      <c r="J3049" t="s">
        <v>943</v>
      </c>
      <c r="K3049" t="s">
        <v>49</v>
      </c>
      <c r="L3049" t="s">
        <v>9549</v>
      </c>
      <c r="N3049" t="s">
        <v>28</v>
      </c>
      <c r="P3049">
        <f ca="1">IF(I3049 &lt;&gt; "Fechado",ROUND(TODAY()-H3049,0),0)</f>
        <v>0</v>
      </c>
      <c r="Q3049" t="str">
        <f ca="1">_xlfn.CONCAT(B3049,CHAR(10),C3049,CHAR(10),E3049,CHAR(10),F3049,CHAR(10),H3049,CHAR(10),I3049,CHAR(10),J3049,CHAR(10),K3049,CHAR(10),L3049,CHAR(10),P3049," dias")</f>
        <v>361531
Baixa
080
Recebimento
18/04/24 11:58
Fechado
nadia.negrao
bruno.farinha
Nota não consta no ct monitor
0 dias</v>
      </c>
    </row>
    <row r="3050" spans="1:17" x14ac:dyDescent="0.25">
      <c r="A3050" t="s">
        <v>9550</v>
      </c>
      <c r="B3050" t="s">
        <v>9551</v>
      </c>
      <c r="C3050" t="s">
        <v>8058</v>
      </c>
      <c r="D3050" t="s">
        <v>18</v>
      </c>
      <c r="E3050" t="s">
        <v>19</v>
      </c>
      <c r="F3050" t="s">
        <v>32</v>
      </c>
      <c r="G3050" t="s">
        <v>21</v>
      </c>
      <c r="H3050" t="s">
        <v>9552</v>
      </c>
      <c r="I3050" t="s">
        <v>23</v>
      </c>
      <c r="J3050" t="s">
        <v>1262</v>
      </c>
      <c r="K3050" t="s">
        <v>49</v>
      </c>
      <c r="L3050" t="s">
        <v>9553</v>
      </c>
      <c r="M3050" t="s">
        <v>27</v>
      </c>
      <c r="N3050" t="s">
        <v>28</v>
      </c>
      <c r="P3050">
        <f ca="1">IF(I3050 &lt;&gt; "Fechado",ROUND(TODAY()-H3050,0),0)</f>
        <v>0</v>
      </c>
      <c r="Q3050" t="str">
        <f ca="1">_xlfn.CONCAT(B3050,CHAR(10),C3050,CHAR(10),E3050,CHAR(10),F3050,CHAR(10),H3050,CHAR(10),I3050,CHAR(10),J3050,CHAR(10),K3050,CHAR(10),L3050,CHAR(10),P3050," dias")</f>
        <v>361405
Baixa
001
Outros
17/04/24 17:40
Fechado
eder.barbosa
bruno.farinha
Erro Datasul base 10.10.1.9 ao Habilitar Período
0 dias</v>
      </c>
    </row>
    <row r="3051" spans="1:17" x14ac:dyDescent="0.25">
      <c r="A3051" t="s">
        <v>9554</v>
      </c>
      <c r="B3051" t="s">
        <v>9555</v>
      </c>
      <c r="C3051" t="s">
        <v>8058</v>
      </c>
      <c r="D3051" t="s">
        <v>18</v>
      </c>
      <c r="E3051" t="s">
        <v>19</v>
      </c>
      <c r="F3051" t="s">
        <v>740</v>
      </c>
      <c r="G3051" t="s">
        <v>2682</v>
      </c>
      <c r="H3051" t="s">
        <v>9556</v>
      </c>
      <c r="I3051" t="s">
        <v>23</v>
      </c>
      <c r="J3051" t="s">
        <v>3302</v>
      </c>
      <c r="K3051" t="s">
        <v>64</v>
      </c>
      <c r="L3051" t="s">
        <v>9557</v>
      </c>
      <c r="M3051" t="s">
        <v>27</v>
      </c>
      <c r="N3051" t="s">
        <v>28</v>
      </c>
      <c r="P3051">
        <f ca="1">IF(I3051 &lt;&gt; "Fechado",ROUND(TODAY()-H3051,0),0)</f>
        <v>0</v>
      </c>
      <c r="Q3051" t="str">
        <f ca="1">_xlfn.CONCAT(B3051,CHAR(10),C3051,CHAR(10),E3051,CHAR(10),F3051,CHAR(10),H3051,CHAR(10),I3051,CHAR(10),J3051,CHAR(10),K3051,CHAR(10),L3051,CHAR(10),P3051," dias")</f>
        <v>361245
Baixa
001
CMG
17/04/24 09:36
Fechado
marcelo.rosne
leonardo.ferrareto
Conciliação de Valores
0 dias</v>
      </c>
    </row>
    <row r="3052" spans="1:17" x14ac:dyDescent="0.25">
      <c r="A3052" t="s">
        <v>9558</v>
      </c>
      <c r="B3052" t="s">
        <v>9559</v>
      </c>
      <c r="C3052" t="s">
        <v>8058</v>
      </c>
      <c r="D3052" t="s">
        <v>18</v>
      </c>
      <c r="E3052" t="s">
        <v>108</v>
      </c>
      <c r="F3052" t="s">
        <v>32</v>
      </c>
      <c r="G3052" t="s">
        <v>2682</v>
      </c>
      <c r="H3052" t="s">
        <v>9560</v>
      </c>
      <c r="I3052" t="s">
        <v>23</v>
      </c>
      <c r="J3052" t="s">
        <v>957</v>
      </c>
      <c r="K3052" t="s">
        <v>49</v>
      </c>
      <c r="L3052" t="s">
        <v>9561</v>
      </c>
      <c r="N3052" t="s">
        <v>28</v>
      </c>
      <c r="P3052">
        <f ca="1">IF(I3052 &lt;&gt; "Fechado",ROUND(TODAY()-H3052,0),0)</f>
        <v>0</v>
      </c>
      <c r="Q3052" t="str">
        <f ca="1">_xlfn.CONCAT(B3052,CHAR(10),C3052,CHAR(10),E3052,CHAR(10),F3052,CHAR(10),H3052,CHAR(10),I3052,CHAR(10),J3052,CHAR(10),K3052,CHAR(10),L3052,CHAR(10),P3052," dias")</f>
        <v>361103
Baixa
030
Outros
16/04/24 14:27
Fechado
suemi.rodrigues
bruno.farinha
Problema para fazer transferência
0 dias</v>
      </c>
    </row>
    <row r="3053" spans="1:17" x14ac:dyDescent="0.25">
      <c r="A3053" t="s">
        <v>9562</v>
      </c>
      <c r="B3053" t="s">
        <v>9563</v>
      </c>
      <c r="C3053" t="s">
        <v>8058</v>
      </c>
      <c r="D3053" t="s">
        <v>18</v>
      </c>
      <c r="E3053" t="s">
        <v>616</v>
      </c>
      <c r="F3053" t="s">
        <v>261</v>
      </c>
      <c r="G3053" t="s">
        <v>2717</v>
      </c>
      <c r="H3053" t="s">
        <v>9564</v>
      </c>
      <c r="I3053" t="s">
        <v>23</v>
      </c>
      <c r="J3053" t="s">
        <v>3730</v>
      </c>
      <c r="K3053" t="s">
        <v>49</v>
      </c>
      <c r="L3053" t="s">
        <v>1339</v>
      </c>
      <c r="N3053" t="s">
        <v>28</v>
      </c>
      <c r="P3053">
        <f ca="1">IF(I3053 &lt;&gt; "Fechado",ROUND(TODAY()-H3053,0),0)</f>
        <v>0</v>
      </c>
      <c r="Q3053" t="str">
        <f ca="1">_xlfn.CONCAT(B3053,CHAR(10),C3053,CHAR(10),E3053,CHAR(10),F3053,CHAR(10),H3053,CHAR(10),I3053,CHAR(10),J3053,CHAR(10),K3053,CHAR(10),L3053,CHAR(10),P3053," dias")</f>
        <v>361097
Baixa
005
SAT
16/04/24 14:07
Fechado
maikon.figueredo
bruno.farinha
Erro
0 dias</v>
      </c>
    </row>
    <row r="3054" spans="1:17" x14ac:dyDescent="0.25">
      <c r="A3054" t="s">
        <v>9565</v>
      </c>
      <c r="B3054" t="s">
        <v>9566</v>
      </c>
      <c r="C3054" t="s">
        <v>8058</v>
      </c>
      <c r="D3054" t="s">
        <v>18</v>
      </c>
      <c r="E3054" t="s">
        <v>19</v>
      </c>
      <c r="F3054" t="s">
        <v>9567</v>
      </c>
      <c r="G3054" t="s">
        <v>2717</v>
      </c>
      <c r="H3054" t="s">
        <v>9568</v>
      </c>
      <c r="I3054" t="s">
        <v>23</v>
      </c>
      <c r="J3054" t="s">
        <v>9569</v>
      </c>
      <c r="K3054" t="s">
        <v>49</v>
      </c>
      <c r="L3054" t="s">
        <v>9570</v>
      </c>
      <c r="N3054" t="s">
        <v>28</v>
      </c>
      <c r="P3054">
        <f ca="1">IF(I3054 &lt;&gt; "Fechado",ROUND(TODAY()-H3054,0),0)</f>
        <v>0</v>
      </c>
      <c r="Q3054" t="str">
        <f ca="1">_xlfn.CONCAT(B3054,CHAR(10),C3054,CHAR(10),E3054,CHAR(10),F3054,CHAR(10),H3054,CHAR(10),I3054,CHAR(10),J3054,CHAR(10),K3054,CHAR(10),L3054,CHAR(10),P3054," dias")</f>
        <v>360836
Baixa
001
SK
15/04/24 14:00
Fechado
renato.tsuda
bruno.farinha
atualização senha
0 dias</v>
      </c>
    </row>
    <row r="3055" spans="1:17" x14ac:dyDescent="0.25">
      <c r="A3055" t="s">
        <v>9571</v>
      </c>
      <c r="B3055" t="s">
        <v>9572</v>
      </c>
      <c r="C3055" t="s">
        <v>8058</v>
      </c>
      <c r="D3055" t="s">
        <v>18</v>
      </c>
      <c r="E3055" t="s">
        <v>150</v>
      </c>
      <c r="F3055" t="s">
        <v>372</v>
      </c>
      <c r="G3055" t="s">
        <v>2682</v>
      </c>
      <c r="H3055" t="s">
        <v>9573</v>
      </c>
      <c r="I3055" t="s">
        <v>23</v>
      </c>
      <c r="J3055" t="s">
        <v>5617</v>
      </c>
      <c r="K3055" t="s">
        <v>241</v>
      </c>
      <c r="L3055" t="s">
        <v>5618</v>
      </c>
      <c r="M3055" t="s">
        <v>27</v>
      </c>
      <c r="N3055" t="s">
        <v>28</v>
      </c>
      <c r="P3055">
        <f ca="1">IF(I3055 &lt;&gt; "Fechado",ROUND(TODAY()-H3055,0),0)</f>
        <v>0</v>
      </c>
      <c r="Q3055" t="str">
        <f ca="1">_xlfn.CONCAT(B3055,CHAR(10),C3055,CHAR(10),E3055,CHAR(10),F3055,CHAR(10),H3055,CHAR(10),I3055,CHAR(10),J3055,CHAR(10),K3055,CHAR(10),L3055,CHAR(10),P3055," dias")</f>
        <v>360782
Baixa
028
MRH
15/04/24 10:41
Fechado
keila.santos
lauro.guido
MEU RH
0 dias</v>
      </c>
    </row>
    <row r="3056" spans="1:17" x14ac:dyDescent="0.25">
      <c r="A3056" t="s">
        <v>9574</v>
      </c>
      <c r="B3056" t="s">
        <v>9575</v>
      </c>
      <c r="C3056" t="s">
        <v>8058</v>
      </c>
      <c r="D3056" t="s">
        <v>18</v>
      </c>
      <c r="E3056" t="s">
        <v>19</v>
      </c>
      <c r="F3056" t="s">
        <v>646</v>
      </c>
      <c r="G3056" t="s">
        <v>2717</v>
      </c>
      <c r="H3056" t="s">
        <v>9576</v>
      </c>
      <c r="I3056" t="s">
        <v>23</v>
      </c>
      <c r="J3056" t="s">
        <v>2518</v>
      </c>
      <c r="K3056" t="s">
        <v>72</v>
      </c>
      <c r="L3056" t="s">
        <v>9577</v>
      </c>
      <c r="M3056" t="s">
        <v>27</v>
      </c>
      <c r="N3056" t="s">
        <v>28</v>
      </c>
      <c r="P3056">
        <f ca="1">IF(I3056 &lt;&gt; "Fechado",ROUND(TODAY()-H3056,0),0)</f>
        <v>0</v>
      </c>
      <c r="Q3056" t="str">
        <f ca="1">_xlfn.CONCAT(B3056,CHAR(10),C3056,CHAR(10),E3056,CHAR(10),F3056,CHAR(10),H3056,CHAR(10),I3056,CHAR(10),J3056,CHAR(10),K3056,CHAR(10),L3056,CHAR(10),P3056," dias")</f>
        <v>360773
Baixa
001
Compras
15/04/24 10:23
Fechado
elisangela.barbieri
cleber.paixao
[DELSUST2-103] CC0300 - VISUALIZAR VALOR TOTAL
0 dias</v>
      </c>
    </row>
    <row r="3057" spans="1:17" x14ac:dyDescent="0.25">
      <c r="A3057" t="s">
        <v>9578</v>
      </c>
      <c r="B3057" t="s">
        <v>9579</v>
      </c>
      <c r="C3057" t="s">
        <v>8058</v>
      </c>
      <c r="D3057" t="s">
        <v>18</v>
      </c>
      <c r="E3057" t="s">
        <v>318</v>
      </c>
      <c r="F3057" t="s">
        <v>312</v>
      </c>
      <c r="G3057" t="s">
        <v>1089</v>
      </c>
      <c r="H3057" t="s">
        <v>9580</v>
      </c>
      <c r="I3057" t="s">
        <v>23</v>
      </c>
      <c r="J3057" t="s">
        <v>9212</v>
      </c>
      <c r="K3057" t="s">
        <v>241</v>
      </c>
      <c r="L3057" t="s">
        <v>9581</v>
      </c>
      <c r="M3057" t="s">
        <v>27</v>
      </c>
      <c r="N3057" t="s">
        <v>28</v>
      </c>
      <c r="P3057">
        <f ca="1">IF(I3057 &lt;&gt; "Fechado",ROUND(TODAY()-H3057,0),0)</f>
        <v>0</v>
      </c>
      <c r="Q3057" t="str">
        <f ca="1">_xlfn.CONCAT(B3057,CHAR(10),C3057,CHAR(10),E3057,CHAR(10),F3057,CHAR(10),H3057,CHAR(10),I3057,CHAR(10),J3057,CHAR(10),K3057,CHAR(10),L3057,CHAR(10),P3057," dias")</f>
        <v>360738
Baixa
007
HCM
15/04/24 09:18
Fechado
andrieli.carvalho
lauro.guido
Liberar acesso Meu RH
0 dias</v>
      </c>
    </row>
    <row r="3058" spans="1:17" x14ac:dyDescent="0.25">
      <c r="A3058" t="s">
        <v>9582</v>
      </c>
      <c r="B3058" t="s">
        <v>9583</v>
      </c>
      <c r="C3058" t="s">
        <v>8058</v>
      </c>
      <c r="D3058" t="s">
        <v>18</v>
      </c>
      <c r="E3058" t="s">
        <v>349</v>
      </c>
      <c r="F3058" t="s">
        <v>62</v>
      </c>
      <c r="G3058" t="s">
        <v>2682</v>
      </c>
      <c r="H3058" t="s">
        <v>7516</v>
      </c>
      <c r="I3058" t="s">
        <v>23</v>
      </c>
      <c r="J3058" t="s">
        <v>1719</v>
      </c>
      <c r="K3058" t="s">
        <v>49</v>
      </c>
      <c r="L3058" t="s">
        <v>9584</v>
      </c>
      <c r="N3058" t="s">
        <v>28</v>
      </c>
      <c r="P3058">
        <f ca="1">IF(I3058 &lt;&gt; "Fechado",ROUND(TODAY()-H3058,0),0)</f>
        <v>0</v>
      </c>
      <c r="Q3058" t="str">
        <f ca="1">_xlfn.CONCAT(B3058,CHAR(10),C3058,CHAR(10),E3058,CHAR(10),F3058,CHAR(10),H3058,CHAR(10),I3058,CHAR(10),J3058,CHAR(10),K3058,CHAR(10),L3058,CHAR(10),P3058," dias")</f>
        <v>360531
Baixa
106
ADM Datasul
12/04/24 10:45
Fechado
maria.farias
bruno.farinha
LIBERAR ACESSO AO ESPD003
0 dias</v>
      </c>
    </row>
    <row r="3059" spans="1:17" x14ac:dyDescent="0.25">
      <c r="A3059" t="s">
        <v>9585</v>
      </c>
      <c r="B3059" t="s">
        <v>9586</v>
      </c>
      <c r="C3059" t="s">
        <v>8058</v>
      </c>
      <c r="D3059" t="s">
        <v>18</v>
      </c>
      <c r="E3059" t="s">
        <v>311</v>
      </c>
      <c r="F3059" t="s">
        <v>68</v>
      </c>
      <c r="G3059" t="s">
        <v>2682</v>
      </c>
      <c r="H3059" t="s">
        <v>9587</v>
      </c>
      <c r="I3059" t="s">
        <v>23</v>
      </c>
      <c r="J3059" t="s">
        <v>1007</v>
      </c>
      <c r="K3059" t="s">
        <v>35</v>
      </c>
      <c r="L3059" t="s">
        <v>9588</v>
      </c>
      <c r="N3059" t="s">
        <v>28</v>
      </c>
      <c r="P3059">
        <f ca="1">IF(I3059 &lt;&gt; "Fechado",ROUND(TODAY()-H3059,0),0)</f>
        <v>0</v>
      </c>
      <c r="Q3059" t="str">
        <f ca="1">_xlfn.CONCAT(B3059,CHAR(10),C3059,CHAR(10),E3059,CHAR(10),F3059,CHAR(10),H3059,CHAR(10),I3059,CHAR(10),J3059,CHAR(10),K3059,CHAR(10),L3059,CHAR(10),P3059," dias")</f>
        <v>360412
Baixa
073
PAP
11/04/24 16:41
Fechado
renata.minato
julio.silva
Transferencia Pessoa Juridica
0 dias</v>
      </c>
    </row>
    <row r="3060" spans="1:17" x14ac:dyDescent="0.25">
      <c r="A3060" t="s">
        <v>9589</v>
      </c>
      <c r="B3060" t="s">
        <v>9590</v>
      </c>
      <c r="C3060" t="s">
        <v>8058</v>
      </c>
      <c r="D3060" t="s">
        <v>18</v>
      </c>
      <c r="E3060" t="s">
        <v>809</v>
      </c>
      <c r="F3060" t="s">
        <v>448</v>
      </c>
      <c r="G3060" t="s">
        <v>2682</v>
      </c>
      <c r="H3060" t="s">
        <v>9591</v>
      </c>
      <c r="I3060" t="s">
        <v>23</v>
      </c>
      <c r="J3060" t="s">
        <v>2230</v>
      </c>
      <c r="K3060" t="s">
        <v>49</v>
      </c>
      <c r="L3060" t="s">
        <v>9592</v>
      </c>
      <c r="N3060" t="s">
        <v>28</v>
      </c>
      <c r="P3060">
        <f ca="1">IF(I3060 &lt;&gt; "Fechado",ROUND(TODAY()-H3060,0),0)</f>
        <v>0</v>
      </c>
      <c r="Q3060" t="str">
        <f ca="1">_xlfn.CONCAT(B3060,CHAR(10),C3060,CHAR(10),E3060,CHAR(10),F3060,CHAR(10),H3060,CHAR(10),I3060,CHAR(10),J3060,CHAR(10),K3060,CHAR(10),L3060,CHAR(10),P3060," dias")</f>
        <v>360206
Baixa
040
Permissão de acesso
10/04/24 17:46
Fechado
cassia.camiloti
bruno.farinha
Liberação do programa ERE3001
0 dias</v>
      </c>
    </row>
    <row r="3061" spans="1:17" x14ac:dyDescent="0.25">
      <c r="A3061" t="s">
        <v>9593</v>
      </c>
      <c r="B3061" t="s">
        <v>9594</v>
      </c>
      <c r="C3061" t="s">
        <v>8058</v>
      </c>
      <c r="D3061" t="s">
        <v>18</v>
      </c>
      <c r="E3061" t="s">
        <v>2778</v>
      </c>
      <c r="F3061" t="s">
        <v>62</v>
      </c>
      <c r="G3061" t="s">
        <v>2682</v>
      </c>
      <c r="H3061" t="s">
        <v>9595</v>
      </c>
      <c r="I3061" t="s">
        <v>23</v>
      </c>
      <c r="J3061" t="s">
        <v>4007</v>
      </c>
      <c r="K3061" t="s">
        <v>49</v>
      </c>
      <c r="L3061" t="s">
        <v>9596</v>
      </c>
      <c r="N3061" t="s">
        <v>28</v>
      </c>
      <c r="P3061">
        <f ca="1">IF(I3061 &lt;&gt; "Fechado",ROUND(TODAY()-H3061,0),0)</f>
        <v>0</v>
      </c>
      <c r="Q3061" t="str">
        <f ca="1">_xlfn.CONCAT(B3061,CHAR(10),C3061,CHAR(10),E3061,CHAR(10),F3061,CHAR(10),H3061,CHAR(10),I3061,CHAR(10),J3061,CHAR(10),K3061,CHAR(10),L3061,CHAR(10),P3061," dias")</f>
        <v>360182
Baixa
099
ADM Datasul
10/04/24 17:07
Fechado
diego.alves
bruno.farinha
LIBERAÇÃO DE USUÁRIO
0 dias</v>
      </c>
    </row>
    <row r="3062" spans="1:17" x14ac:dyDescent="0.25">
      <c r="A3062" t="s">
        <v>9597</v>
      </c>
      <c r="B3062" t="s">
        <v>9598</v>
      </c>
      <c r="C3062" t="s">
        <v>8058</v>
      </c>
      <c r="D3062" t="s">
        <v>18</v>
      </c>
      <c r="E3062" t="s">
        <v>333</v>
      </c>
      <c r="F3062" t="s">
        <v>80</v>
      </c>
      <c r="G3062" t="s">
        <v>2717</v>
      </c>
      <c r="H3062" t="s">
        <v>9599</v>
      </c>
      <c r="I3062" t="s">
        <v>23</v>
      </c>
      <c r="J3062" t="s">
        <v>865</v>
      </c>
      <c r="K3062" t="s">
        <v>49</v>
      </c>
      <c r="L3062" t="s">
        <v>9600</v>
      </c>
      <c r="M3062" t="s">
        <v>27</v>
      </c>
      <c r="N3062" t="s">
        <v>28</v>
      </c>
      <c r="P3062">
        <f ca="1">IF(I3062 &lt;&gt; "Fechado",ROUND(TODAY()-H3062,0),0)</f>
        <v>0</v>
      </c>
      <c r="Q3062" t="str">
        <f ca="1">_xlfn.CONCAT(B3062,CHAR(10),C3062,CHAR(10),E3062,CHAR(10),F3062,CHAR(10),H3062,CHAR(10),I3062,CHAR(10),J3062,CHAR(10),K3062,CHAR(10),L3062,CHAR(10),P3062," dias")</f>
        <v>360145
Baixa
047
fluig
10/04/24 15:59
Fechado
otavio.milani
bruno.farinha
PERMISSÃO PARA VISUALIZAR ANEXO NO FLUIG
0 dias</v>
      </c>
    </row>
    <row r="3063" spans="1:17" x14ac:dyDescent="0.25">
      <c r="A3063" t="s">
        <v>9601</v>
      </c>
      <c r="B3063" t="s">
        <v>9602</v>
      </c>
      <c r="C3063" t="s">
        <v>8058</v>
      </c>
      <c r="D3063" t="s">
        <v>18</v>
      </c>
      <c r="E3063" t="s">
        <v>245</v>
      </c>
      <c r="F3063" t="s">
        <v>32</v>
      </c>
      <c r="G3063" t="s">
        <v>2682</v>
      </c>
      <c r="H3063" t="s">
        <v>9603</v>
      </c>
      <c r="I3063" t="s">
        <v>23</v>
      </c>
      <c r="J3063" t="s">
        <v>8231</v>
      </c>
      <c r="K3063" t="s">
        <v>49</v>
      </c>
      <c r="L3063" t="s">
        <v>9604</v>
      </c>
      <c r="M3063" t="s">
        <v>27</v>
      </c>
      <c r="N3063" t="s">
        <v>28</v>
      </c>
      <c r="P3063">
        <f ca="1">IF(I3063 &lt;&gt; "Fechado",ROUND(TODAY()-H3063,0),0)</f>
        <v>0</v>
      </c>
      <c r="Q3063" t="str">
        <f ca="1">_xlfn.CONCAT(B3063,CHAR(10),C3063,CHAR(10),E3063,CHAR(10),F3063,CHAR(10),H3063,CHAR(10),I3063,CHAR(10),J3063,CHAR(10),K3063,CHAR(10),L3063,CHAR(10),P3063," dias")</f>
        <v>360084
Baixa
016
Outros
10/04/24 13:58
Fechado
nivaldo.jordao
bruno.farinha
Entrada de CTe de Obras com Pedido/Ordem
0 dias</v>
      </c>
    </row>
    <row r="3064" spans="1:17" x14ac:dyDescent="0.25">
      <c r="A3064" t="s">
        <v>9605</v>
      </c>
      <c r="B3064" t="s">
        <v>9606</v>
      </c>
      <c r="C3064" t="s">
        <v>8058</v>
      </c>
      <c r="D3064" t="s">
        <v>18</v>
      </c>
      <c r="E3064" t="s">
        <v>39</v>
      </c>
      <c r="F3064" t="s">
        <v>62</v>
      </c>
      <c r="G3064" t="s">
        <v>2717</v>
      </c>
      <c r="H3064" t="s">
        <v>9603</v>
      </c>
      <c r="I3064" t="s">
        <v>23</v>
      </c>
      <c r="J3064" t="s">
        <v>42</v>
      </c>
      <c r="K3064" t="s">
        <v>49</v>
      </c>
      <c r="L3064" t="s">
        <v>9607</v>
      </c>
      <c r="N3064" t="s">
        <v>28</v>
      </c>
      <c r="P3064">
        <f ca="1">IF(I3064 &lt;&gt; "Fechado",ROUND(TODAY()-H3064,0),0)</f>
        <v>0</v>
      </c>
      <c r="Q3064" t="str">
        <f ca="1">_xlfn.CONCAT(B3064,CHAR(10),C3064,CHAR(10),E3064,CHAR(10),F3064,CHAR(10),H3064,CHAR(10),I3064,CHAR(10),J3064,CHAR(10),K3064,CHAR(10),L3064,CHAR(10),P3064," dias")</f>
        <v>360083
Baixa
019
ADM Datasul
10/04/24 13:58
Fechado
amanda.zulianelli
bruno.farinha
Autorização de acesso
0 dias</v>
      </c>
    </row>
    <row r="3065" spans="1:17" x14ac:dyDescent="0.25">
      <c r="A3065" t="s">
        <v>9608</v>
      </c>
      <c r="B3065" t="s">
        <v>9609</v>
      </c>
      <c r="C3065" t="s">
        <v>8058</v>
      </c>
      <c r="D3065" t="s">
        <v>18</v>
      </c>
      <c r="E3065" t="s">
        <v>19</v>
      </c>
      <c r="F3065" t="s">
        <v>284</v>
      </c>
      <c r="G3065" t="s">
        <v>2682</v>
      </c>
      <c r="H3065" t="s">
        <v>9610</v>
      </c>
      <c r="I3065" t="s">
        <v>23</v>
      </c>
      <c r="J3065" t="s">
        <v>9611</v>
      </c>
      <c r="K3065" t="s">
        <v>49</v>
      </c>
      <c r="L3065" t="s">
        <v>9612</v>
      </c>
      <c r="N3065" t="s">
        <v>28</v>
      </c>
      <c r="P3065">
        <f ca="1">IF(I3065 &lt;&gt; "Fechado",ROUND(TODAY()-H3065,0),0)</f>
        <v>0</v>
      </c>
      <c r="Q3065" t="str">
        <f ca="1">_xlfn.CONCAT(B3065,CHAR(10),C3065,CHAR(10),E3065,CHAR(10),F3065,CHAR(10),H3065,CHAR(10),I3065,CHAR(10),J3065,CHAR(10),K3065,CHAR(10),L3065,CHAR(10),P3065," dias")</f>
        <v>360026
Baixa
001
PU
10/04/24 10:40
Fechado
taciana.lopes
bruno.farinha
Consulta cooperado 360
0 dias</v>
      </c>
    </row>
    <row r="3066" spans="1:17" x14ac:dyDescent="0.25">
      <c r="A3066" t="s">
        <v>9613</v>
      </c>
      <c r="B3066" t="s">
        <v>9614</v>
      </c>
      <c r="C3066" t="s">
        <v>8058</v>
      </c>
      <c r="D3066" t="s">
        <v>18</v>
      </c>
      <c r="E3066" t="s">
        <v>19</v>
      </c>
      <c r="F3066" t="s">
        <v>62</v>
      </c>
      <c r="G3066" t="s">
        <v>2682</v>
      </c>
      <c r="H3066" t="s">
        <v>9615</v>
      </c>
      <c r="I3066" t="s">
        <v>23</v>
      </c>
      <c r="J3066" t="s">
        <v>677</v>
      </c>
      <c r="K3066" t="s">
        <v>35</v>
      </c>
      <c r="L3066" t="s">
        <v>9616</v>
      </c>
      <c r="M3066" t="s">
        <v>27</v>
      </c>
      <c r="N3066" t="s">
        <v>28</v>
      </c>
      <c r="P3066">
        <f ca="1">IF(I3066 &lt;&gt; "Fechado",ROUND(TODAY()-H3066,0),0)</f>
        <v>0</v>
      </c>
      <c r="Q3066" t="str">
        <f ca="1">_xlfn.CONCAT(B3066,CHAR(10),C3066,CHAR(10),E3066,CHAR(10),F3066,CHAR(10),H3066,CHAR(10),I3066,CHAR(10),J3066,CHAR(10),K3066,CHAR(10),L3066,CHAR(10),P3066," dias")</f>
        <v>359959
Baixa
001
ADM Datasul
10/04/24 08:45
Fechado
caia.konai
julio.silva
Criação / Alteração / Deleção
0 dias</v>
      </c>
    </row>
    <row r="3067" spans="1:17" x14ac:dyDescent="0.25">
      <c r="A3067" t="s">
        <v>9617</v>
      </c>
      <c r="B3067" t="s">
        <v>9618</v>
      </c>
      <c r="C3067" t="s">
        <v>8058</v>
      </c>
      <c r="D3067" t="s">
        <v>18</v>
      </c>
      <c r="E3067" t="s">
        <v>150</v>
      </c>
      <c r="F3067" t="s">
        <v>284</v>
      </c>
      <c r="G3067" t="s">
        <v>2682</v>
      </c>
      <c r="H3067" t="s">
        <v>9619</v>
      </c>
      <c r="I3067" t="s">
        <v>23</v>
      </c>
      <c r="J3067" t="s">
        <v>1048</v>
      </c>
      <c r="K3067" t="s">
        <v>49</v>
      </c>
      <c r="L3067" t="s">
        <v>9620</v>
      </c>
      <c r="N3067" t="s">
        <v>28</v>
      </c>
      <c r="P3067">
        <f ca="1">IF(I3067 &lt;&gt; "Fechado",ROUND(TODAY()-H3067,0),0)</f>
        <v>0</v>
      </c>
      <c r="Q3067" t="str">
        <f ca="1">_xlfn.CONCAT(B3067,CHAR(10),C3067,CHAR(10),E3067,CHAR(10),F3067,CHAR(10),H3067,CHAR(10),I3067,CHAR(10),J3067,CHAR(10),K3067,CHAR(10),L3067,CHAR(10),P3067," dias")</f>
        <v>359917
Baixa
028
PU
09/04/24 18:00
Fechado
marcia.ferreira
bruno.farinha
CONSULTA COOPERADO
0 dias</v>
      </c>
    </row>
    <row r="3068" spans="1:17" x14ac:dyDescent="0.25">
      <c r="A3068" t="s">
        <v>9621</v>
      </c>
      <c r="B3068" t="s">
        <v>9622</v>
      </c>
      <c r="C3068" t="s">
        <v>8058</v>
      </c>
      <c r="D3068" t="s">
        <v>18</v>
      </c>
      <c r="E3068" t="s">
        <v>696</v>
      </c>
      <c r="F3068" t="s">
        <v>32</v>
      </c>
      <c r="G3068" t="s">
        <v>1089</v>
      </c>
      <c r="H3068" t="s">
        <v>9623</v>
      </c>
      <c r="I3068" t="s">
        <v>23</v>
      </c>
      <c r="J3068" t="s">
        <v>698</v>
      </c>
      <c r="K3068" t="s">
        <v>241</v>
      </c>
      <c r="L3068" t="s">
        <v>9624</v>
      </c>
      <c r="M3068" t="s">
        <v>27</v>
      </c>
      <c r="N3068" t="s">
        <v>28</v>
      </c>
      <c r="P3068">
        <f ca="1">IF(I3068 &lt;&gt; "Fechado",ROUND(TODAY()-H3068,0),0)</f>
        <v>0</v>
      </c>
      <c r="Q3068" t="str">
        <f ca="1">_xlfn.CONCAT(B3068,CHAR(10),C3068,CHAR(10),E3068,CHAR(10),F3068,CHAR(10),H3068,CHAR(10),I3068,CHAR(10),J3068,CHAR(10),K3068,CHAR(10),L3068,CHAR(10),P3068," dias")</f>
        <v>359899
Baixa
090
Outros
09/04/24 16:59
Fechado
leticia.figueiredo
lauro.guido
SOLICITAÇÃO DE FICAHA DE EPI
0 dias</v>
      </c>
    </row>
    <row r="3069" spans="1:17" x14ac:dyDescent="0.25">
      <c r="A3069" t="s">
        <v>9625</v>
      </c>
      <c r="B3069" t="s">
        <v>9626</v>
      </c>
      <c r="C3069" t="s">
        <v>8058</v>
      </c>
      <c r="D3069" t="s">
        <v>18</v>
      </c>
      <c r="E3069" t="s">
        <v>333</v>
      </c>
      <c r="F3069" t="s">
        <v>68</v>
      </c>
      <c r="G3069" t="s">
        <v>2682</v>
      </c>
      <c r="H3069" t="s">
        <v>9627</v>
      </c>
      <c r="I3069" t="s">
        <v>23</v>
      </c>
      <c r="J3069" t="s">
        <v>865</v>
      </c>
      <c r="K3069" t="s">
        <v>49</v>
      </c>
      <c r="L3069" t="s">
        <v>9628</v>
      </c>
      <c r="N3069" t="s">
        <v>28</v>
      </c>
      <c r="P3069">
        <f ca="1">IF(I3069 &lt;&gt; "Fechado",ROUND(TODAY()-H3069,0),0)</f>
        <v>0</v>
      </c>
      <c r="Q3069" t="str">
        <f ca="1">_xlfn.CONCAT(B3069,CHAR(10),C3069,CHAR(10),E3069,CHAR(10),F3069,CHAR(10),H3069,CHAR(10),I3069,CHAR(10),J3069,CHAR(10),K3069,CHAR(10),L3069,CHAR(10),P3069," dias")</f>
        <v>359841
Baixa
047
PAP
09/04/24 15:02
Fechado
otavio.milani
bruno.farinha
MUDANÇA DE ESTABELECIMENTO DE R.E. DE CAFÉ
0 dias</v>
      </c>
    </row>
    <row r="3070" spans="1:17" x14ac:dyDescent="0.25">
      <c r="A3070" t="s">
        <v>9629</v>
      </c>
      <c r="B3070" t="s">
        <v>9630</v>
      </c>
      <c r="C3070" t="s">
        <v>8058</v>
      </c>
      <c r="D3070" t="s">
        <v>18</v>
      </c>
      <c r="E3070" t="s">
        <v>339</v>
      </c>
      <c r="F3070" t="s">
        <v>120</v>
      </c>
      <c r="G3070" t="s">
        <v>2682</v>
      </c>
      <c r="H3070" t="s">
        <v>9631</v>
      </c>
      <c r="I3070" t="s">
        <v>23</v>
      </c>
      <c r="J3070" t="s">
        <v>9632</v>
      </c>
      <c r="K3070" t="s">
        <v>49</v>
      </c>
      <c r="L3070" t="s">
        <v>1022</v>
      </c>
      <c r="N3070" t="s">
        <v>28</v>
      </c>
      <c r="P3070">
        <f ca="1">IF(I3070 &lt;&gt; "Fechado",ROUND(TODAY()-H3070,0),0)</f>
        <v>0</v>
      </c>
      <c r="Q3070" t="str">
        <f ca="1">_xlfn.CONCAT(B3070,CHAR(10),C3070,CHAR(10),E3070,CHAR(10),F3070,CHAR(10),H3070,CHAR(10),I3070,CHAR(10),J3070,CHAR(10),K3070,CHAR(10),L3070,CHAR(10),P3070," dias")</f>
        <v>359756
Baixa
002
MPD
09/04/24 10:16
Fechado
felipe.oliveira
bruno.farinha
Liberação
0 dias</v>
      </c>
    </row>
    <row r="3071" spans="1:17" x14ac:dyDescent="0.25">
      <c r="A3071" t="s">
        <v>9633</v>
      </c>
      <c r="B3071" t="s">
        <v>9634</v>
      </c>
      <c r="C3071" t="s">
        <v>8058</v>
      </c>
      <c r="D3071" t="s">
        <v>18</v>
      </c>
      <c r="E3071" t="s">
        <v>1447</v>
      </c>
      <c r="F3071" t="s">
        <v>80</v>
      </c>
      <c r="G3071" t="s">
        <v>2682</v>
      </c>
      <c r="H3071" t="s">
        <v>9635</v>
      </c>
      <c r="I3071" t="s">
        <v>23</v>
      </c>
      <c r="J3071" t="s">
        <v>1449</v>
      </c>
      <c r="K3071" t="s">
        <v>49</v>
      </c>
      <c r="L3071" t="s">
        <v>1131</v>
      </c>
      <c r="N3071" t="s">
        <v>28</v>
      </c>
      <c r="P3071">
        <f ca="1">IF(I3071 &lt;&gt; "Fechado",ROUND(TODAY()-H3071,0),0)</f>
        <v>0</v>
      </c>
      <c r="Q3071" t="str">
        <f ca="1">_xlfn.CONCAT(B3071,CHAR(10),C3071,CHAR(10),E3071,CHAR(10),F3071,CHAR(10),H3071,CHAR(10),I3071,CHAR(10),J3071,CHAR(10),K3071,CHAR(10),L3071,CHAR(10),P3071," dias")</f>
        <v>359673
Baixa
041
fluig
09/04/24 07:54
Fechado
taisa.gomes
bruno.farinha
Liberação de acesso
0 dias</v>
      </c>
    </row>
    <row r="3072" spans="1:17" x14ac:dyDescent="0.25">
      <c r="A3072" t="s">
        <v>9636</v>
      </c>
      <c r="B3072" t="s">
        <v>9637</v>
      </c>
      <c r="C3072" t="s">
        <v>8058</v>
      </c>
      <c r="D3072" t="s">
        <v>18</v>
      </c>
      <c r="E3072" t="s">
        <v>418</v>
      </c>
      <c r="F3072" t="s">
        <v>68</v>
      </c>
      <c r="G3072" t="s">
        <v>2682</v>
      </c>
      <c r="H3072" t="s">
        <v>9638</v>
      </c>
      <c r="I3072" t="s">
        <v>23</v>
      </c>
      <c r="J3072" t="s">
        <v>420</v>
      </c>
      <c r="K3072" t="s">
        <v>49</v>
      </c>
      <c r="L3072" t="s">
        <v>9639</v>
      </c>
      <c r="N3072" t="s">
        <v>28</v>
      </c>
      <c r="P3072">
        <f ca="1">IF(I3072 &lt;&gt; "Fechado",ROUND(TODAY()-H3072,0),0)</f>
        <v>0</v>
      </c>
      <c r="Q3072" t="str">
        <f ca="1">_xlfn.CONCAT(B3072,CHAR(10),C3072,CHAR(10),E3072,CHAR(10),F3072,CHAR(10),H3072,CHAR(10),I3072,CHAR(10),J3072,CHAR(10),K3072,CHAR(10),L3072,CHAR(10),P3072," dias")</f>
        <v>359609
Baixa
086
PAP
08/04/24 15:45
Fechado
everton.ferreira
bruno.farinha
nota rejeitada não permitindo a inutilização
0 dias</v>
      </c>
    </row>
    <row r="3073" spans="1:17" x14ac:dyDescent="0.25">
      <c r="A3073" t="s">
        <v>9640</v>
      </c>
      <c r="B3073" t="s">
        <v>9641</v>
      </c>
      <c r="C3073" t="s">
        <v>8058</v>
      </c>
      <c r="D3073" t="s">
        <v>18</v>
      </c>
      <c r="E3073" t="s">
        <v>2778</v>
      </c>
      <c r="F3073" t="s">
        <v>62</v>
      </c>
      <c r="G3073" t="s">
        <v>2682</v>
      </c>
      <c r="H3073" t="s">
        <v>9642</v>
      </c>
      <c r="I3073" t="s">
        <v>23</v>
      </c>
      <c r="J3073" t="s">
        <v>4007</v>
      </c>
      <c r="K3073" t="s">
        <v>49</v>
      </c>
      <c r="L3073" t="s">
        <v>9596</v>
      </c>
      <c r="N3073" t="s">
        <v>28</v>
      </c>
      <c r="P3073">
        <f ca="1">IF(I3073 &lt;&gt; "Fechado",ROUND(TODAY()-H3073,0),0)</f>
        <v>0</v>
      </c>
      <c r="Q3073" t="str">
        <f ca="1">_xlfn.CONCAT(B3073,CHAR(10),C3073,CHAR(10),E3073,CHAR(10),F3073,CHAR(10),H3073,CHAR(10),I3073,CHAR(10),J3073,CHAR(10),K3073,CHAR(10),L3073,CHAR(10),P3073," dias")</f>
        <v>359426
Baixa
099
ADM Datasul
08/04/24 08:43
Fechado
diego.alves
bruno.farinha
LIBERAÇÃO DE USUÁRIO
0 dias</v>
      </c>
    </row>
    <row r="3074" spans="1:17" x14ac:dyDescent="0.25">
      <c r="A3074" t="s">
        <v>9643</v>
      </c>
      <c r="B3074" t="s">
        <v>9644</v>
      </c>
      <c r="C3074" t="s">
        <v>8058</v>
      </c>
      <c r="D3074" t="s">
        <v>18</v>
      </c>
      <c r="E3074" t="s">
        <v>108</v>
      </c>
      <c r="F3074" t="s">
        <v>68</v>
      </c>
      <c r="G3074" t="s">
        <v>1030</v>
      </c>
      <c r="H3074" t="s">
        <v>9645</v>
      </c>
      <c r="I3074" t="s">
        <v>23</v>
      </c>
      <c r="J3074" t="s">
        <v>3333</v>
      </c>
      <c r="K3074" t="s">
        <v>49</v>
      </c>
      <c r="L3074" t="s">
        <v>3917</v>
      </c>
      <c r="N3074" t="s">
        <v>28</v>
      </c>
      <c r="P3074">
        <f ca="1">IF(I3074 &lt;&gt; "Fechado",ROUND(TODAY()-H3074,0),0)</f>
        <v>0</v>
      </c>
      <c r="Q3074" t="str">
        <f ca="1">_xlfn.CONCAT(B3074,CHAR(10),C3074,CHAR(10),E3074,CHAR(10),F3074,CHAR(10),H3074,CHAR(10),I3074,CHAR(10),J3074,CHAR(10),K3074,CHAR(10),L3074,CHAR(10),P3074," dias")</f>
        <v>359127
Baixa
030
PAP
05/04/24 08:10
Fechado
claudemir.santos
bruno.farinha
Encerramento diario
0 dias</v>
      </c>
    </row>
    <row r="3075" spans="1:17" x14ac:dyDescent="0.25">
      <c r="A3075" t="s">
        <v>9646</v>
      </c>
      <c r="B3075" t="s">
        <v>9647</v>
      </c>
      <c r="C3075" t="s">
        <v>8058</v>
      </c>
      <c r="D3075" t="s">
        <v>18</v>
      </c>
      <c r="E3075" t="s">
        <v>19</v>
      </c>
      <c r="F3075" t="s">
        <v>646</v>
      </c>
      <c r="G3075" t="s">
        <v>2682</v>
      </c>
      <c r="H3075" t="s">
        <v>9648</v>
      </c>
      <c r="I3075" t="s">
        <v>23</v>
      </c>
      <c r="J3075" t="s">
        <v>8631</v>
      </c>
      <c r="K3075" t="s">
        <v>49</v>
      </c>
      <c r="L3075" t="s">
        <v>6182</v>
      </c>
      <c r="N3075" t="s">
        <v>28</v>
      </c>
      <c r="P3075">
        <f ca="1">IF(I3075 &lt;&gt; "Fechado",ROUND(TODAY()-H3075,0),0)</f>
        <v>0</v>
      </c>
      <c r="Q3075" t="str">
        <f ca="1">_xlfn.CONCAT(B3075,CHAR(10),C3075,CHAR(10),E3075,CHAR(10),F3075,CHAR(10),H3075,CHAR(10),I3075,CHAR(10),J3075,CHAR(10),K3075,CHAR(10),L3075,CHAR(10),P3075," dias")</f>
        <v>359116
Baixa
001
Compras
04/04/24 18:22
Fechado
luciano.coutinho
bruno.farinha
LIBERAÇÃO DE ACESSO
0 dias</v>
      </c>
    </row>
    <row r="3076" spans="1:17" x14ac:dyDescent="0.25">
      <c r="A3076" t="s">
        <v>9649</v>
      </c>
      <c r="B3076" t="s">
        <v>9650</v>
      </c>
      <c r="C3076" t="s">
        <v>8058</v>
      </c>
      <c r="D3076" t="s">
        <v>18</v>
      </c>
      <c r="E3076" t="s">
        <v>179</v>
      </c>
      <c r="F3076" t="s">
        <v>68</v>
      </c>
      <c r="G3076" t="s">
        <v>2682</v>
      </c>
      <c r="H3076" t="s">
        <v>9651</v>
      </c>
      <c r="I3076" t="s">
        <v>23</v>
      </c>
      <c r="J3076" t="s">
        <v>9652</v>
      </c>
      <c r="K3076" t="s">
        <v>49</v>
      </c>
      <c r="L3076" t="s">
        <v>9653</v>
      </c>
      <c r="N3076" t="s">
        <v>28</v>
      </c>
      <c r="P3076">
        <f ca="1">IF(I3076 &lt;&gt; "Fechado",ROUND(TODAY()-H3076,0),0)</f>
        <v>0</v>
      </c>
      <c r="Q3076" t="str">
        <f ca="1">_xlfn.CONCAT(B3076,CHAR(10),C3076,CHAR(10),E3076,CHAR(10),F3076,CHAR(10),H3076,CHAR(10),I3076,CHAR(10),J3076,CHAR(10),K3076,CHAR(10),L3076,CHAR(10),P3076," dias")</f>
        <v>358932
Baixa
004
PAP
04/04/24 10:27
Fechado
ivanise.traqueto
bruno.farinha
Ref. Transferencia REejeitada
0 dias</v>
      </c>
    </row>
    <row r="3077" spans="1:17" x14ac:dyDescent="0.25">
      <c r="A3077" t="s">
        <v>9654</v>
      </c>
      <c r="B3077" t="s">
        <v>9655</v>
      </c>
      <c r="C3077" t="s">
        <v>7577</v>
      </c>
      <c r="D3077" t="s">
        <v>18</v>
      </c>
      <c r="E3077" t="s">
        <v>19</v>
      </c>
      <c r="F3077" t="s">
        <v>62</v>
      </c>
      <c r="G3077" t="s">
        <v>2682</v>
      </c>
      <c r="H3077" t="s">
        <v>9656</v>
      </c>
      <c r="I3077" t="s">
        <v>23</v>
      </c>
      <c r="J3077" t="s">
        <v>4491</v>
      </c>
      <c r="K3077" t="s">
        <v>49</v>
      </c>
      <c r="L3077" t="s">
        <v>9657</v>
      </c>
      <c r="M3077" t="s">
        <v>27</v>
      </c>
      <c r="N3077" t="s">
        <v>28</v>
      </c>
      <c r="P3077">
        <f ca="1">IF(I3077 &lt;&gt; "Fechado",ROUND(TODAY()-H3077,0),0)</f>
        <v>0</v>
      </c>
      <c r="Q3077" t="str">
        <f ca="1">_xlfn.CONCAT(B3077,CHAR(10),C3077,CHAR(10),E3077,CHAR(10),F3077,CHAR(10),H3077,CHAR(10),I3077,CHAR(10),J3077,CHAR(10),K3077,CHAR(10),L3077,CHAR(10),P3077," dias")</f>
        <v>358901
Média
001
ADM Datasul
04/04/24 09:31
Fechado
nathalie.messias
bruno.farinha
leberacao
0 dias</v>
      </c>
    </row>
    <row r="3078" spans="1:17" x14ac:dyDescent="0.25">
      <c r="A3078" t="s">
        <v>9658</v>
      </c>
      <c r="B3078" t="s">
        <v>9659</v>
      </c>
      <c r="C3078" t="s">
        <v>8058</v>
      </c>
      <c r="D3078" t="s">
        <v>18</v>
      </c>
      <c r="E3078" t="s">
        <v>108</v>
      </c>
      <c r="F3078" t="s">
        <v>68</v>
      </c>
      <c r="G3078" t="s">
        <v>1030</v>
      </c>
      <c r="H3078" t="s">
        <v>9660</v>
      </c>
      <c r="I3078" t="s">
        <v>23</v>
      </c>
      <c r="J3078" t="s">
        <v>3333</v>
      </c>
      <c r="K3078" t="s">
        <v>49</v>
      </c>
      <c r="L3078" t="s">
        <v>9661</v>
      </c>
      <c r="N3078" t="s">
        <v>28</v>
      </c>
      <c r="P3078">
        <f ca="1">IF(I3078 &lt;&gt; "Fechado",ROUND(TODAY()-H3078,0),0)</f>
        <v>0</v>
      </c>
      <c r="Q3078" t="str">
        <f ca="1">_xlfn.CONCAT(B3078,CHAR(10),C3078,CHAR(10),E3078,CHAR(10),F3078,CHAR(10),H3078,CHAR(10),I3078,CHAR(10),J3078,CHAR(10),K3078,CHAR(10),L3078,CHAR(10),P3078," dias")</f>
        <v>358871
Baixa
030
PAP
04/04/24 08:41
Fechado
claudemir.santos
bruno.farinha
Transferência de PJ - Nota rejeitada
0 dias</v>
      </c>
    </row>
    <row r="3079" spans="1:17" x14ac:dyDescent="0.25">
      <c r="A3079" t="s">
        <v>9662</v>
      </c>
      <c r="B3079" t="s">
        <v>9663</v>
      </c>
      <c r="C3079" t="s">
        <v>8058</v>
      </c>
      <c r="D3079" t="s">
        <v>18</v>
      </c>
      <c r="E3079" t="s">
        <v>179</v>
      </c>
      <c r="F3079" t="s">
        <v>20</v>
      </c>
      <c r="G3079" t="s">
        <v>2717</v>
      </c>
      <c r="H3079" t="s">
        <v>9664</v>
      </c>
      <c r="I3079" t="s">
        <v>23</v>
      </c>
      <c r="J3079" t="s">
        <v>5915</v>
      </c>
      <c r="K3079" t="s">
        <v>49</v>
      </c>
      <c r="L3079" t="s">
        <v>9665</v>
      </c>
      <c r="N3079" t="s">
        <v>28</v>
      </c>
      <c r="P3079">
        <f ca="1">IF(I3079 &lt;&gt; "Fechado",ROUND(TODAY()-H3079,0),0)</f>
        <v>0</v>
      </c>
      <c r="Q3079" t="str">
        <f ca="1">_xlfn.CONCAT(B3079,CHAR(10),C3079,CHAR(10),E3079,CHAR(10),F3079,CHAR(10),H3079,CHAR(10),I3079,CHAR(10),J3079,CHAR(10),K3079,CHAR(10),L3079,CHAR(10),P3079," dias")</f>
        <v>358824
Baixa
004
APB
04/04/24 07:34
Fechado
cristina.mussi
bruno.farinha
SOLICITAÇÃO DE ACESSO DE USUÁRIO AO ESTAB 043 - BO...
0 dias</v>
      </c>
    </row>
    <row r="3080" spans="1:17" x14ac:dyDescent="0.25">
      <c r="A3080" t="s">
        <v>9666</v>
      </c>
      <c r="B3080" t="s">
        <v>9667</v>
      </c>
      <c r="C3080" t="s">
        <v>8058</v>
      </c>
      <c r="D3080" t="s">
        <v>18</v>
      </c>
      <c r="E3080" t="s">
        <v>227</v>
      </c>
      <c r="F3080" t="s">
        <v>448</v>
      </c>
      <c r="G3080" t="s">
        <v>2682</v>
      </c>
      <c r="H3080" t="s">
        <v>3940</v>
      </c>
      <c r="I3080" t="s">
        <v>23</v>
      </c>
      <c r="J3080" t="s">
        <v>4930</v>
      </c>
      <c r="K3080" t="s">
        <v>49</v>
      </c>
      <c r="L3080" t="s">
        <v>9668</v>
      </c>
      <c r="N3080" t="s">
        <v>28</v>
      </c>
      <c r="P3080">
        <f ca="1">IF(I3080 &lt;&gt; "Fechado",ROUND(TODAY()-H3080,0),0)</f>
        <v>0</v>
      </c>
      <c r="Q3080" t="str">
        <f ca="1">_xlfn.CONCAT(B3080,CHAR(10),C3080,CHAR(10),E3080,CHAR(10),F3080,CHAR(10),H3080,CHAR(10),I3080,CHAR(10),J3080,CHAR(10),K3080,CHAR(10),L3080,CHAR(10),P3080," dias")</f>
        <v>358791
Baixa
092
Permissão de acesso
03/04/24 17:22
Fechado
marcela.anholetti
bruno.farinha
PERMISSÃO DE ACESSO PA2081
0 dias</v>
      </c>
    </row>
    <row r="3081" spans="1:17" x14ac:dyDescent="0.25">
      <c r="A3081" t="s">
        <v>9669</v>
      </c>
      <c r="B3081" t="s">
        <v>9670</v>
      </c>
      <c r="C3081" t="s">
        <v>8058</v>
      </c>
      <c r="D3081" t="s">
        <v>18</v>
      </c>
      <c r="E3081" t="s">
        <v>809</v>
      </c>
      <c r="F3081" t="s">
        <v>32</v>
      </c>
      <c r="G3081" t="s">
        <v>2682</v>
      </c>
      <c r="H3081" t="s">
        <v>9671</v>
      </c>
      <c r="I3081" t="s">
        <v>23</v>
      </c>
      <c r="J3081" t="s">
        <v>3970</v>
      </c>
      <c r="K3081" t="s">
        <v>49</v>
      </c>
      <c r="L3081" t="s">
        <v>9672</v>
      </c>
      <c r="N3081" t="s">
        <v>28</v>
      </c>
      <c r="P3081">
        <f ca="1">IF(I3081 &lt;&gt; "Fechado",ROUND(TODAY()-H3081,0),0)</f>
        <v>0</v>
      </c>
      <c r="Q3081" t="str">
        <f ca="1">_xlfn.CONCAT(B3081,CHAR(10),C3081,CHAR(10),E3081,CHAR(10),F3081,CHAR(10),H3081,CHAR(10),I3081,CHAR(10),J3081,CHAR(10),K3081,CHAR(10),L3081,CHAR(10),P3081," dias")</f>
        <v>358717
Baixa
040
Outros
03/04/24 14:33
Fechado
tamara.carmo
bruno.farinha
FATURAMENTO EM TC
0 dias</v>
      </c>
    </row>
    <row r="3082" spans="1:17" x14ac:dyDescent="0.25">
      <c r="A3082" t="s">
        <v>9673</v>
      </c>
      <c r="B3082" t="s">
        <v>9674</v>
      </c>
      <c r="C3082" t="s">
        <v>8058</v>
      </c>
      <c r="D3082" t="s">
        <v>18</v>
      </c>
      <c r="E3082" t="s">
        <v>991</v>
      </c>
      <c r="F3082" t="s">
        <v>127</v>
      </c>
      <c r="G3082" t="s">
        <v>2682</v>
      </c>
      <c r="H3082" t="s">
        <v>9675</v>
      </c>
      <c r="I3082" t="s">
        <v>23</v>
      </c>
      <c r="J3082" t="s">
        <v>2099</v>
      </c>
      <c r="K3082" t="s">
        <v>49</v>
      </c>
      <c r="L3082" t="s">
        <v>9676</v>
      </c>
      <c r="N3082" t="s">
        <v>28</v>
      </c>
      <c r="P3082">
        <f ca="1">IF(I3082 &lt;&gt; "Fechado",ROUND(TODAY()-H3082,0),0)</f>
        <v>0</v>
      </c>
      <c r="Q3082" t="str">
        <f ca="1">_xlfn.CONCAT(B3082,CHAR(10),C3082,CHAR(10),E3082,CHAR(10),F3082,CHAR(10),H3082,CHAR(10),I3082,CHAR(10),J3082,CHAR(10),K3082,CHAR(10),L3082,CHAR(10),P3082," dias")</f>
        <v>358710
Baixa
009
FGL
03/04/24 14:20
Fechado
lucas.silva
bruno.farinha
DRONIZAÇÃO NATUREZAS DE OPERAÇÕES - NOTAS FISCAIS ...
0 dias</v>
      </c>
    </row>
    <row r="3083" spans="1:17" x14ac:dyDescent="0.25">
      <c r="A3083" t="s">
        <v>9677</v>
      </c>
      <c r="B3083" t="s">
        <v>9678</v>
      </c>
      <c r="C3083" t="s">
        <v>8058</v>
      </c>
      <c r="D3083" t="s">
        <v>18</v>
      </c>
      <c r="E3083" t="s">
        <v>435</v>
      </c>
      <c r="F3083" t="s">
        <v>312</v>
      </c>
      <c r="G3083" t="s">
        <v>1089</v>
      </c>
      <c r="H3083" t="s">
        <v>9679</v>
      </c>
      <c r="I3083" t="s">
        <v>23</v>
      </c>
      <c r="J3083" t="s">
        <v>4074</v>
      </c>
      <c r="K3083" t="s">
        <v>164</v>
      </c>
      <c r="L3083" t="s">
        <v>2958</v>
      </c>
      <c r="M3083" t="s">
        <v>27</v>
      </c>
      <c r="N3083" t="s">
        <v>28</v>
      </c>
      <c r="P3083">
        <f ca="1">IF(I3083 &lt;&gt; "Fechado",ROUND(TODAY()-H3083,0),0)</f>
        <v>0</v>
      </c>
      <c r="Q3083" t="str">
        <f ca="1">_xlfn.CONCAT(B3083,CHAR(10),C3083,CHAR(10),E3083,CHAR(10),F3083,CHAR(10),H3083,CHAR(10),I3083,CHAR(10),J3083,CHAR(10),K3083,CHAR(10),L3083,CHAR(10),P3083," dias")</f>
        <v>358684
Baixa
057
HCM
03/04/24 13:05
Fechado
matheus.cassamalli
edson.pereira
acesso ao aplicativo meu RH
0 dias</v>
      </c>
    </row>
    <row r="3084" spans="1:17" x14ac:dyDescent="0.25">
      <c r="A3084" t="s">
        <v>9680</v>
      </c>
      <c r="B3084" t="s">
        <v>9681</v>
      </c>
      <c r="C3084" t="s">
        <v>8058</v>
      </c>
      <c r="D3084" t="s">
        <v>18</v>
      </c>
      <c r="E3084" t="s">
        <v>19</v>
      </c>
      <c r="F3084" t="s">
        <v>646</v>
      </c>
      <c r="G3084" t="s">
        <v>2682</v>
      </c>
      <c r="H3084" t="s">
        <v>9682</v>
      </c>
      <c r="I3084" t="s">
        <v>23</v>
      </c>
      <c r="J3084" t="s">
        <v>8631</v>
      </c>
      <c r="K3084" t="s">
        <v>49</v>
      </c>
      <c r="L3084" t="s">
        <v>6182</v>
      </c>
      <c r="N3084" t="s">
        <v>28</v>
      </c>
      <c r="P3084">
        <f ca="1">IF(I3084 &lt;&gt; "Fechado",ROUND(TODAY()-H3084,0),0)</f>
        <v>0</v>
      </c>
      <c r="Q3084" t="str">
        <f ca="1">_xlfn.CONCAT(B3084,CHAR(10),C3084,CHAR(10),E3084,CHAR(10),F3084,CHAR(10),H3084,CHAR(10),I3084,CHAR(10),J3084,CHAR(10),K3084,CHAR(10),L3084,CHAR(10),P3084," dias")</f>
        <v>358662
Baixa
001
Compras
03/04/24 11:33
Fechado
luciano.coutinho
bruno.farinha
LIBERAÇÃO DE ACESSO
0 dias</v>
      </c>
    </row>
    <row r="3085" spans="1:17" x14ac:dyDescent="0.25">
      <c r="A3085" t="s">
        <v>9683</v>
      </c>
      <c r="B3085" t="s">
        <v>9684</v>
      </c>
      <c r="C3085" t="s">
        <v>8058</v>
      </c>
      <c r="D3085" t="s">
        <v>18</v>
      </c>
      <c r="E3085" t="s">
        <v>19</v>
      </c>
      <c r="F3085" t="s">
        <v>934</v>
      </c>
      <c r="G3085" t="s">
        <v>2682</v>
      </c>
      <c r="H3085" t="s">
        <v>9685</v>
      </c>
      <c r="I3085" t="s">
        <v>23</v>
      </c>
      <c r="J3085" t="s">
        <v>4491</v>
      </c>
      <c r="K3085" t="s">
        <v>49</v>
      </c>
      <c r="L3085" t="s">
        <v>9686</v>
      </c>
      <c r="N3085" t="s">
        <v>28</v>
      </c>
      <c r="P3085">
        <f ca="1">IF(I3085 &lt;&gt; "Fechado",ROUND(TODAY()-H3085,0),0)</f>
        <v>0</v>
      </c>
      <c r="Q3085" t="str">
        <f ca="1">_xlfn.CONCAT(B3085,CHAR(10),C3085,CHAR(10),E3085,CHAR(10),F3085,CHAR(10),H3085,CHAR(10),I3085,CHAR(10),J3085,CHAR(10),K3085,CHAR(10),L3085,CHAR(10),P3085," dias")</f>
        <v>358648
Baixa
001
Frotas
03/04/24 11:03
Fechado
nathalie.messias
bruno.farinha
LIBERAÇAO
0 dias</v>
      </c>
    </row>
    <row r="3086" spans="1:17" x14ac:dyDescent="0.25">
      <c r="A3086" t="s">
        <v>9687</v>
      </c>
      <c r="B3086" t="s">
        <v>9688</v>
      </c>
      <c r="C3086" t="s">
        <v>7577</v>
      </c>
      <c r="D3086" t="s">
        <v>18</v>
      </c>
      <c r="E3086" t="s">
        <v>418</v>
      </c>
      <c r="F3086" t="s">
        <v>425</v>
      </c>
      <c r="G3086" t="s">
        <v>2682</v>
      </c>
      <c r="H3086" t="s">
        <v>9689</v>
      </c>
      <c r="I3086" t="s">
        <v>23</v>
      </c>
      <c r="J3086" t="s">
        <v>8426</v>
      </c>
      <c r="K3086" t="s">
        <v>164</v>
      </c>
      <c r="L3086" t="s">
        <v>9690</v>
      </c>
      <c r="M3086" t="s">
        <v>27</v>
      </c>
      <c r="N3086" t="s">
        <v>28</v>
      </c>
      <c r="P3086">
        <f ca="1">IF(I3086 &lt;&gt; "Fechado",ROUND(TODAY()-H3086,0),0)</f>
        <v>0</v>
      </c>
      <c r="Q3086" t="str">
        <f ca="1">_xlfn.CONCAT(B3086,CHAR(10),C3086,CHAR(10),E3086,CHAR(10),F3086,CHAR(10),H3086,CHAR(10),I3086,CHAR(10),J3086,CHAR(10),K3086,CHAR(10),L3086,CHAR(10),P3086," dias")</f>
        <v>358521
Média
086
SP
02/04/24 18:58
Fechado
josiane.silva
edson.pereira
Habilitar usuário
0 dias</v>
      </c>
    </row>
    <row r="3087" spans="1:17" x14ac:dyDescent="0.25">
      <c r="A3087" t="s">
        <v>9691</v>
      </c>
      <c r="B3087" t="s">
        <v>9692</v>
      </c>
      <c r="C3087" t="s">
        <v>8058</v>
      </c>
      <c r="D3087" t="s">
        <v>18</v>
      </c>
      <c r="E3087" t="s">
        <v>991</v>
      </c>
      <c r="F3087" t="s">
        <v>372</v>
      </c>
      <c r="G3087" t="s">
        <v>2682</v>
      </c>
      <c r="H3087" t="s">
        <v>9693</v>
      </c>
      <c r="I3087" t="s">
        <v>23</v>
      </c>
      <c r="J3087" t="s">
        <v>7431</v>
      </c>
      <c r="K3087" t="s">
        <v>241</v>
      </c>
      <c r="L3087" t="s">
        <v>7432</v>
      </c>
      <c r="M3087" t="s">
        <v>27</v>
      </c>
      <c r="N3087" t="s">
        <v>28</v>
      </c>
      <c r="P3087">
        <f ca="1">IF(I3087 &lt;&gt; "Fechado",ROUND(TODAY()-H3087,0),0)</f>
        <v>0</v>
      </c>
      <c r="Q3087" t="str">
        <f ca="1">_xlfn.CONCAT(B3087,CHAR(10),C3087,CHAR(10),E3087,CHAR(10),F3087,CHAR(10),H3087,CHAR(10),I3087,CHAR(10),J3087,CHAR(10),K3087,CHAR(10),L3087,CHAR(10),P3087," dias")</f>
        <v>358422
Baixa
009
MRH
02/04/24 14:56
Fechado
thais.pereira
lauro.guido
Meu RH
0 dias</v>
      </c>
    </row>
    <row r="3088" spans="1:17" x14ac:dyDescent="0.25">
      <c r="A3088" t="s">
        <v>9694</v>
      </c>
      <c r="B3088" t="s">
        <v>9695</v>
      </c>
      <c r="C3088" t="s">
        <v>8058</v>
      </c>
      <c r="D3088" t="s">
        <v>18</v>
      </c>
      <c r="E3088" t="s">
        <v>1228</v>
      </c>
      <c r="F3088" t="s">
        <v>32</v>
      </c>
      <c r="G3088" t="s">
        <v>1030</v>
      </c>
      <c r="H3088" t="s">
        <v>9696</v>
      </c>
      <c r="I3088" t="s">
        <v>23</v>
      </c>
      <c r="J3088" t="s">
        <v>5789</v>
      </c>
      <c r="K3088" t="s">
        <v>49</v>
      </c>
      <c r="L3088" t="s">
        <v>9697</v>
      </c>
      <c r="N3088" t="s">
        <v>28</v>
      </c>
      <c r="P3088">
        <f ca="1">IF(I3088 &lt;&gt; "Fechado",ROUND(TODAY()-H3088,0),0)</f>
        <v>0</v>
      </c>
      <c r="Q3088" t="str">
        <f ca="1">_xlfn.CONCAT(B3088,CHAR(10),C3088,CHAR(10),E3088,CHAR(10),F3088,CHAR(10),H3088,CHAR(10),I3088,CHAR(10),J3088,CHAR(10),K3088,CHAR(10),L3088,CHAR(10),P3088," dias")</f>
        <v>358408
Baixa
044
Outros
02/04/24 14:32
Fechado
emily.silva
bruno.farinha
FRETE MONITOR CT-e
0 dias</v>
      </c>
    </row>
    <row r="3089" spans="1:17" x14ac:dyDescent="0.25">
      <c r="A3089" t="s">
        <v>9698</v>
      </c>
      <c r="B3089" t="s">
        <v>9699</v>
      </c>
      <c r="C3089" t="s">
        <v>8058</v>
      </c>
      <c r="D3089" t="s">
        <v>18</v>
      </c>
      <c r="E3089" t="s">
        <v>19</v>
      </c>
      <c r="F3089" t="s">
        <v>80</v>
      </c>
      <c r="G3089" t="s">
        <v>2717</v>
      </c>
      <c r="H3089" t="s">
        <v>9700</v>
      </c>
      <c r="I3089" t="s">
        <v>23</v>
      </c>
      <c r="J3089" t="s">
        <v>9701</v>
      </c>
      <c r="K3089" t="s">
        <v>49</v>
      </c>
      <c r="L3089" t="s">
        <v>9702</v>
      </c>
      <c r="N3089" t="s">
        <v>28</v>
      </c>
      <c r="P3089">
        <f ca="1">IF(I3089 &lt;&gt; "Fechado",ROUND(TODAY()-H3089,0),0)</f>
        <v>0</v>
      </c>
      <c r="Q3089" t="str">
        <f ca="1">_xlfn.CONCAT(B3089,CHAR(10),C3089,CHAR(10),E3089,CHAR(10),F3089,CHAR(10),H3089,CHAR(10),I3089,CHAR(10),J3089,CHAR(10),K3089,CHAR(10),L3089,CHAR(10),P3089," dias")</f>
        <v>358304
Baixa
001
fluig
02/04/24 09:49
Fechado
amanda.souza
bruno.farinha
Solicitação de acesso - Usuário e Login
0 dias</v>
      </c>
    </row>
    <row r="3090" spans="1:17" x14ac:dyDescent="0.25">
      <c r="A3090" t="s">
        <v>9703</v>
      </c>
      <c r="B3090" t="s">
        <v>9704</v>
      </c>
      <c r="C3090" t="s">
        <v>8058</v>
      </c>
      <c r="D3090" t="s">
        <v>18</v>
      </c>
      <c r="E3090" t="s">
        <v>333</v>
      </c>
      <c r="F3090" t="s">
        <v>68</v>
      </c>
      <c r="G3090" t="s">
        <v>2682</v>
      </c>
      <c r="H3090" t="s">
        <v>9705</v>
      </c>
      <c r="I3090" t="s">
        <v>23</v>
      </c>
      <c r="J3090" t="s">
        <v>9706</v>
      </c>
      <c r="K3090" t="s">
        <v>164</v>
      </c>
      <c r="L3090" t="s">
        <v>9707</v>
      </c>
      <c r="N3090" t="s">
        <v>28</v>
      </c>
      <c r="P3090">
        <f ca="1">IF(I3090 &lt;&gt; "Fechado",ROUND(TODAY()-H3090,0),0)</f>
        <v>0</v>
      </c>
      <c r="Q3090" t="str">
        <f ca="1">_xlfn.CONCAT(B3090,CHAR(10),C3090,CHAR(10),E3090,CHAR(10),F3090,CHAR(10),H3090,CHAR(10),I3090,CHAR(10),J3090,CHAR(10),K3090,CHAR(10),L3090,CHAR(10),P3090," dias")</f>
        <v>358222
Baixa
047
PAP
01/04/24 18:18
Fechado
carlos.arlindo
edson.pereira
movimentação entre Produtores
0 dias</v>
      </c>
    </row>
    <row r="3091" spans="1:17" x14ac:dyDescent="0.25">
      <c r="A3091" t="s">
        <v>9708</v>
      </c>
      <c r="B3091" t="s">
        <v>9709</v>
      </c>
      <c r="C3091" t="s">
        <v>8058</v>
      </c>
      <c r="D3091" t="s">
        <v>18</v>
      </c>
      <c r="E3091" t="s">
        <v>339</v>
      </c>
      <c r="F3091" t="s">
        <v>252</v>
      </c>
      <c r="G3091" t="s">
        <v>2682</v>
      </c>
      <c r="H3091" t="s">
        <v>9710</v>
      </c>
      <c r="I3091" t="s">
        <v>23</v>
      </c>
      <c r="J3091" t="s">
        <v>1780</v>
      </c>
      <c r="K3091" t="s">
        <v>164</v>
      </c>
      <c r="L3091" t="s">
        <v>1339</v>
      </c>
      <c r="N3091" t="s">
        <v>28</v>
      </c>
      <c r="P3091">
        <f ca="1">IF(I3091 &lt;&gt; "Fechado",ROUND(TODAY()-H3091,0),0)</f>
        <v>0</v>
      </c>
      <c r="Q3091" t="str">
        <f ca="1">_xlfn.CONCAT(B3091,CHAR(10),C3091,CHAR(10),E3091,CHAR(10),F3091,CHAR(10),H3091,CHAR(10),I3091,CHAR(10),J3091,CHAR(10),K3091,CHAR(10),L3091,CHAR(10),P3091," dias")</f>
        <v>358055
Baixa
002
SAP
01/04/24 11:50
Fechado
jaqueline.pafume
edson.pereira
Erro
0 dias</v>
      </c>
    </row>
    <row r="3092" spans="1:17" x14ac:dyDescent="0.25">
      <c r="A3092" t="s">
        <v>9711</v>
      </c>
      <c r="B3092" t="s">
        <v>9712</v>
      </c>
      <c r="C3092" t="s">
        <v>8058</v>
      </c>
      <c r="D3092" t="s">
        <v>18</v>
      </c>
      <c r="E3092" t="s">
        <v>19</v>
      </c>
      <c r="F3092" t="s">
        <v>646</v>
      </c>
      <c r="G3092" t="s">
        <v>2682</v>
      </c>
      <c r="H3092" t="s">
        <v>9713</v>
      </c>
      <c r="I3092" t="s">
        <v>23</v>
      </c>
      <c r="J3092" t="s">
        <v>367</v>
      </c>
      <c r="K3092" t="s">
        <v>72</v>
      </c>
      <c r="L3092" t="s">
        <v>9714</v>
      </c>
      <c r="M3092" t="s">
        <v>27</v>
      </c>
      <c r="N3092" t="s">
        <v>28</v>
      </c>
      <c r="P3092">
        <f ca="1">IF(I3092 &lt;&gt; "Fechado",ROUND(TODAY()-H3092,0),0)</f>
        <v>0</v>
      </c>
      <c r="Q3092" t="str">
        <f ca="1">_xlfn.CONCAT(B3092,CHAR(10),C3092,CHAR(10),E3092,CHAR(10),F3092,CHAR(10),H3092,CHAR(10),I3092,CHAR(10),J3092,CHAR(10),K3092,CHAR(10),L3092,CHAR(10),P3092," dias")</f>
        <v>358052
Baixa
001
Compras
01/04/24 11:44
Fechado
lidiane.cutrim
cleber.paixao
[DELSUST2-104] CAMPO DATA DE ENTREGA
0 dias</v>
      </c>
    </row>
    <row r="3093" spans="1:17" x14ac:dyDescent="0.25">
      <c r="A3093" t="s">
        <v>9715</v>
      </c>
      <c r="B3093" t="s">
        <v>9716</v>
      </c>
      <c r="C3093" t="s">
        <v>8058</v>
      </c>
      <c r="D3093" t="s">
        <v>18</v>
      </c>
      <c r="E3093" t="s">
        <v>39</v>
      </c>
      <c r="F3093" t="s">
        <v>646</v>
      </c>
      <c r="G3093" t="s">
        <v>2682</v>
      </c>
      <c r="H3093" t="s">
        <v>9717</v>
      </c>
      <c r="I3093" t="s">
        <v>23</v>
      </c>
      <c r="J3093" t="s">
        <v>9718</v>
      </c>
      <c r="K3093" t="s">
        <v>164</v>
      </c>
      <c r="L3093" t="s">
        <v>9719</v>
      </c>
      <c r="M3093" t="s">
        <v>27</v>
      </c>
      <c r="N3093" t="s">
        <v>28</v>
      </c>
      <c r="P3093">
        <f ca="1">IF(I3093 &lt;&gt; "Fechado",ROUND(TODAY()-H3093,0),0)</f>
        <v>0</v>
      </c>
      <c r="Q3093" t="str">
        <f ca="1">_xlfn.CONCAT(B3093,CHAR(10),C3093,CHAR(10),E3093,CHAR(10),F3093,CHAR(10),H3093,CHAR(10),I3093,CHAR(10),J3093,CHAR(10),K3093,CHAR(10),L3093,CHAR(10),P3093," dias")</f>
        <v>358044
Baixa
019
Compras
01/04/24 11:35
Fechado
flavio.santos
edson.pereira
LIBERAÇÃO CD1406
0 dias</v>
      </c>
    </row>
    <row r="3094" spans="1:17" x14ac:dyDescent="0.25">
      <c r="A3094" t="s">
        <v>9720</v>
      </c>
      <c r="B3094" t="s">
        <v>9721</v>
      </c>
      <c r="C3094" t="s">
        <v>8058</v>
      </c>
      <c r="D3094" t="s">
        <v>18</v>
      </c>
      <c r="E3094" t="s">
        <v>39</v>
      </c>
      <c r="F3094" t="s">
        <v>646</v>
      </c>
      <c r="G3094" t="s">
        <v>2682</v>
      </c>
      <c r="H3094" t="s">
        <v>9722</v>
      </c>
      <c r="I3094" t="s">
        <v>23</v>
      </c>
      <c r="J3094" t="s">
        <v>9723</v>
      </c>
      <c r="K3094" t="s">
        <v>164</v>
      </c>
      <c r="L3094" t="s">
        <v>9724</v>
      </c>
      <c r="M3094" t="s">
        <v>27</v>
      </c>
      <c r="N3094" t="s">
        <v>28</v>
      </c>
      <c r="P3094">
        <f ca="1">IF(I3094 &lt;&gt; "Fechado",ROUND(TODAY()-H3094,0),0)</f>
        <v>0</v>
      </c>
      <c r="Q3094" t="str">
        <f ca="1">_xlfn.CONCAT(B3094,CHAR(10),C3094,CHAR(10),E3094,CHAR(10),F3094,CHAR(10),H3094,CHAR(10),I3094,CHAR(10),J3094,CHAR(10),K3094,CHAR(10),L3094,CHAR(10),P3094," dias")</f>
        <v>358035
Baixa
019
Compras
01/04/24 11:27
Fechado
leonardo.garcia
edson.pereira
preciso ter acesso nas aprovações de requisições e...
0 dias</v>
      </c>
    </row>
    <row r="3095" spans="1:17" x14ac:dyDescent="0.25">
      <c r="A3095" t="s">
        <v>9725</v>
      </c>
      <c r="B3095" t="s">
        <v>9726</v>
      </c>
      <c r="C3095" t="s">
        <v>8058</v>
      </c>
      <c r="D3095" t="s">
        <v>18</v>
      </c>
      <c r="E3095" t="s">
        <v>1228</v>
      </c>
      <c r="F3095" t="s">
        <v>934</v>
      </c>
      <c r="G3095" t="s">
        <v>2682</v>
      </c>
      <c r="H3095" t="s">
        <v>4056</v>
      </c>
      <c r="I3095" t="s">
        <v>23</v>
      </c>
      <c r="J3095" t="s">
        <v>6806</v>
      </c>
      <c r="K3095" t="s">
        <v>164</v>
      </c>
      <c r="L3095" t="s">
        <v>9727</v>
      </c>
      <c r="N3095" t="s">
        <v>28</v>
      </c>
      <c r="P3095">
        <f ca="1">IF(I3095 &lt;&gt; "Fechado",ROUND(TODAY()-H3095,0),0)</f>
        <v>0</v>
      </c>
      <c r="Q3095" t="str">
        <f ca="1">_xlfn.CONCAT(B3095,CHAR(10),C3095,CHAR(10),E3095,CHAR(10),F3095,CHAR(10),H3095,CHAR(10),I3095,CHAR(10),J3095,CHAR(10),K3095,CHAR(10),L3095,CHAR(10),P3095," dias")</f>
        <v>357962
Baixa
044
Frotas
01/04/24 09:30
Fechado
licimery.meira
edson.pereira
APROVAR ADIANTAMENTOS DE VIAGENS
0 dias</v>
      </c>
    </row>
    <row r="3096" spans="1:17" x14ac:dyDescent="0.25">
      <c r="A3096" t="s">
        <v>9728</v>
      </c>
      <c r="B3096" t="s">
        <v>9729</v>
      </c>
      <c r="C3096" t="s">
        <v>8058</v>
      </c>
      <c r="D3096" t="s">
        <v>18</v>
      </c>
      <c r="E3096" t="s">
        <v>1447</v>
      </c>
      <c r="F3096" t="s">
        <v>372</v>
      </c>
      <c r="G3096" t="s">
        <v>2682</v>
      </c>
      <c r="H3096" t="s">
        <v>9730</v>
      </c>
      <c r="I3096" t="s">
        <v>23</v>
      </c>
      <c r="J3096" t="s">
        <v>1532</v>
      </c>
      <c r="K3096" t="s">
        <v>164</v>
      </c>
      <c r="L3096" t="s">
        <v>9731</v>
      </c>
      <c r="N3096" t="s">
        <v>28</v>
      </c>
      <c r="P3096">
        <f ca="1">IF(I3096 &lt;&gt; "Fechado",ROUND(TODAY()-H3096,0),0)</f>
        <v>0</v>
      </c>
      <c r="Q3096" t="str">
        <f ca="1">_xlfn.CONCAT(B3096,CHAR(10),C3096,CHAR(10),E3096,CHAR(10),F3096,CHAR(10),H3096,CHAR(10),I3096,CHAR(10),J3096,CHAR(10),K3096,CHAR(10),L3096,CHAR(10),P3096," dias")</f>
        <v>357883
Baixa
041
MRH
01/04/24 07:51
Fechado
eduardo.leite
edson.pereira
Bom dia não estou conseguindo acessar meu rh web p...
0 dias</v>
      </c>
    </row>
    <row r="3097" spans="1:17" x14ac:dyDescent="0.25">
      <c r="A3097" t="s">
        <v>9732</v>
      </c>
      <c r="B3097" t="s">
        <v>9733</v>
      </c>
      <c r="C3097" t="s">
        <v>8058</v>
      </c>
      <c r="D3097" t="s">
        <v>18</v>
      </c>
      <c r="E3097" t="s">
        <v>19</v>
      </c>
      <c r="F3097" t="s">
        <v>20</v>
      </c>
      <c r="G3097" t="s">
        <v>21</v>
      </c>
      <c r="H3097" t="s">
        <v>9734</v>
      </c>
      <c r="I3097" t="s">
        <v>208</v>
      </c>
      <c r="J3097" t="s">
        <v>677</v>
      </c>
      <c r="K3097" t="s">
        <v>50</v>
      </c>
      <c r="L3097" t="s">
        <v>9735</v>
      </c>
      <c r="M3097" t="s">
        <v>27</v>
      </c>
      <c r="N3097" t="s">
        <v>28</v>
      </c>
      <c r="P3097">
        <f ca="1">IF(I3097 &lt;&gt; "Fechado",ROUND(TODAY()-H3097,0),0)</f>
        <v>25</v>
      </c>
      <c r="Q3097" t="str">
        <f ca="1">_xlfn.CONCAT(B3097,CHAR(10),C3097,CHAR(10),E3097,CHAR(10),F3097,CHAR(10),H3097,CHAR(10),I3097,CHAR(10),J3097,CHAR(10),K3097,CHAR(10),L3097,CHAR(10),P3097," dias")</f>
        <v>383704
Baixa
001
APB
29/08/24 17:29
Em Desenvolvimento
caia.konai
gilmar.honorato
DELSUST1-1200 Importação de arquivo retorno de pag...
25 dias</v>
      </c>
    </row>
    <row r="3098" spans="1:17" x14ac:dyDescent="0.25">
      <c r="A3098" t="s">
        <v>9736</v>
      </c>
      <c r="B3098" t="s">
        <v>9737</v>
      </c>
      <c r="C3098" t="s">
        <v>8058</v>
      </c>
      <c r="D3098" t="s">
        <v>18</v>
      </c>
      <c r="E3098" t="s">
        <v>19</v>
      </c>
      <c r="F3098" t="s">
        <v>246</v>
      </c>
      <c r="G3098" t="s">
        <v>2682</v>
      </c>
      <c r="H3098" t="s">
        <v>9738</v>
      </c>
      <c r="I3098" t="s">
        <v>56</v>
      </c>
      <c r="J3098" t="s">
        <v>9502</v>
      </c>
      <c r="K3098" t="s">
        <v>43</v>
      </c>
      <c r="L3098" t="s">
        <v>9739</v>
      </c>
      <c r="N3098" t="s">
        <v>28</v>
      </c>
      <c r="P3098">
        <f ca="1">IF(I3098 &lt;&gt; "Fechado",ROUND(TODAY()-H3098,0),0)</f>
        <v>25</v>
      </c>
      <c r="Q3098" t="str">
        <f ca="1">_xlfn.CONCAT(B3098,CHAR(10),C3098,CHAR(10),E3098,CHAR(10),F3098,CHAR(10),H3098,CHAR(10),I3098,CHAR(10),J3098,CHAR(10),K3098,CHAR(10),L3098,CHAR(10),P3098," dias")</f>
        <v>383700
Baixa
001
Qlik / Geofields
29/08/24 17:25
Aguard. estimativa de horas
raquel.barros
luv.jeniffer
Informação adicional no Qlik Sense
25 dias</v>
      </c>
    </row>
    <row r="3099" spans="1:17" x14ac:dyDescent="0.25">
      <c r="A3099" t="s">
        <v>9740</v>
      </c>
      <c r="B3099" t="s">
        <v>9741</v>
      </c>
      <c r="C3099" t="s">
        <v>8058</v>
      </c>
      <c r="D3099" t="s">
        <v>18</v>
      </c>
      <c r="E3099" t="s">
        <v>1305</v>
      </c>
      <c r="F3099" t="s">
        <v>47</v>
      </c>
      <c r="G3099" t="s">
        <v>2682</v>
      </c>
      <c r="H3099" t="s">
        <v>9742</v>
      </c>
      <c r="I3099" t="s">
        <v>299</v>
      </c>
      <c r="J3099" t="s">
        <v>3451</v>
      </c>
      <c r="K3099" t="s">
        <v>49</v>
      </c>
      <c r="L3099" t="s">
        <v>9743</v>
      </c>
      <c r="M3099" t="s">
        <v>27</v>
      </c>
      <c r="N3099" t="s">
        <v>28</v>
      </c>
      <c r="P3099">
        <f ca="1">IF(I3099 &lt;&gt; "Fechado",ROUND(TODAY()-H3099,0),0)</f>
        <v>25</v>
      </c>
      <c r="Q3099" t="str">
        <f ca="1">_xlfn.CONCAT(B3099,CHAR(10),C3099,CHAR(10),E3099,CHAR(10),F3099,CHAR(10),H3099,CHAR(10),I3099,CHAR(10),J3099,CHAR(10),K3099,CHAR(10),L3099,CHAR(10),P3099," dias")</f>
        <v>383694
Baixa
013
Faturamento
29/08/24 17:14
Aguardando Aceite
francielle.angelo
bruno.farinha
Rejeição de NF
25 dias</v>
      </c>
    </row>
    <row r="3100" spans="1:17" x14ac:dyDescent="0.25">
      <c r="A3100" t="s">
        <v>9744</v>
      </c>
      <c r="B3100" t="s">
        <v>9745</v>
      </c>
      <c r="C3100" t="s">
        <v>8058</v>
      </c>
      <c r="D3100" t="s">
        <v>18</v>
      </c>
      <c r="E3100" t="s">
        <v>19</v>
      </c>
      <c r="F3100" t="s">
        <v>425</v>
      </c>
      <c r="G3100" t="s">
        <v>2682</v>
      </c>
      <c r="H3100" t="s">
        <v>9746</v>
      </c>
      <c r="I3100" t="s">
        <v>23</v>
      </c>
      <c r="J3100" t="s">
        <v>163</v>
      </c>
      <c r="K3100" t="s">
        <v>182</v>
      </c>
      <c r="L3100" t="s">
        <v>9747</v>
      </c>
      <c r="M3100" t="s">
        <v>27</v>
      </c>
      <c r="N3100" t="s">
        <v>28</v>
      </c>
      <c r="P3100">
        <f ca="1">IF(I3100 &lt;&gt; "Fechado",ROUND(TODAY()-H3100,0),0)</f>
        <v>0</v>
      </c>
      <c r="Q3100" t="str">
        <f ca="1">_xlfn.CONCAT(B3100,CHAR(10),C3100,CHAR(10),E3100,CHAR(10),F3100,CHAR(10),H3100,CHAR(10),I3100,CHAR(10),J3100,CHAR(10),K3100,CHAR(10),L3100,CHAR(10),P3100," dias")</f>
        <v>383687
Baixa
001
SP
29/08/24 16:53
Fechado
josiane.cordeiro
thiago.carneiro
erro para entrar no site do Concur
0 dias</v>
      </c>
    </row>
    <row r="3101" spans="1:17" x14ac:dyDescent="0.25">
      <c r="A3101" t="s">
        <v>9748</v>
      </c>
      <c r="B3101" t="s">
        <v>9749</v>
      </c>
      <c r="C3101" t="s">
        <v>8058</v>
      </c>
      <c r="D3101" t="s">
        <v>18</v>
      </c>
      <c r="E3101" t="s">
        <v>31</v>
      </c>
      <c r="F3101" t="s">
        <v>436</v>
      </c>
      <c r="G3101" t="s">
        <v>2682</v>
      </c>
      <c r="H3101" t="s">
        <v>9750</v>
      </c>
      <c r="I3101" t="s">
        <v>23</v>
      </c>
      <c r="J3101" t="s">
        <v>3436</v>
      </c>
      <c r="K3101" t="s">
        <v>182</v>
      </c>
      <c r="L3101" t="s">
        <v>9751</v>
      </c>
      <c r="M3101" t="s">
        <v>27</v>
      </c>
      <c r="N3101" t="s">
        <v>28</v>
      </c>
      <c r="P3101">
        <f ca="1">IF(I3101 &lt;&gt; "Fechado",ROUND(TODAY()-H3101,0),0)</f>
        <v>0</v>
      </c>
      <c r="Q3101" t="str">
        <f ca="1">_xlfn.CONCAT(B3101,CHAR(10),C3101,CHAR(10),E3101,CHAR(10),F3101,CHAR(10),H3101,CHAR(10),I3101,CHAR(10),J3101,CHAR(10),K3101,CHAR(10),L3101,CHAR(10),P3101," dias")</f>
        <v>383602
Baixa
034
OF
29/08/24 14:02
Fechado
fabio.lima
thiago.carneiro
Denegado : Irregularidade fiscal do destinatário
0 dias</v>
      </c>
    </row>
    <row r="3102" spans="1:17" x14ac:dyDescent="0.25">
      <c r="A3102" t="s">
        <v>9752</v>
      </c>
      <c r="B3102" t="s">
        <v>9753</v>
      </c>
      <c r="C3102" t="s">
        <v>8058</v>
      </c>
      <c r="D3102" t="s">
        <v>18</v>
      </c>
      <c r="E3102" t="s">
        <v>19</v>
      </c>
      <c r="F3102" t="s">
        <v>2123</v>
      </c>
      <c r="G3102" t="s">
        <v>2682</v>
      </c>
      <c r="H3102" t="s">
        <v>9754</v>
      </c>
      <c r="I3102" t="s">
        <v>3645</v>
      </c>
      <c r="J3102" t="s">
        <v>7876</v>
      </c>
      <c r="K3102" t="s">
        <v>35</v>
      </c>
      <c r="L3102" t="s">
        <v>9755</v>
      </c>
      <c r="N3102" t="s">
        <v>28</v>
      </c>
      <c r="P3102">
        <f ca="1">IF(I3102 &lt;&gt; "Fechado",ROUND(TODAY()-H3102,0),0)</f>
        <v>26</v>
      </c>
      <c r="Q3102" t="str">
        <f ca="1">_xlfn.CONCAT(B3102,CHAR(10),C3102,CHAR(10),E3102,CHAR(10),F3102,CHAR(10),H3102,CHAR(10),I3102,CHAR(10),J3102,CHAR(10),K3102,CHAR(10),L3102,CHAR(10),P3102," dias")</f>
        <v>383566
Baixa
001
Lecom
29/08/24 11:33
Aguard. aprovação gestão TI
gabriela.lopes
julio.silva
INSERIR PROCESSO DE SOLICITAÇÃO DE CADASTRO NA ÁR...
26 dias</v>
      </c>
    </row>
    <row r="3103" spans="1:17" x14ac:dyDescent="0.25">
      <c r="A3103" t="s">
        <v>9756</v>
      </c>
      <c r="B3103" t="s">
        <v>9757</v>
      </c>
      <c r="C3103" t="s">
        <v>8058</v>
      </c>
      <c r="D3103" t="s">
        <v>18</v>
      </c>
      <c r="E3103" t="s">
        <v>19</v>
      </c>
      <c r="F3103" t="s">
        <v>446</v>
      </c>
      <c r="G3103" t="s">
        <v>2682</v>
      </c>
      <c r="H3103" t="s">
        <v>9758</v>
      </c>
      <c r="I3103" t="s">
        <v>23</v>
      </c>
      <c r="J3103" t="s">
        <v>1262</v>
      </c>
      <c r="K3103" t="s">
        <v>241</v>
      </c>
      <c r="L3103" t="s">
        <v>9759</v>
      </c>
      <c r="M3103" t="s">
        <v>27</v>
      </c>
      <c r="N3103" t="s">
        <v>28</v>
      </c>
      <c r="P3103">
        <f ca="1">IF(I3103 &lt;&gt; "Fechado",ROUND(TODAY()-H3103,0),0)</f>
        <v>0</v>
      </c>
      <c r="Q3103" t="str">
        <f ca="1">_xlfn.CONCAT(B3103,CHAR(10),C3103,CHAR(10),E3103,CHAR(10),F3103,CHAR(10),H3103,CHAR(10),I3103,CHAR(10),J3103,CHAR(10),K3103,CHAR(10),L3103,CHAR(10),P3103," dias")</f>
        <v>383548
Baixa
001
Estoque
29/08/24 10:53
Fechado
eder.barbosa
lauro.guido
Solicitação de acesso a tela CE0222-RECLASSIFICAÇÃ...
0 dias</v>
      </c>
    </row>
    <row r="3104" spans="1:17" x14ac:dyDescent="0.25">
      <c r="A3104" t="s">
        <v>9760</v>
      </c>
      <c r="B3104" t="s">
        <v>9761</v>
      </c>
      <c r="C3104" t="s">
        <v>8058</v>
      </c>
      <c r="D3104" t="s">
        <v>18</v>
      </c>
      <c r="E3104" t="s">
        <v>19</v>
      </c>
      <c r="F3104" t="s">
        <v>646</v>
      </c>
      <c r="G3104" t="s">
        <v>2717</v>
      </c>
      <c r="H3104" t="s">
        <v>9762</v>
      </c>
      <c r="I3104" t="s">
        <v>23</v>
      </c>
      <c r="J3104" t="s">
        <v>24</v>
      </c>
      <c r="K3104" t="s">
        <v>35</v>
      </c>
      <c r="L3104" t="s">
        <v>9763</v>
      </c>
      <c r="N3104" t="s">
        <v>28</v>
      </c>
      <c r="P3104">
        <f ca="1">IF(I3104 &lt;&gt; "Fechado",ROUND(TODAY()-H3104,0),0)</f>
        <v>0</v>
      </c>
      <c r="Q3104" t="str">
        <f ca="1">_xlfn.CONCAT(B3104,CHAR(10),C3104,CHAR(10),E3104,CHAR(10),F3104,CHAR(10),H3104,CHAR(10),I3104,CHAR(10),J3104,CHAR(10),K3104,CHAR(10),L3104,CHAR(10),P3104," dias")</f>
        <v>383544
Baixa
001
Compras
29/08/24 10:50
Fechado
juliana.almeida
julio.silva
Liberação de usuário
0 dias</v>
      </c>
    </row>
    <row r="3105" spans="1:17" x14ac:dyDescent="0.25">
      <c r="A3105" t="s">
        <v>9764</v>
      </c>
      <c r="B3105" t="s">
        <v>9765</v>
      </c>
      <c r="C3105" t="s">
        <v>8058</v>
      </c>
      <c r="D3105" t="s">
        <v>18</v>
      </c>
      <c r="E3105" t="s">
        <v>19</v>
      </c>
      <c r="F3105" t="s">
        <v>80</v>
      </c>
      <c r="G3105" t="s">
        <v>2717</v>
      </c>
      <c r="H3105" t="s">
        <v>9766</v>
      </c>
      <c r="I3105" t="s">
        <v>299</v>
      </c>
      <c r="J3105" t="s">
        <v>5103</v>
      </c>
      <c r="K3105" t="s">
        <v>182</v>
      </c>
      <c r="L3105" t="s">
        <v>9767</v>
      </c>
      <c r="M3105" t="s">
        <v>27</v>
      </c>
      <c r="N3105" t="s">
        <v>28</v>
      </c>
      <c r="P3105">
        <f ca="1">IF(I3105 &lt;&gt; "Fechado",ROUND(TODAY()-H3105,0),0)</f>
        <v>26</v>
      </c>
      <c r="Q3105" t="str">
        <f ca="1">_xlfn.CONCAT(B3105,CHAR(10),C3105,CHAR(10),E3105,CHAR(10),F3105,CHAR(10),H3105,CHAR(10),I3105,CHAR(10),J3105,CHAR(10),K3105,CHAR(10),L3105,CHAR(10),P3105," dias")</f>
        <v>383529
Baixa
001
fluig
29/08/24 10:24
Aguardando Aceite
viviane.camargo
thiago.carneiro
CANCELAR PAPEIS USUARIOS
26 dias</v>
      </c>
    </row>
    <row r="3106" spans="1:17" x14ac:dyDescent="0.25">
      <c r="A3106" t="s">
        <v>9768</v>
      </c>
      <c r="B3106" t="s">
        <v>9769</v>
      </c>
      <c r="C3106" t="s">
        <v>8058</v>
      </c>
      <c r="D3106" t="s">
        <v>18</v>
      </c>
      <c r="E3106" t="s">
        <v>19</v>
      </c>
      <c r="F3106" t="s">
        <v>80</v>
      </c>
      <c r="G3106" t="s">
        <v>2717</v>
      </c>
      <c r="H3106" t="s">
        <v>9770</v>
      </c>
      <c r="I3106" t="s">
        <v>299</v>
      </c>
      <c r="J3106" t="s">
        <v>5103</v>
      </c>
      <c r="K3106" t="s">
        <v>182</v>
      </c>
      <c r="L3106" t="s">
        <v>9767</v>
      </c>
      <c r="M3106" t="s">
        <v>27</v>
      </c>
      <c r="N3106" t="s">
        <v>28</v>
      </c>
      <c r="P3106">
        <f ca="1">IF(I3106 &lt;&gt; "Fechado",ROUND(TODAY()-H3106,0),0)</f>
        <v>26</v>
      </c>
      <c r="Q3106" t="str">
        <f ca="1">_xlfn.CONCAT(B3106,CHAR(10),C3106,CHAR(10),E3106,CHAR(10),F3106,CHAR(10),H3106,CHAR(10),I3106,CHAR(10),J3106,CHAR(10),K3106,CHAR(10),L3106,CHAR(10),P3106," dias")</f>
        <v>383463
Baixa
001
fluig
29/08/24 08:15
Aguardando Aceite
viviane.camargo
thiago.carneiro
CANCELAR PAPEIS USUARIOS
26 dias</v>
      </c>
    </row>
    <row r="3107" spans="1:17" x14ac:dyDescent="0.25">
      <c r="A3107" t="s">
        <v>9771</v>
      </c>
      <c r="B3107" t="s">
        <v>9772</v>
      </c>
      <c r="C3107" t="s">
        <v>8058</v>
      </c>
      <c r="D3107" t="s">
        <v>18</v>
      </c>
      <c r="E3107" t="s">
        <v>1159</v>
      </c>
      <c r="F3107" t="s">
        <v>228</v>
      </c>
      <c r="G3107" t="s">
        <v>1030</v>
      </c>
      <c r="H3107" t="s">
        <v>9773</v>
      </c>
      <c r="I3107" t="s">
        <v>23</v>
      </c>
      <c r="J3107" t="s">
        <v>9774</v>
      </c>
      <c r="K3107" t="s">
        <v>35</v>
      </c>
      <c r="L3107" t="s">
        <v>9775</v>
      </c>
      <c r="M3107" t="s">
        <v>27</v>
      </c>
      <c r="N3107" t="s">
        <v>28</v>
      </c>
      <c r="P3107">
        <f ca="1">IF(I3107 &lt;&gt; "Fechado",ROUND(TODAY()-H3107,0),0)</f>
        <v>0</v>
      </c>
      <c r="Q3107" t="str">
        <f ca="1">_xlfn.CONCAT(B3107,CHAR(10),C3107,CHAR(10),E3107,CHAR(10),F3107,CHAR(10),H3107,CHAR(10),I3107,CHAR(10),J3107,CHAR(10),K3107,CHAR(10),L3107,CHAR(10),P3107," dias")</f>
        <v>383264
Baixa
046
LO
28/08/24 10:09
Fechado
maximiliano.albino
julio.silva
e-mail / Check-list
0 dias</v>
      </c>
    </row>
    <row r="3108" spans="1:17" x14ac:dyDescent="0.25">
      <c r="A3108" t="s">
        <v>9776</v>
      </c>
      <c r="B3108" t="s">
        <v>9777</v>
      </c>
      <c r="C3108" t="s">
        <v>8058</v>
      </c>
      <c r="D3108" t="s">
        <v>18</v>
      </c>
      <c r="E3108" t="s">
        <v>206</v>
      </c>
      <c r="F3108" t="s">
        <v>361</v>
      </c>
      <c r="G3108" t="s">
        <v>2682</v>
      </c>
      <c r="H3108" t="s">
        <v>9778</v>
      </c>
      <c r="I3108" t="s">
        <v>23</v>
      </c>
      <c r="J3108" t="s">
        <v>483</v>
      </c>
      <c r="K3108" t="s">
        <v>43</v>
      </c>
      <c r="L3108" t="s">
        <v>9779</v>
      </c>
      <c r="N3108" t="s">
        <v>28</v>
      </c>
      <c r="P3108">
        <f ca="1">IF(I3108 &lt;&gt; "Fechado",ROUND(TODAY()-H3108,0),0)</f>
        <v>0</v>
      </c>
      <c r="Q3108" t="str">
        <f ca="1">_xlfn.CONCAT(B3108,CHAR(10),C3108,CHAR(10),E3108,CHAR(10),F3108,CHAR(10),H3108,CHAR(10),I3108,CHAR(10),J3108,CHAR(10),K3108,CHAR(10),L3108,CHAR(10),P3108," dias")</f>
        <v>383125
Baixa
068
Qlik / Paineis
27/08/24 15:59
Fechado
janaina.brugnari
luv.jeniffer
liberar usuario
0 dias</v>
      </c>
    </row>
    <row r="3109" spans="1:17" x14ac:dyDescent="0.25">
      <c r="A3109" t="s">
        <v>9780</v>
      </c>
      <c r="B3109" t="s">
        <v>9781</v>
      </c>
      <c r="C3109" t="s">
        <v>8058</v>
      </c>
      <c r="D3109" t="s">
        <v>18</v>
      </c>
      <c r="E3109" t="s">
        <v>19</v>
      </c>
      <c r="F3109" t="s">
        <v>7797</v>
      </c>
      <c r="G3109" t="s">
        <v>2717</v>
      </c>
      <c r="H3109" t="s">
        <v>9782</v>
      </c>
      <c r="I3109" t="s">
        <v>23</v>
      </c>
      <c r="J3109" t="s">
        <v>4435</v>
      </c>
      <c r="K3109" t="s">
        <v>43</v>
      </c>
      <c r="L3109" t="s">
        <v>9783</v>
      </c>
      <c r="N3109" t="s">
        <v>28</v>
      </c>
      <c r="P3109">
        <f ca="1">IF(I3109 &lt;&gt; "Fechado",ROUND(TODAY()-H3109,0),0)</f>
        <v>0</v>
      </c>
      <c r="Q3109" t="str">
        <f ca="1">_xlfn.CONCAT(B3109,CHAR(10),C3109,CHAR(10),E3109,CHAR(10),F3109,CHAR(10),H3109,CHAR(10),I3109,CHAR(10),J3109,CHAR(10),K3109,CHAR(10),L3109,CHAR(10),P3109," dias")</f>
        <v>383078
Baixa
001
Qlik / QVDS
27/08/24 13:49
Fechado
leonardo.morais
luv.jeniffer
ADICIONAR INFORMAÇÃO AO QVD ORDEM DE PRODUÇÃO.
0 dias</v>
      </c>
    </row>
    <row r="3110" spans="1:17" x14ac:dyDescent="0.25">
      <c r="A3110" t="s">
        <v>9784</v>
      </c>
      <c r="B3110" t="s">
        <v>9785</v>
      </c>
      <c r="C3110" t="s">
        <v>8058</v>
      </c>
      <c r="D3110" t="s">
        <v>18</v>
      </c>
      <c r="E3110" t="s">
        <v>39</v>
      </c>
      <c r="F3110" t="s">
        <v>151</v>
      </c>
      <c r="G3110" t="s">
        <v>2682</v>
      </c>
      <c r="H3110" t="s">
        <v>9786</v>
      </c>
      <c r="I3110" t="s">
        <v>23</v>
      </c>
      <c r="J3110" t="s">
        <v>462</v>
      </c>
      <c r="K3110" t="s">
        <v>35</v>
      </c>
      <c r="L3110" t="s">
        <v>9763</v>
      </c>
      <c r="M3110" t="s">
        <v>27</v>
      </c>
      <c r="N3110" t="s">
        <v>28</v>
      </c>
      <c r="P3110">
        <f ca="1">IF(I3110 &lt;&gt; "Fechado",ROUND(TODAY()-H3110,0),0)</f>
        <v>0</v>
      </c>
      <c r="Q3110" t="str">
        <f ca="1">_xlfn.CONCAT(B3110,CHAR(10),C3110,CHAR(10),E3110,CHAR(10),F3110,CHAR(10),H3110,CHAR(10),I3110,CHAR(10),J3110,CHAR(10),K3110,CHAR(10),L3110,CHAR(10),P3110," dias")</f>
        <v>382890
Baixa
019
Neogrid
26/08/24 16:57
Fechado
thais.ribeiro
julio.silva
Liberação de usuário
0 dias</v>
      </c>
    </row>
    <row r="3111" spans="1:17" x14ac:dyDescent="0.25">
      <c r="A3111" t="s">
        <v>9787</v>
      </c>
      <c r="B3111" t="s">
        <v>9788</v>
      </c>
      <c r="C3111" t="s">
        <v>8058</v>
      </c>
      <c r="D3111" t="s">
        <v>18</v>
      </c>
      <c r="E3111" t="s">
        <v>526</v>
      </c>
      <c r="F3111" t="s">
        <v>139</v>
      </c>
      <c r="G3111" t="s">
        <v>2682</v>
      </c>
      <c r="H3111" t="s">
        <v>9789</v>
      </c>
      <c r="I3111" t="s">
        <v>23</v>
      </c>
      <c r="J3111" t="s">
        <v>913</v>
      </c>
      <c r="K3111" t="s">
        <v>35</v>
      </c>
      <c r="L3111" t="s">
        <v>9790</v>
      </c>
      <c r="N3111" t="s">
        <v>28</v>
      </c>
      <c r="P3111">
        <f ca="1">IF(I3111 &lt;&gt; "Fechado",ROUND(TODAY()-H3111,0),0)</f>
        <v>0</v>
      </c>
      <c r="Q3111" t="str">
        <f ca="1">_xlfn.CONCAT(B3111,CHAR(10),C3111,CHAR(10),E3111,CHAR(10),F3111,CHAR(10),H3111,CHAR(10),I3111,CHAR(10),J3111,CHAR(10),K3111,CHAR(10),L3111,CHAR(10),P3111," dias")</f>
        <v>382883
Baixa
081
SIP
26/08/24 16:44
Fechado
helder.santana
julio.silva
Atualizar correção do horário nos ticket pesagem
0 dias</v>
      </c>
    </row>
    <row r="3112" spans="1:17" x14ac:dyDescent="0.25">
      <c r="A3112" t="s">
        <v>9791</v>
      </c>
      <c r="B3112" t="s">
        <v>9792</v>
      </c>
      <c r="C3112" t="s">
        <v>8058</v>
      </c>
      <c r="D3112" t="s">
        <v>18</v>
      </c>
      <c r="E3112" t="s">
        <v>19</v>
      </c>
      <c r="F3112" t="s">
        <v>68</v>
      </c>
      <c r="G3112" t="s">
        <v>2682</v>
      </c>
      <c r="H3112" t="s">
        <v>9793</v>
      </c>
      <c r="I3112" t="s">
        <v>23</v>
      </c>
      <c r="J3112" t="s">
        <v>71</v>
      </c>
      <c r="K3112" t="s">
        <v>35</v>
      </c>
      <c r="L3112" t="s">
        <v>9794</v>
      </c>
      <c r="N3112" t="s">
        <v>28</v>
      </c>
      <c r="P3112">
        <f ca="1">IF(I3112 &lt;&gt; "Fechado",ROUND(TODAY()-H3112,0),0)</f>
        <v>0</v>
      </c>
      <c r="Q3112" t="str">
        <f ca="1">_xlfn.CONCAT(B3112,CHAR(10),C3112,CHAR(10),E3112,CHAR(10),F3112,CHAR(10),H3112,CHAR(10),I3112,CHAR(10),J3112,CHAR(10),K3112,CHAR(10),L3112,CHAR(10),P3112," dias")</f>
        <v>382865
Baixa
001
PAP
26/08/24 15:49
Fechado
silvana.vechia
julio.silva
PA2072 cancelameno de fechamento
0 dias</v>
      </c>
    </row>
    <row r="3113" spans="1:17" x14ac:dyDescent="0.25">
      <c r="A3113" t="s">
        <v>9795</v>
      </c>
      <c r="B3113" t="s">
        <v>9796</v>
      </c>
      <c r="C3113" t="s">
        <v>8058</v>
      </c>
      <c r="D3113" t="s">
        <v>18</v>
      </c>
      <c r="E3113" t="s">
        <v>19</v>
      </c>
      <c r="F3113" t="s">
        <v>2123</v>
      </c>
      <c r="G3113" t="s">
        <v>2682</v>
      </c>
      <c r="H3113" t="s">
        <v>9797</v>
      </c>
      <c r="I3113" t="s">
        <v>23</v>
      </c>
      <c r="J3113" t="s">
        <v>7876</v>
      </c>
      <c r="K3113" t="s">
        <v>182</v>
      </c>
      <c r="L3113" t="s">
        <v>1131</v>
      </c>
      <c r="M3113" t="s">
        <v>27</v>
      </c>
      <c r="N3113" t="s">
        <v>28</v>
      </c>
      <c r="P3113">
        <f ca="1">IF(I3113 &lt;&gt; "Fechado",ROUND(TODAY()-H3113,0),0)</f>
        <v>0</v>
      </c>
      <c r="Q3113" t="str">
        <f ca="1">_xlfn.CONCAT(B3113,CHAR(10),C3113,CHAR(10),E3113,CHAR(10),F3113,CHAR(10),H3113,CHAR(10),I3113,CHAR(10),J3113,CHAR(10),K3113,CHAR(10),L3113,CHAR(10),P3113," dias")</f>
        <v>382779
Baixa
001
Lecom
26/08/24 11:22
Fechado
gabriela.lopes
thiago.carneiro
Liberação de acesso
0 dias</v>
      </c>
    </row>
    <row r="3114" spans="1:17" x14ac:dyDescent="0.25">
      <c r="A3114" t="s">
        <v>9798</v>
      </c>
      <c r="B3114" t="s">
        <v>9799</v>
      </c>
      <c r="C3114" t="s">
        <v>8058</v>
      </c>
      <c r="D3114" t="s">
        <v>18</v>
      </c>
      <c r="E3114" t="s">
        <v>311</v>
      </c>
      <c r="F3114" t="s">
        <v>68</v>
      </c>
      <c r="G3114" t="s">
        <v>2682</v>
      </c>
      <c r="H3114" t="s">
        <v>9800</v>
      </c>
      <c r="I3114" t="s">
        <v>23</v>
      </c>
      <c r="J3114" t="s">
        <v>612</v>
      </c>
      <c r="K3114" t="s">
        <v>182</v>
      </c>
      <c r="L3114" t="s">
        <v>9801</v>
      </c>
      <c r="M3114" t="s">
        <v>27</v>
      </c>
      <c r="N3114" t="s">
        <v>28</v>
      </c>
      <c r="P3114">
        <f ca="1">IF(I3114 &lt;&gt; "Fechado",ROUND(TODAY()-H3114,0),0)</f>
        <v>0</v>
      </c>
      <c r="Q3114" t="str">
        <f ca="1">_xlfn.CONCAT(B3114,CHAR(10),C3114,CHAR(10),E3114,CHAR(10),F3114,CHAR(10),H3114,CHAR(10),I3114,CHAR(10),J3114,CHAR(10),K3114,CHAR(10),L3114,CHAR(10),P3114," dias")</f>
        <v>381934
Baixa
073
PAP
20/08/24 16:20
Fechado
fatima.generoso
thiago.carneiro
CANCELAMENTO DE ROMANEIO
0 dias</v>
      </c>
    </row>
    <row r="3115" spans="1:17" x14ac:dyDescent="0.25">
      <c r="A3115" t="s">
        <v>9802</v>
      </c>
      <c r="B3115" t="s">
        <v>9803</v>
      </c>
      <c r="C3115" t="s">
        <v>8058</v>
      </c>
      <c r="D3115" t="s">
        <v>18</v>
      </c>
      <c r="E3115" t="s">
        <v>19</v>
      </c>
      <c r="F3115" t="s">
        <v>448</v>
      </c>
      <c r="G3115" t="s">
        <v>2682</v>
      </c>
      <c r="H3115" t="s">
        <v>9804</v>
      </c>
      <c r="I3115" t="s">
        <v>23</v>
      </c>
      <c r="J3115" t="s">
        <v>8319</v>
      </c>
      <c r="K3115" t="s">
        <v>182</v>
      </c>
      <c r="L3115" t="s">
        <v>9805</v>
      </c>
      <c r="M3115" t="s">
        <v>27</v>
      </c>
      <c r="N3115" t="s">
        <v>28</v>
      </c>
      <c r="P3115">
        <f ca="1">IF(I3115 &lt;&gt; "Fechado",ROUND(TODAY()-H3115,0),0)</f>
        <v>0</v>
      </c>
      <c r="Q3115" t="str">
        <f ca="1">_xlfn.CONCAT(B3115,CHAR(10),C3115,CHAR(10),E3115,CHAR(10),F3115,CHAR(10),H3115,CHAR(10),I3115,CHAR(10),J3115,CHAR(10),K3115,CHAR(10),L3115,CHAR(10),P3115," dias")</f>
        <v>381807
Baixa
001
Permissão de acesso
20/08/24 10:12
Fechado
luis.ferreira
thiago.carneiro
Permissão de acesso do perfil do usuário
0 dias</v>
      </c>
    </row>
    <row r="3116" spans="1:17" x14ac:dyDescent="0.25">
      <c r="A3116" t="s">
        <v>9806</v>
      </c>
      <c r="B3116" t="s">
        <v>9807</v>
      </c>
      <c r="C3116" t="s">
        <v>8058</v>
      </c>
      <c r="D3116" t="s">
        <v>18</v>
      </c>
      <c r="E3116" t="s">
        <v>19</v>
      </c>
      <c r="F3116" t="s">
        <v>2123</v>
      </c>
      <c r="G3116" t="s">
        <v>2682</v>
      </c>
      <c r="H3116" t="s">
        <v>9808</v>
      </c>
      <c r="I3116" t="s">
        <v>23</v>
      </c>
      <c r="J3116" t="s">
        <v>2440</v>
      </c>
      <c r="K3116" t="s">
        <v>182</v>
      </c>
      <c r="L3116" t="s">
        <v>9809</v>
      </c>
      <c r="M3116" t="s">
        <v>27</v>
      </c>
      <c r="N3116" t="s">
        <v>28</v>
      </c>
      <c r="P3116">
        <f ca="1">IF(I3116 &lt;&gt; "Fechado",ROUND(TODAY()-H3116,0),0)</f>
        <v>0</v>
      </c>
      <c r="Q3116" t="str">
        <f ca="1">_xlfn.CONCAT(B3116,CHAR(10),C3116,CHAR(10),E3116,CHAR(10),F3116,CHAR(10),H3116,CHAR(10),I3116,CHAR(10),J3116,CHAR(10),K3116,CHAR(10),L3116,CHAR(10),P3116," dias")</f>
        <v>381732
Baixa
001
Lecom
19/08/24 17:50
Fechado
hellen.moreira
thiago.carneiro
Liberação para acesso
0 dias</v>
      </c>
    </row>
    <row r="3117" spans="1:17" x14ac:dyDescent="0.25">
      <c r="A3117" t="s">
        <v>9810</v>
      </c>
      <c r="B3117" t="s">
        <v>9811</v>
      </c>
      <c r="C3117" t="s">
        <v>8058</v>
      </c>
      <c r="D3117" t="s">
        <v>18</v>
      </c>
      <c r="E3117" t="s">
        <v>19</v>
      </c>
      <c r="F3117" t="s">
        <v>312</v>
      </c>
      <c r="G3117" t="s">
        <v>2682</v>
      </c>
      <c r="H3117" t="s">
        <v>9812</v>
      </c>
      <c r="I3117" t="s">
        <v>23</v>
      </c>
      <c r="J3117" t="s">
        <v>1130</v>
      </c>
      <c r="K3117" t="s">
        <v>164</v>
      </c>
      <c r="L3117" t="s">
        <v>9813</v>
      </c>
      <c r="M3117" t="s">
        <v>27</v>
      </c>
      <c r="N3117" t="s">
        <v>28</v>
      </c>
      <c r="P3117">
        <f ca="1">IF(I3117 &lt;&gt; "Fechado",ROUND(TODAY()-H3117,0),0)</f>
        <v>0</v>
      </c>
      <c r="Q3117" t="str">
        <f ca="1">_xlfn.CONCAT(B3117,CHAR(10),C3117,CHAR(10),E3117,CHAR(10),F3117,CHAR(10),H3117,CHAR(10),I3117,CHAR(10),J3117,CHAR(10),K3117,CHAR(10),L3117,CHAR(10),P3117," dias")</f>
        <v>381728
Baixa
001
HCM
19/08/24 17:30
Fechado
joao.queiroz
edson.pereira
LIBERAÇÃO DE ACESSO - HCM
0 dias</v>
      </c>
    </row>
    <row r="3118" spans="1:17" x14ac:dyDescent="0.25">
      <c r="A3118" t="s">
        <v>9814</v>
      </c>
      <c r="B3118" t="s">
        <v>9815</v>
      </c>
      <c r="C3118" t="s">
        <v>8058</v>
      </c>
      <c r="D3118" t="s">
        <v>18</v>
      </c>
      <c r="E3118" t="s">
        <v>19</v>
      </c>
      <c r="F3118" t="s">
        <v>646</v>
      </c>
      <c r="G3118" t="s">
        <v>2682</v>
      </c>
      <c r="H3118" t="s">
        <v>9816</v>
      </c>
      <c r="I3118" t="s">
        <v>299</v>
      </c>
      <c r="J3118" t="s">
        <v>367</v>
      </c>
      <c r="K3118" t="s">
        <v>164</v>
      </c>
      <c r="L3118" t="s">
        <v>9817</v>
      </c>
      <c r="M3118" t="s">
        <v>27</v>
      </c>
      <c r="N3118" t="s">
        <v>28</v>
      </c>
      <c r="P3118">
        <f ca="1">IF(I3118 &lt;&gt; "Fechado",ROUND(TODAY()-H3118,0),0)</f>
        <v>35</v>
      </c>
      <c r="Q3118" t="str">
        <f ca="1">_xlfn.CONCAT(B3118,CHAR(10),C3118,CHAR(10),E3118,CHAR(10),F3118,CHAR(10),H3118,CHAR(10),I3118,CHAR(10),J3118,CHAR(10),K3118,CHAR(10),L3118,CHAR(10),P3118," dias")</f>
        <v>381708
Baixa
001
Compras
19/08/24 16:47
Aguardando Aceite
lidiane.cutrim
edson.pereira
liberar a tela cd1720
35 dias</v>
      </c>
    </row>
    <row r="3119" spans="1:17" x14ac:dyDescent="0.25">
      <c r="A3119" t="s">
        <v>9818</v>
      </c>
      <c r="B3119" t="s">
        <v>9819</v>
      </c>
      <c r="C3119" t="s">
        <v>8058</v>
      </c>
      <c r="D3119" t="s">
        <v>18</v>
      </c>
      <c r="E3119" t="s">
        <v>19</v>
      </c>
      <c r="F3119" t="s">
        <v>120</v>
      </c>
      <c r="G3119" t="s">
        <v>2682</v>
      </c>
      <c r="H3119" t="s">
        <v>9820</v>
      </c>
      <c r="I3119" t="s">
        <v>23</v>
      </c>
      <c r="J3119" t="s">
        <v>9821</v>
      </c>
      <c r="K3119" t="s">
        <v>49</v>
      </c>
      <c r="L3119" t="s">
        <v>9822</v>
      </c>
      <c r="M3119" t="s">
        <v>27</v>
      </c>
      <c r="N3119" t="s">
        <v>28</v>
      </c>
      <c r="P3119">
        <f ca="1">IF(I3119 &lt;&gt; "Fechado",ROUND(TODAY()-H3119,0),0)</f>
        <v>0</v>
      </c>
      <c r="Q3119" t="str">
        <f ca="1">_xlfn.CONCAT(B3119,CHAR(10),C3119,CHAR(10),E3119,CHAR(10),F3119,CHAR(10),H3119,CHAR(10),I3119,CHAR(10),J3119,CHAR(10),K3119,CHAR(10),L3119,CHAR(10),P3119," dias")</f>
        <v>381659
Baixa
001
MPD
19/08/24 15:03
Fechado
alex.santos
bruno.farinha
Solicito liberação
0 dias</v>
      </c>
    </row>
    <row r="3120" spans="1:17" x14ac:dyDescent="0.25">
      <c r="A3120" t="s">
        <v>9823</v>
      </c>
      <c r="B3120" t="s">
        <v>9824</v>
      </c>
      <c r="C3120" t="s">
        <v>8058</v>
      </c>
      <c r="D3120" t="s">
        <v>18</v>
      </c>
      <c r="E3120" t="s">
        <v>418</v>
      </c>
      <c r="F3120" t="s">
        <v>372</v>
      </c>
      <c r="G3120" t="s">
        <v>2682</v>
      </c>
      <c r="H3120" t="s">
        <v>9825</v>
      </c>
      <c r="I3120" t="s">
        <v>23</v>
      </c>
      <c r="J3120" t="s">
        <v>8426</v>
      </c>
      <c r="K3120" t="s">
        <v>164</v>
      </c>
      <c r="L3120" t="s">
        <v>9826</v>
      </c>
      <c r="M3120" t="s">
        <v>27</v>
      </c>
      <c r="N3120" t="s">
        <v>28</v>
      </c>
      <c r="P3120">
        <f ca="1">IF(I3120 &lt;&gt; "Fechado",ROUND(TODAY()-H3120,0),0)</f>
        <v>0</v>
      </c>
      <c r="Q3120" t="str">
        <f ca="1">_xlfn.CONCAT(B3120,CHAR(10),C3120,CHAR(10),E3120,CHAR(10),F3120,CHAR(10),H3120,CHAR(10),I3120,CHAR(10),J3120,CHAR(10),K3120,CHAR(10),L3120,CHAR(10),P3120," dias")</f>
        <v>381618
Baixa
086
MRH
19/08/24 11:39
Fechado
josiane.silva
edson.pereira
Troca de senha Meu RH
0 dias</v>
      </c>
    </row>
    <row r="3121" spans="1:17" x14ac:dyDescent="0.25">
      <c r="A3121" t="s">
        <v>9827</v>
      </c>
      <c r="B3121" t="s">
        <v>9828</v>
      </c>
      <c r="C3121" t="s">
        <v>8058</v>
      </c>
      <c r="D3121" t="s">
        <v>18</v>
      </c>
      <c r="E3121" t="s">
        <v>304</v>
      </c>
      <c r="F3121" t="s">
        <v>89</v>
      </c>
      <c r="G3121" t="s">
        <v>2717</v>
      </c>
      <c r="H3121" t="s">
        <v>9829</v>
      </c>
      <c r="I3121" t="s">
        <v>23</v>
      </c>
      <c r="J3121" t="s">
        <v>1458</v>
      </c>
      <c r="K3121" t="s">
        <v>49</v>
      </c>
      <c r="L3121" t="s">
        <v>9531</v>
      </c>
      <c r="M3121" t="s">
        <v>27</v>
      </c>
      <c r="N3121" t="s">
        <v>28</v>
      </c>
      <c r="P3121">
        <f ca="1">IF(I3121 &lt;&gt; "Fechado",ROUND(TODAY()-H3121,0),0)</f>
        <v>0</v>
      </c>
      <c r="Q3121" t="str">
        <f ca="1">_xlfn.CONCAT(B3121,CHAR(10),C3121,CHAR(10),E3121,CHAR(10),F3121,CHAR(10),H3121,CHAR(10),I3121,CHAR(10),J3121,CHAR(10),K3121,CHAR(10),L3121,CHAR(10),P3121," dias")</f>
        <v>381199
Baixa
043
Recebimento
15/08/24 14:39
Fechado
luiz.souza
bruno.farinha
liberar acesso
0 dias</v>
      </c>
    </row>
    <row r="3122" spans="1:17" x14ac:dyDescent="0.25">
      <c r="A3122" t="s">
        <v>9830</v>
      </c>
      <c r="B3122" t="s">
        <v>9831</v>
      </c>
      <c r="C3122" t="s">
        <v>8058</v>
      </c>
      <c r="D3122" t="s">
        <v>18</v>
      </c>
      <c r="E3122" t="s">
        <v>39</v>
      </c>
      <c r="F3122" t="s">
        <v>361</v>
      </c>
      <c r="G3122" t="s">
        <v>1089</v>
      </c>
      <c r="H3122" t="s">
        <v>9832</v>
      </c>
      <c r="I3122" t="s">
        <v>299</v>
      </c>
      <c r="J3122" t="s">
        <v>9833</v>
      </c>
      <c r="K3122" t="s">
        <v>43</v>
      </c>
      <c r="L3122" t="s">
        <v>9834</v>
      </c>
      <c r="M3122" t="s">
        <v>27</v>
      </c>
      <c r="N3122" t="s">
        <v>28</v>
      </c>
      <c r="P3122">
        <f ca="1">IF(I3122 &lt;&gt; "Fechado",ROUND(TODAY()-H3122,0),0)</f>
        <v>40</v>
      </c>
      <c r="Q3122" t="str">
        <f ca="1">_xlfn.CONCAT(B3122,CHAR(10),C3122,CHAR(10),E3122,CHAR(10),F3122,CHAR(10),H3122,CHAR(10),I3122,CHAR(10),J3122,CHAR(10),K3122,CHAR(10),L3122,CHAR(10),P3122," dias")</f>
        <v>381147
Baixa
019
Qlik / Paineis
15/08/24 11:24
Aguardando Aceite
patricia.climaco
luv.jeniffer
Liberação do Painel Varejo café Coperatto
40 dias</v>
      </c>
    </row>
    <row r="3123" spans="1:17" x14ac:dyDescent="0.25">
      <c r="A3123" t="s">
        <v>9835</v>
      </c>
      <c r="B3123" t="s">
        <v>9836</v>
      </c>
      <c r="C3123" t="s">
        <v>8058</v>
      </c>
      <c r="D3123" t="s">
        <v>18</v>
      </c>
      <c r="E3123" t="s">
        <v>639</v>
      </c>
      <c r="F3123" t="s">
        <v>446</v>
      </c>
      <c r="G3123" t="s">
        <v>1089</v>
      </c>
      <c r="H3123" t="s">
        <v>9837</v>
      </c>
      <c r="I3123" t="s">
        <v>299</v>
      </c>
      <c r="J3123" t="s">
        <v>9838</v>
      </c>
      <c r="K3123" t="s">
        <v>182</v>
      </c>
      <c r="L3123" t="s">
        <v>9839</v>
      </c>
      <c r="M3123" t="s">
        <v>27</v>
      </c>
      <c r="N3123" t="s">
        <v>28</v>
      </c>
      <c r="P3123">
        <f ca="1">IF(I3123 &lt;&gt; "Fechado",ROUND(TODAY()-H3123,0),0)</f>
        <v>40</v>
      </c>
      <c r="Q3123" t="str">
        <f ca="1">_xlfn.CONCAT(B3123,CHAR(10),C3123,CHAR(10),E3123,CHAR(10),F3123,CHAR(10),H3123,CHAR(10),I3123,CHAR(10),J3123,CHAR(10),K3123,CHAR(10),L3123,CHAR(10),P3123," dias")</f>
        <v>381011
Baixa
080
Estoque
14/08/24 16:53
Aguardando Aceite
carlos.goulart
thiago.carneiro
TRANSFERENCIA DE DEPOSITO
40 dias</v>
      </c>
    </row>
    <row r="3124" spans="1:17" x14ac:dyDescent="0.25">
      <c r="A3124" t="s">
        <v>9840</v>
      </c>
      <c r="B3124" t="s">
        <v>9841</v>
      </c>
      <c r="C3124" t="s">
        <v>8058</v>
      </c>
      <c r="D3124" t="s">
        <v>18</v>
      </c>
      <c r="E3124" t="s">
        <v>311</v>
      </c>
      <c r="F3124" t="s">
        <v>312</v>
      </c>
      <c r="G3124" t="s">
        <v>2682</v>
      </c>
      <c r="H3124" t="s">
        <v>9842</v>
      </c>
      <c r="I3124" t="s">
        <v>23</v>
      </c>
      <c r="J3124" t="s">
        <v>2873</v>
      </c>
      <c r="K3124" t="s">
        <v>241</v>
      </c>
      <c r="L3124" t="s">
        <v>9843</v>
      </c>
      <c r="M3124" t="s">
        <v>27</v>
      </c>
      <c r="N3124" t="s">
        <v>28</v>
      </c>
      <c r="P3124">
        <f ca="1">IF(I3124 &lt;&gt; "Fechado",ROUND(TODAY()-H3124,0),0)</f>
        <v>0</v>
      </c>
      <c r="Q3124" t="str">
        <f ca="1">_xlfn.CONCAT(B3124,CHAR(10),C3124,CHAR(10),E3124,CHAR(10),F3124,CHAR(10),H3124,CHAR(10),I3124,CHAR(10),J3124,CHAR(10),K3124,CHAR(10),L3124,CHAR(10),P3124," dias")</f>
        <v>381006
Baixa
073
HCM
14/08/24 16:42
Fechado
andrea.souza
lauro.guido
Senha app meu rh
0 dias</v>
      </c>
    </row>
    <row r="3125" spans="1:17" x14ac:dyDescent="0.25">
      <c r="A3125" t="s">
        <v>9844</v>
      </c>
      <c r="B3125" t="s">
        <v>9845</v>
      </c>
      <c r="C3125" t="s">
        <v>8058</v>
      </c>
      <c r="D3125" t="s">
        <v>18</v>
      </c>
      <c r="E3125" t="s">
        <v>206</v>
      </c>
      <c r="F3125" t="s">
        <v>68</v>
      </c>
      <c r="G3125" t="s">
        <v>2682</v>
      </c>
      <c r="H3125" t="s">
        <v>9846</v>
      </c>
      <c r="I3125" t="s">
        <v>23</v>
      </c>
      <c r="J3125" t="s">
        <v>731</v>
      </c>
      <c r="K3125" t="s">
        <v>35</v>
      </c>
      <c r="L3125" t="s">
        <v>9847</v>
      </c>
      <c r="M3125" t="s">
        <v>27</v>
      </c>
      <c r="N3125" t="s">
        <v>28</v>
      </c>
      <c r="P3125">
        <f ca="1">IF(I3125 &lt;&gt; "Fechado",ROUND(TODAY()-H3125,0),0)</f>
        <v>0</v>
      </c>
      <c r="Q3125" t="str">
        <f ca="1">_xlfn.CONCAT(B3125,CHAR(10),C3125,CHAR(10),E3125,CHAR(10),F3125,CHAR(10),H3125,CHAR(10),I3125,CHAR(10),J3125,CHAR(10),K3125,CHAR(10),L3125,CHAR(10),P3125," dias")</f>
        <v>380877
Baixa
068
PAP
14/08/24 10:35
Fechado
franciele.ferreira
julio.silva
Cancelamento de Transferencia de grãos
0 dias</v>
      </c>
    </row>
    <row r="3126" spans="1:17" x14ac:dyDescent="0.25">
      <c r="A3126" t="s">
        <v>9848</v>
      </c>
      <c r="B3126" t="s">
        <v>9849</v>
      </c>
      <c r="C3126" t="s">
        <v>8058</v>
      </c>
      <c r="D3126" t="s">
        <v>18</v>
      </c>
      <c r="E3126" t="s">
        <v>1228</v>
      </c>
      <c r="F3126" t="s">
        <v>681</v>
      </c>
      <c r="G3126" t="s">
        <v>2682</v>
      </c>
      <c r="H3126" t="s">
        <v>9850</v>
      </c>
      <c r="I3126" t="s">
        <v>23</v>
      </c>
      <c r="J3126" t="s">
        <v>5789</v>
      </c>
      <c r="K3126" t="s">
        <v>182</v>
      </c>
      <c r="L3126" t="s">
        <v>9851</v>
      </c>
      <c r="M3126" t="s">
        <v>27</v>
      </c>
      <c r="N3126" t="s">
        <v>28</v>
      </c>
      <c r="P3126">
        <f ca="1">IF(I3126 &lt;&gt; "Fechado",ROUND(TODAY()-H3126,0),0)</f>
        <v>0</v>
      </c>
      <c r="Q3126" t="str">
        <f ca="1">_xlfn.CONCAT(B3126,CHAR(10),C3126,CHAR(10),E3126,CHAR(10),F3126,CHAR(10),H3126,CHAR(10),I3126,CHAR(10),J3126,CHAR(10),K3126,CHAR(10),L3126,CHAR(10),P3126," dias")</f>
        <v>380874
Baixa
044
MCD
14/08/24 10:32
Fechado
emily.silva
thiago.carneiro
Conta de saldo
0 dias</v>
      </c>
    </row>
    <row r="3127" spans="1:17" x14ac:dyDescent="0.25">
      <c r="A3127" t="s">
        <v>9852</v>
      </c>
      <c r="B3127" t="s">
        <v>9853</v>
      </c>
      <c r="C3127" t="s">
        <v>8058</v>
      </c>
      <c r="D3127" t="s">
        <v>18</v>
      </c>
      <c r="E3127" t="s">
        <v>19</v>
      </c>
      <c r="F3127" t="s">
        <v>151</v>
      </c>
      <c r="G3127" t="s">
        <v>2717</v>
      </c>
      <c r="H3127" t="s">
        <v>9854</v>
      </c>
      <c r="I3127" t="s">
        <v>23</v>
      </c>
      <c r="J3127" t="s">
        <v>82</v>
      </c>
      <c r="K3127" t="s">
        <v>35</v>
      </c>
      <c r="L3127" t="s">
        <v>8356</v>
      </c>
      <c r="N3127" t="s">
        <v>28</v>
      </c>
      <c r="P3127">
        <f ca="1">IF(I3127 &lt;&gt; "Fechado",ROUND(TODAY()-H3127,0),0)</f>
        <v>0</v>
      </c>
      <c r="Q3127" t="str">
        <f ca="1">_xlfn.CONCAT(B3127,CHAR(10),C3127,CHAR(10),E3127,CHAR(10),F3127,CHAR(10),H3127,CHAR(10),I3127,CHAR(10),J3127,CHAR(10),K3127,CHAR(10),L3127,CHAR(10),P3127," dias")</f>
        <v>380865
Baixa
001
Neogrid
14/08/24 10:27
Fechado
igor.lima
julio.silva
Acesso ao Neogrid
0 dias</v>
      </c>
    </row>
    <row r="3128" spans="1:17" x14ac:dyDescent="0.25">
      <c r="A3128" t="s">
        <v>9855</v>
      </c>
      <c r="B3128" t="s">
        <v>9856</v>
      </c>
      <c r="C3128" t="s">
        <v>8058</v>
      </c>
      <c r="D3128" t="s">
        <v>18</v>
      </c>
      <c r="E3128" t="s">
        <v>19</v>
      </c>
      <c r="F3128" t="s">
        <v>425</v>
      </c>
      <c r="G3128" t="s">
        <v>2682</v>
      </c>
      <c r="H3128" t="s">
        <v>9857</v>
      </c>
      <c r="I3128" t="s">
        <v>23</v>
      </c>
      <c r="J3128" t="s">
        <v>8611</v>
      </c>
      <c r="K3128" t="s">
        <v>35</v>
      </c>
      <c r="L3128" t="s">
        <v>8292</v>
      </c>
      <c r="N3128" t="s">
        <v>28</v>
      </c>
      <c r="P3128">
        <f ca="1">IF(I3128 &lt;&gt; "Fechado",ROUND(TODAY()-H3128,0),0)</f>
        <v>0</v>
      </c>
      <c r="Q3128" t="str">
        <f ca="1">_xlfn.CONCAT(B3128,CHAR(10),C3128,CHAR(10),E3128,CHAR(10),F3128,CHAR(10),H3128,CHAR(10),I3128,CHAR(10),J3128,CHAR(10),K3128,CHAR(10),L3128,CHAR(10),P3128," dias")</f>
        <v>380815
Baixa
001
SP
14/08/24 08:55
Fechado
marcelly.gobbo
julio.silva
Liberar acesso
0 dias</v>
      </c>
    </row>
    <row r="3129" spans="1:17" x14ac:dyDescent="0.25">
      <c r="A3129" t="s">
        <v>9858</v>
      </c>
      <c r="B3129" t="s">
        <v>9859</v>
      </c>
      <c r="C3129" t="s">
        <v>8058</v>
      </c>
      <c r="D3129" t="s">
        <v>18</v>
      </c>
      <c r="E3129" t="s">
        <v>19</v>
      </c>
      <c r="F3129" t="s">
        <v>3109</v>
      </c>
      <c r="G3129" t="s">
        <v>2682</v>
      </c>
      <c r="H3129" t="s">
        <v>9860</v>
      </c>
      <c r="I3129" t="s">
        <v>23</v>
      </c>
      <c r="J3129" t="s">
        <v>1556</v>
      </c>
      <c r="K3129" t="s">
        <v>182</v>
      </c>
      <c r="L3129" t="s">
        <v>9861</v>
      </c>
      <c r="M3129" t="s">
        <v>27</v>
      </c>
      <c r="N3129" t="s">
        <v>28</v>
      </c>
      <c r="P3129">
        <f ca="1">IF(I3129 &lt;&gt; "Fechado",ROUND(TODAY()-H3129,0),0)</f>
        <v>0</v>
      </c>
      <c r="Q3129" t="str">
        <f ca="1">_xlfn.CONCAT(B3129,CHAR(10),C3129,CHAR(10),E3129,CHAR(10),F3129,CHAR(10),H3129,CHAR(10),I3129,CHAR(10),J3129,CHAR(10),K3129,CHAR(10),L3129,CHAR(10),P3129," dias")</f>
        <v>380559
Baixa
001
UIS
12/08/24 17:47
Fechado
flavia.jesus
thiago.carneiro
MANUTENÇÃO DE CONTRATOS - UIS2015
0 dias</v>
      </c>
    </row>
    <row r="3130" spans="1:17" x14ac:dyDescent="0.25">
      <c r="A3130" t="s">
        <v>9862</v>
      </c>
      <c r="B3130" t="s">
        <v>9863</v>
      </c>
      <c r="C3130" t="s">
        <v>8058</v>
      </c>
      <c r="D3130" t="s">
        <v>18</v>
      </c>
      <c r="E3130" t="s">
        <v>696</v>
      </c>
      <c r="F3130" t="s">
        <v>62</v>
      </c>
      <c r="G3130" t="s">
        <v>2682</v>
      </c>
      <c r="H3130" t="s">
        <v>9864</v>
      </c>
      <c r="I3130" t="s">
        <v>23</v>
      </c>
      <c r="J3130" t="s">
        <v>698</v>
      </c>
      <c r="K3130" t="s">
        <v>182</v>
      </c>
      <c r="L3130" t="s">
        <v>9865</v>
      </c>
      <c r="M3130" t="s">
        <v>27</v>
      </c>
      <c r="N3130" t="s">
        <v>28</v>
      </c>
      <c r="P3130">
        <f ca="1">IF(I3130 &lt;&gt; "Fechado",ROUND(TODAY()-H3130,0),0)</f>
        <v>0</v>
      </c>
      <c r="Q3130" t="str">
        <f ca="1">_xlfn.CONCAT(B3130,CHAR(10),C3130,CHAR(10),E3130,CHAR(10),F3130,CHAR(10),H3130,CHAR(10),I3130,CHAR(10),J3130,CHAR(10),K3130,CHAR(10),L3130,CHAR(10),P3130," dias")</f>
        <v>380225
Baixa
090
ADM Datasul
09/08/24 14:29
Fechado
leticia.figueiredo
thiago.carneiro
LIBERAR ACESSO
0 dias</v>
      </c>
    </row>
    <row r="3131" spans="1:17" x14ac:dyDescent="0.25">
      <c r="A3131" t="s">
        <v>9866</v>
      </c>
      <c r="B3131" t="s">
        <v>9867</v>
      </c>
      <c r="C3131" t="s">
        <v>8058</v>
      </c>
      <c r="D3131" t="s">
        <v>18</v>
      </c>
      <c r="E3131" t="s">
        <v>3795</v>
      </c>
      <c r="F3131" t="s">
        <v>2717</v>
      </c>
      <c r="G3131" t="s">
        <v>2717</v>
      </c>
      <c r="H3131" t="s">
        <v>9868</v>
      </c>
      <c r="I3131" t="s">
        <v>23</v>
      </c>
      <c r="J3131" t="s">
        <v>9869</v>
      </c>
      <c r="L3131" t="s">
        <v>9870</v>
      </c>
      <c r="N3131" t="s">
        <v>28</v>
      </c>
      <c r="P3131">
        <f ca="1">IF(I3131 &lt;&gt; "Fechado",ROUND(TODAY()-H3131,0),0)</f>
        <v>0</v>
      </c>
      <c r="Q3131" t="str">
        <f ca="1">_xlfn.CONCAT(B3131,CHAR(10),C3131,CHAR(10),E3131,CHAR(10),F3131,CHAR(10),H3131,CHAR(10),I3131,CHAR(10),J3131,CHAR(10),K3131,CHAR(10),L3131,CHAR(10),P3131," dias")</f>
        <v>379865
Baixa
010
Manutenção
07/08/24 16:25
Fechado
anderson.cavalcante
PRECISO ATUALIZAR MINHA SENHA linha datasul produç...
0 dias</v>
      </c>
    </row>
    <row r="3132" spans="1:17" x14ac:dyDescent="0.25">
      <c r="A3132" t="s">
        <v>9871</v>
      </c>
      <c r="B3132" t="s">
        <v>9872</v>
      </c>
      <c r="C3132" t="s">
        <v>8058</v>
      </c>
      <c r="D3132" t="s">
        <v>18</v>
      </c>
      <c r="E3132" t="s">
        <v>19</v>
      </c>
      <c r="F3132" t="s">
        <v>127</v>
      </c>
      <c r="G3132" t="s">
        <v>2717</v>
      </c>
      <c r="H3132" t="s">
        <v>9873</v>
      </c>
      <c r="I3132" t="s">
        <v>23</v>
      </c>
      <c r="J3132" t="s">
        <v>5802</v>
      </c>
      <c r="K3132" t="s">
        <v>182</v>
      </c>
      <c r="L3132" t="s">
        <v>1131</v>
      </c>
      <c r="M3132" t="s">
        <v>27</v>
      </c>
      <c r="N3132" t="s">
        <v>28</v>
      </c>
      <c r="P3132">
        <f ca="1">IF(I3132 &lt;&gt; "Fechado",ROUND(TODAY()-H3132,0),0)</f>
        <v>0</v>
      </c>
      <c r="Q3132" t="str">
        <f ca="1">_xlfn.CONCAT(B3132,CHAR(10),C3132,CHAR(10),E3132,CHAR(10),F3132,CHAR(10),H3132,CHAR(10),I3132,CHAR(10),J3132,CHAR(10),K3132,CHAR(10),L3132,CHAR(10),P3132," dias")</f>
        <v>379847
Baixa
001
FGL
07/08/24 15:41
Fechado
eliza.souza
thiago.carneiro
Liberação de acesso
0 dias</v>
      </c>
    </row>
    <row r="3133" spans="1:17" x14ac:dyDescent="0.25">
      <c r="A3133" t="s">
        <v>9874</v>
      </c>
      <c r="B3133" t="s">
        <v>9875</v>
      </c>
      <c r="C3133" t="s">
        <v>8058</v>
      </c>
      <c r="D3133" t="s">
        <v>18</v>
      </c>
      <c r="E3133" t="s">
        <v>39</v>
      </c>
      <c r="F3133" t="s">
        <v>62</v>
      </c>
      <c r="G3133" t="s">
        <v>2682</v>
      </c>
      <c r="H3133" t="s">
        <v>9876</v>
      </c>
      <c r="I3133" t="s">
        <v>23</v>
      </c>
      <c r="J3133" t="s">
        <v>115</v>
      </c>
      <c r="K3133" t="s">
        <v>241</v>
      </c>
      <c r="L3133" t="s">
        <v>9877</v>
      </c>
      <c r="M3133" t="s">
        <v>27</v>
      </c>
      <c r="N3133" t="s">
        <v>28</v>
      </c>
      <c r="P3133">
        <f ca="1">IF(I3133 &lt;&gt; "Fechado",ROUND(TODAY()-H3133,0),0)</f>
        <v>0</v>
      </c>
      <c r="Q3133" t="str">
        <f ca="1">_xlfn.CONCAT(B3133,CHAR(10),C3133,CHAR(10),E3133,CHAR(10),F3133,CHAR(10),H3133,CHAR(10),I3133,CHAR(10),J3133,CHAR(10),K3133,CHAR(10),L3133,CHAR(10),P3133," dias")</f>
        <v>379845
Baixa
019
ADM Datasul
07/08/24 15:37
Fechado
rafael.montes
lauro.guido
MANUTENÇÃO ACESSO USUARIO DATASUL
0 dias</v>
      </c>
    </row>
    <row r="3134" spans="1:17" x14ac:dyDescent="0.25">
      <c r="A3134" t="s">
        <v>9878</v>
      </c>
      <c r="B3134" t="s">
        <v>9879</v>
      </c>
      <c r="C3134" t="s">
        <v>8058</v>
      </c>
      <c r="D3134" t="s">
        <v>18</v>
      </c>
      <c r="E3134" t="s">
        <v>991</v>
      </c>
      <c r="F3134" t="s">
        <v>47</v>
      </c>
      <c r="G3134" t="s">
        <v>2682</v>
      </c>
      <c r="H3134" t="s">
        <v>9880</v>
      </c>
      <c r="I3134" t="s">
        <v>23</v>
      </c>
      <c r="J3134" t="s">
        <v>9881</v>
      </c>
      <c r="K3134" t="s">
        <v>49</v>
      </c>
      <c r="L3134" t="s">
        <v>9882</v>
      </c>
      <c r="M3134" t="s">
        <v>27</v>
      </c>
      <c r="N3134" t="s">
        <v>28</v>
      </c>
      <c r="P3134">
        <f ca="1">IF(I3134 &lt;&gt; "Fechado",ROUND(TODAY()-H3134,0),0)</f>
        <v>0</v>
      </c>
      <c r="Q3134" t="str">
        <f ca="1">_xlfn.CONCAT(B3134,CHAR(10),C3134,CHAR(10),E3134,CHAR(10),F3134,CHAR(10),H3134,CHAR(10),I3134,CHAR(10),J3134,CHAR(10),K3134,CHAR(10),L3134,CHAR(10),P3134," dias")</f>
        <v>379843
Baixa
009
Faturamento
07/08/24 15:28
Fechado
marisa.dorta
bruno.farinha
calcular antecipação
0 dias</v>
      </c>
    </row>
    <row r="3135" spans="1:17" x14ac:dyDescent="0.25">
      <c r="A3135" t="s">
        <v>9883</v>
      </c>
      <c r="B3135" t="s">
        <v>9884</v>
      </c>
      <c r="C3135" t="s">
        <v>8058</v>
      </c>
      <c r="D3135" t="s">
        <v>18</v>
      </c>
      <c r="E3135" t="s">
        <v>245</v>
      </c>
      <c r="F3135" t="s">
        <v>681</v>
      </c>
      <c r="G3135" t="s">
        <v>2682</v>
      </c>
      <c r="H3135" t="s">
        <v>9885</v>
      </c>
      <c r="I3135" t="s">
        <v>23</v>
      </c>
      <c r="J3135" t="s">
        <v>2061</v>
      </c>
      <c r="K3135" t="s">
        <v>182</v>
      </c>
      <c r="L3135" t="s">
        <v>9886</v>
      </c>
      <c r="M3135" t="s">
        <v>27</v>
      </c>
      <c r="N3135" t="s">
        <v>28</v>
      </c>
      <c r="P3135">
        <f ca="1">IF(I3135 &lt;&gt; "Fechado",ROUND(TODAY()-H3135,0),0)</f>
        <v>0</v>
      </c>
      <c r="Q3135" t="str">
        <f ca="1">_xlfn.CONCAT(B3135,CHAR(10),C3135,CHAR(10),E3135,CHAR(10),F3135,CHAR(10),H3135,CHAR(10),I3135,CHAR(10),J3135,CHAR(10),K3135,CHAR(10),L3135,CHAR(10),P3135," dias")</f>
        <v>379836
Baixa
016
MCD
07/08/24 15:04
Fechado
edna.batista
thiago.carneiro
PROBLEMA CADASTRO
0 dias</v>
      </c>
    </row>
    <row r="3136" spans="1:17" x14ac:dyDescent="0.25">
      <c r="A3136" t="s">
        <v>9887</v>
      </c>
      <c r="B3136" t="s">
        <v>9888</v>
      </c>
      <c r="C3136" t="s">
        <v>8058</v>
      </c>
      <c r="D3136" t="s">
        <v>18</v>
      </c>
      <c r="E3136" t="s">
        <v>19</v>
      </c>
      <c r="F3136" t="s">
        <v>120</v>
      </c>
      <c r="G3136" t="s">
        <v>2717</v>
      </c>
      <c r="H3136" t="s">
        <v>9889</v>
      </c>
      <c r="I3136" t="s">
        <v>198</v>
      </c>
      <c r="J3136" t="s">
        <v>5590</v>
      </c>
      <c r="K3136" t="s">
        <v>50</v>
      </c>
      <c r="L3136" t="s">
        <v>9890</v>
      </c>
      <c r="N3136" t="s">
        <v>28</v>
      </c>
      <c r="P3136">
        <f ca="1">IF(I3136 &lt;&gt; "Fechado",ROUND(TODAY()-H3136,0),0)</f>
        <v>47</v>
      </c>
      <c r="Q3136" t="str">
        <f ca="1">_xlfn.CONCAT(B3136,CHAR(10),C3136,CHAR(10),E3136,CHAR(10),F3136,CHAR(10),H3136,CHAR(10),I3136,CHAR(10),J3136,CHAR(10),K3136,CHAR(10),L3136,CHAR(10),P3136," dias")</f>
        <v>379834
Baixa
001
MPD
07/08/24 15:00
Aguardando Liberação
fabio.rodrigues
gilmar.honorato
Alterar campo Data De Entrega no Relatório ESPD002
47 dias</v>
      </c>
    </row>
    <row r="3137" spans="1:17" x14ac:dyDescent="0.25">
      <c r="A3137" t="s">
        <v>9891</v>
      </c>
      <c r="B3137" t="s">
        <v>9892</v>
      </c>
      <c r="C3137" t="s">
        <v>8058</v>
      </c>
      <c r="D3137" t="s">
        <v>18</v>
      </c>
      <c r="E3137" t="s">
        <v>418</v>
      </c>
      <c r="F3137" t="s">
        <v>62</v>
      </c>
      <c r="G3137" t="s">
        <v>2682</v>
      </c>
      <c r="H3137" t="s">
        <v>9893</v>
      </c>
      <c r="I3137" t="s">
        <v>23</v>
      </c>
      <c r="J3137" t="s">
        <v>3265</v>
      </c>
      <c r="K3137" t="s">
        <v>182</v>
      </c>
      <c r="L3137" t="s">
        <v>9894</v>
      </c>
      <c r="M3137" t="s">
        <v>27</v>
      </c>
      <c r="N3137" t="s">
        <v>28</v>
      </c>
      <c r="P3137">
        <f ca="1">IF(I3137 &lt;&gt; "Fechado",ROUND(TODAY()-H3137,0),0)</f>
        <v>0</v>
      </c>
      <c r="Q3137" t="str">
        <f ca="1">_xlfn.CONCAT(B3137,CHAR(10),C3137,CHAR(10),E3137,CHAR(10),F3137,CHAR(10),H3137,CHAR(10),I3137,CHAR(10),J3137,CHAR(10),K3137,CHAR(10),L3137,CHAR(10),P3137," dias")</f>
        <v>379665
Baixa
086
ADM Datasul
07/08/24 08:16
Fechado
bianca.carvalho
thiago.carneiro
CANCELAMENTO DE NFE PJ
0 dias</v>
      </c>
    </row>
    <row r="3138" spans="1:17" x14ac:dyDescent="0.25">
      <c r="A3138" t="s">
        <v>9895</v>
      </c>
      <c r="B3138" t="s">
        <v>9896</v>
      </c>
      <c r="C3138" t="s">
        <v>8058</v>
      </c>
      <c r="D3138" t="s">
        <v>18</v>
      </c>
      <c r="E3138" t="s">
        <v>19</v>
      </c>
      <c r="F3138" t="s">
        <v>448</v>
      </c>
      <c r="G3138" t="s">
        <v>2682</v>
      </c>
      <c r="H3138" t="s">
        <v>9897</v>
      </c>
      <c r="I3138" t="s">
        <v>23</v>
      </c>
      <c r="J3138" t="s">
        <v>1130</v>
      </c>
      <c r="K3138" t="s">
        <v>164</v>
      </c>
      <c r="L3138" t="s">
        <v>1131</v>
      </c>
      <c r="M3138" t="s">
        <v>27</v>
      </c>
      <c r="N3138" t="s">
        <v>28</v>
      </c>
      <c r="P3138">
        <f ca="1">IF(I3138 &lt;&gt; "Fechado",ROUND(TODAY()-H3138,0),0)</f>
        <v>0</v>
      </c>
      <c r="Q3138" t="str">
        <f ca="1">_xlfn.CONCAT(B3138,CHAR(10),C3138,CHAR(10),E3138,CHAR(10),F3138,CHAR(10),H3138,CHAR(10),I3138,CHAR(10),J3138,CHAR(10),K3138,CHAR(10),L3138,CHAR(10),P3138," dias")</f>
        <v>379419
Baixa
001
Permissão de acesso
06/08/24 08:27
Fechado
joao.queiroz
edson.pereira
Liberação de acesso
0 dias</v>
      </c>
    </row>
    <row r="3139" spans="1:17" x14ac:dyDescent="0.25">
      <c r="A3139" t="s">
        <v>9898</v>
      </c>
      <c r="B3139" t="s">
        <v>9899</v>
      </c>
      <c r="C3139" t="s">
        <v>8058</v>
      </c>
      <c r="D3139" t="s">
        <v>18</v>
      </c>
      <c r="E3139" t="s">
        <v>150</v>
      </c>
      <c r="F3139" t="s">
        <v>794</v>
      </c>
      <c r="G3139" t="s">
        <v>2717</v>
      </c>
      <c r="H3139" t="s">
        <v>9900</v>
      </c>
      <c r="I3139" t="s">
        <v>23</v>
      </c>
      <c r="J3139" t="s">
        <v>8583</v>
      </c>
      <c r="K3139" t="s">
        <v>241</v>
      </c>
      <c r="L3139" t="s">
        <v>9901</v>
      </c>
      <c r="M3139" t="s">
        <v>27</v>
      </c>
      <c r="N3139" t="s">
        <v>28</v>
      </c>
      <c r="P3139">
        <f ca="1">IF(I3139 &lt;&gt; "Fechado",ROUND(TODAY()-H3139,0),0)</f>
        <v>0</v>
      </c>
      <c r="Q3139" t="str">
        <f ca="1">_xlfn.CONCAT(B3139,CHAR(10),C3139,CHAR(10),E3139,CHAR(10),F3139,CHAR(10),H3139,CHAR(10),I3139,CHAR(10),J3139,CHAR(10),K3139,CHAR(10),L3139,CHAR(10),P3139," dias")</f>
        <v>379012
Baixa
028
ACR
02/08/24 13:28
Fechado
donizete.rezende
lauro.guido
HOUVE ESTORNO DE ENCONTRO DE CONTAS, CONTABIL DO A...
0 dias</v>
      </c>
    </row>
    <row r="3140" spans="1:17" x14ac:dyDescent="0.25">
      <c r="A3140" t="s">
        <v>9902</v>
      </c>
      <c r="B3140" t="s">
        <v>9903</v>
      </c>
      <c r="C3140" t="s">
        <v>8058</v>
      </c>
      <c r="D3140" t="s">
        <v>18</v>
      </c>
      <c r="E3140" t="s">
        <v>392</v>
      </c>
      <c r="F3140" t="s">
        <v>681</v>
      </c>
      <c r="G3140" t="s">
        <v>2682</v>
      </c>
      <c r="H3140" t="s">
        <v>9904</v>
      </c>
      <c r="I3140" t="s">
        <v>23</v>
      </c>
      <c r="J3140" t="s">
        <v>394</v>
      </c>
      <c r="K3140" t="s">
        <v>182</v>
      </c>
      <c r="L3140" t="s">
        <v>9905</v>
      </c>
      <c r="M3140" t="s">
        <v>27</v>
      </c>
      <c r="N3140" t="s">
        <v>28</v>
      </c>
      <c r="P3140">
        <f ca="1">IF(I3140 &lt;&gt; "Fechado",ROUND(TODAY()-H3140,0),0)</f>
        <v>0</v>
      </c>
      <c r="Q3140" t="str">
        <f ca="1">_xlfn.CONCAT(B3140,CHAR(10),C3140,CHAR(10),E3140,CHAR(10),F3140,CHAR(10),H3140,CHAR(10),I3140,CHAR(10),J3140,CHAR(10),K3140,CHAR(10),L3140,CHAR(10),P3140," dias")</f>
        <v>378891
Baixa
038
MCD
01/08/24 18:29
Fechado
ana.nicolau
thiago.carneiro
Novo cadastro de pessoa fisica
0 dias</v>
      </c>
    </row>
    <row r="3141" spans="1:17" x14ac:dyDescent="0.25">
      <c r="A3141" t="s">
        <v>9906</v>
      </c>
      <c r="B3141" t="s">
        <v>9907</v>
      </c>
      <c r="C3141" t="s">
        <v>8058</v>
      </c>
      <c r="D3141" t="s">
        <v>18</v>
      </c>
      <c r="E3141" t="s">
        <v>5370</v>
      </c>
      <c r="F3141" t="s">
        <v>68</v>
      </c>
      <c r="G3141" t="s">
        <v>2682</v>
      </c>
      <c r="H3141" t="s">
        <v>9908</v>
      </c>
      <c r="I3141" t="s">
        <v>23</v>
      </c>
      <c r="J3141" t="s">
        <v>9909</v>
      </c>
      <c r="K3141" t="s">
        <v>35</v>
      </c>
      <c r="L3141" t="s">
        <v>9910</v>
      </c>
      <c r="M3141" t="s">
        <v>27</v>
      </c>
      <c r="N3141" t="s">
        <v>28</v>
      </c>
      <c r="P3141">
        <f ca="1">IF(I3141 &lt;&gt; "Fechado",ROUND(TODAY()-H3141,0),0)</f>
        <v>0</v>
      </c>
      <c r="Q3141" t="str">
        <f ca="1">_xlfn.CONCAT(B3141,CHAR(10),C3141,CHAR(10),E3141,CHAR(10),F3141,CHAR(10),H3141,CHAR(10),I3141,CHAR(10),J3141,CHAR(10),K3141,CHAR(10),L3141,CHAR(10),P3141," dias")</f>
        <v>378839
Baixa
053
PAP
01/08/24 15:52
Fechado
eder.brancalhao
julio.silva
travando sistema
0 dias</v>
      </c>
    </row>
    <row r="3142" spans="1:17" x14ac:dyDescent="0.25">
      <c r="A3142" t="s">
        <v>9911</v>
      </c>
      <c r="B3142" t="s">
        <v>9912</v>
      </c>
      <c r="C3142" t="s">
        <v>8058</v>
      </c>
      <c r="D3142" t="s">
        <v>18</v>
      </c>
      <c r="E3142" t="s">
        <v>2582</v>
      </c>
      <c r="F3142" t="s">
        <v>794</v>
      </c>
      <c r="G3142" t="s">
        <v>2682</v>
      </c>
      <c r="H3142" t="s">
        <v>9913</v>
      </c>
      <c r="I3142" t="s">
        <v>23</v>
      </c>
      <c r="J3142" t="s">
        <v>1225</v>
      </c>
      <c r="K3142" t="s">
        <v>35</v>
      </c>
      <c r="L3142" t="s">
        <v>9914</v>
      </c>
      <c r="M3142" t="s">
        <v>27</v>
      </c>
      <c r="N3142" t="s">
        <v>28</v>
      </c>
      <c r="P3142">
        <f ca="1">IF(I3142 &lt;&gt; "Fechado",ROUND(TODAY()-H3142,0),0)</f>
        <v>0</v>
      </c>
      <c r="Q3142" t="str">
        <f ca="1">_xlfn.CONCAT(B3142,CHAR(10),C3142,CHAR(10),E3142,CHAR(10),F3142,CHAR(10),H3142,CHAR(10),I3142,CHAR(10),J3142,CHAR(10),K3142,CHAR(10),L3142,CHAR(10),P3142," dias")</f>
        <v>378819
Baixa
012
ACR
01/08/24 15:04
Fechado
fredy.soler
julio.silva
LIBERAÇÃO DE USUARIO
0 dias</v>
      </c>
    </row>
    <row r="3143" spans="1:17" x14ac:dyDescent="0.25">
      <c r="A3143" t="s">
        <v>9915</v>
      </c>
      <c r="B3143" t="s">
        <v>9916</v>
      </c>
      <c r="C3143" t="s">
        <v>8058</v>
      </c>
      <c r="D3143" t="s">
        <v>18</v>
      </c>
      <c r="E3143" t="s">
        <v>19</v>
      </c>
      <c r="F3143" t="s">
        <v>305</v>
      </c>
      <c r="G3143" t="s">
        <v>2682</v>
      </c>
      <c r="H3143" t="s">
        <v>9917</v>
      </c>
      <c r="I3143" t="s">
        <v>23</v>
      </c>
      <c r="J3143" t="s">
        <v>1287</v>
      </c>
      <c r="K3143" t="s">
        <v>241</v>
      </c>
      <c r="L3143" t="s">
        <v>9918</v>
      </c>
      <c r="M3143" t="s">
        <v>27</v>
      </c>
      <c r="N3143" t="s">
        <v>28</v>
      </c>
      <c r="P3143">
        <f ca="1">IF(I3143 &lt;&gt; "Fechado",ROUND(TODAY()-H3143,0),0)</f>
        <v>0</v>
      </c>
      <c r="Q3143" t="str">
        <f ca="1">_xlfn.CONCAT(B3143,CHAR(10),C3143,CHAR(10),E3143,CHAR(10),F3143,CHAR(10),H3143,CHAR(10),I3143,CHAR(10),J3143,CHAR(10),K3143,CHAR(10),L3143,CHAR(10),P3143," dias")</f>
        <v>378789
Baixa
001
TRR
01/08/24 13:40
Fechado
gabriely.oliveira
lauro.guido
FT0603
0 dias</v>
      </c>
    </row>
    <row r="3144" spans="1:17" x14ac:dyDescent="0.25">
      <c r="A3144" t="s">
        <v>9919</v>
      </c>
      <c r="B3144" t="s">
        <v>9920</v>
      </c>
      <c r="C3144" t="s">
        <v>8058</v>
      </c>
      <c r="D3144" t="s">
        <v>18</v>
      </c>
      <c r="E3144" t="s">
        <v>108</v>
      </c>
      <c r="F3144" t="s">
        <v>120</v>
      </c>
      <c r="G3144" t="s">
        <v>1030</v>
      </c>
      <c r="H3144" t="s">
        <v>9921</v>
      </c>
      <c r="I3144" t="s">
        <v>23</v>
      </c>
      <c r="J3144" t="s">
        <v>3333</v>
      </c>
      <c r="K3144" t="s">
        <v>35</v>
      </c>
      <c r="L3144" t="s">
        <v>9922</v>
      </c>
      <c r="N3144" t="s">
        <v>28</v>
      </c>
      <c r="P3144">
        <f ca="1">IF(I3144 &lt;&gt; "Fechado",ROUND(TODAY()-H3144,0),0)</f>
        <v>0</v>
      </c>
      <c r="Q3144" t="str">
        <f ca="1">_xlfn.CONCAT(B3144,CHAR(10),C3144,CHAR(10),E3144,CHAR(10),F3144,CHAR(10),H3144,CHAR(10),I3144,CHAR(10),J3144,CHAR(10),K3144,CHAR(10),L3144,CHAR(10),P3144," dias")</f>
        <v>378658
Baixa
030
MPD
31/07/24 17:05
Fechado
claudemir.santos
julio.silva
Erro gerar pedido excel
0 dias</v>
      </c>
    </row>
    <row r="3145" spans="1:17" x14ac:dyDescent="0.25">
      <c r="A3145" t="s">
        <v>9923</v>
      </c>
      <c r="B3145" t="s">
        <v>9924</v>
      </c>
      <c r="C3145" t="s">
        <v>8058</v>
      </c>
      <c r="D3145" t="s">
        <v>18</v>
      </c>
      <c r="E3145" t="s">
        <v>19</v>
      </c>
      <c r="F3145" t="s">
        <v>62</v>
      </c>
      <c r="G3145" t="s">
        <v>2682</v>
      </c>
      <c r="H3145" t="s">
        <v>9925</v>
      </c>
      <c r="I3145" t="s">
        <v>23</v>
      </c>
      <c r="J3145" t="s">
        <v>9926</v>
      </c>
      <c r="K3145" t="s">
        <v>182</v>
      </c>
      <c r="L3145" t="s">
        <v>9927</v>
      </c>
      <c r="M3145" t="s">
        <v>27</v>
      </c>
      <c r="N3145" t="s">
        <v>28</v>
      </c>
      <c r="P3145">
        <f ca="1">IF(I3145 &lt;&gt; "Fechado",ROUND(TODAY()-H3145,0),0)</f>
        <v>0</v>
      </c>
      <c r="Q3145" t="str">
        <f ca="1">_xlfn.CONCAT(B3145,CHAR(10),C3145,CHAR(10),E3145,CHAR(10),F3145,CHAR(10),H3145,CHAR(10),I3145,CHAR(10),J3145,CHAR(10),K3145,CHAR(10),L3145,CHAR(10),P3145," dias")</f>
        <v>378608
Baixa
001
ADM Datasul
31/07/24 15:24
Fechado
graziele.santos
thiago.carneiro
Instalar ou Configurar
0 dias</v>
      </c>
    </row>
    <row r="3146" spans="1:17" x14ac:dyDescent="0.25">
      <c r="A3146" t="s">
        <v>9928</v>
      </c>
      <c r="B3146" t="s">
        <v>9929</v>
      </c>
      <c r="C3146" t="s">
        <v>8058</v>
      </c>
      <c r="D3146" t="s">
        <v>18</v>
      </c>
      <c r="E3146" t="s">
        <v>506</v>
      </c>
      <c r="F3146" t="s">
        <v>62</v>
      </c>
      <c r="G3146" t="s">
        <v>1030</v>
      </c>
      <c r="H3146" t="s">
        <v>9930</v>
      </c>
      <c r="I3146" t="s">
        <v>23</v>
      </c>
      <c r="J3146" t="s">
        <v>970</v>
      </c>
      <c r="K3146" t="s">
        <v>35</v>
      </c>
      <c r="L3146" t="s">
        <v>9931</v>
      </c>
      <c r="N3146" t="s">
        <v>28</v>
      </c>
      <c r="P3146">
        <f ca="1">IF(I3146 &lt;&gt; "Fechado",ROUND(TODAY()-H3146,0),0)</f>
        <v>0</v>
      </c>
      <c r="Q3146" t="str">
        <f ca="1">_xlfn.CONCAT(B3146,CHAR(10),C3146,CHAR(10),E3146,CHAR(10),F3146,CHAR(10),H3146,CHAR(10),I3146,CHAR(10),J3146,CHAR(10),K3146,CHAR(10),L3146,CHAR(10),P3146," dias")</f>
        <v>378586
Baixa
084
ADM Datasul
31/07/24 14:41
Fechado
guilherme.alves
julio.silva
CANCELAMENTO DE NOTA
0 dias</v>
      </c>
    </row>
    <row r="3147" spans="1:17" x14ac:dyDescent="0.25">
      <c r="A3147" t="s">
        <v>9932</v>
      </c>
      <c r="B3147" t="s">
        <v>9933</v>
      </c>
      <c r="C3147" t="s">
        <v>8058</v>
      </c>
      <c r="D3147" t="s">
        <v>18</v>
      </c>
      <c r="E3147" t="s">
        <v>333</v>
      </c>
      <c r="F3147" t="s">
        <v>47</v>
      </c>
      <c r="G3147" t="s">
        <v>2717</v>
      </c>
      <c r="H3147" t="s">
        <v>9934</v>
      </c>
      <c r="I3147" t="s">
        <v>23</v>
      </c>
      <c r="J3147" t="s">
        <v>335</v>
      </c>
      <c r="K3147" t="s">
        <v>35</v>
      </c>
      <c r="L3147" t="s">
        <v>9454</v>
      </c>
      <c r="N3147" t="s">
        <v>28</v>
      </c>
      <c r="P3147">
        <f ca="1">IF(I3147 &lt;&gt; "Fechado",ROUND(TODAY()-H3147,0),0)</f>
        <v>0</v>
      </c>
      <c r="Q3147" t="str">
        <f ca="1">_xlfn.CONCAT(B3147,CHAR(10),C3147,CHAR(10),E3147,CHAR(10),F3147,CHAR(10),H3147,CHAR(10),I3147,CHAR(10),J3147,CHAR(10),K3147,CHAR(10),L3147,CHAR(10),P3147," dias")</f>
        <v>378502
Baixa
047
Faturamento
31/07/24 10:20
Fechado
eliziani.oliveira
julio.silva
LIBERAÇÃO USUÁRIO
0 dias</v>
      </c>
    </row>
    <row r="3148" spans="1:17" x14ac:dyDescent="0.25">
      <c r="A3148" t="s">
        <v>9935</v>
      </c>
      <c r="B3148" t="s">
        <v>9936</v>
      </c>
      <c r="C3148" t="s">
        <v>8058</v>
      </c>
      <c r="D3148" t="s">
        <v>18</v>
      </c>
      <c r="E3148" t="s">
        <v>541</v>
      </c>
      <c r="F3148" t="s">
        <v>32</v>
      </c>
      <c r="G3148" t="s">
        <v>1089</v>
      </c>
      <c r="H3148" t="s">
        <v>9937</v>
      </c>
      <c r="I3148" t="s">
        <v>23</v>
      </c>
      <c r="J3148" t="s">
        <v>5940</v>
      </c>
      <c r="K3148" t="s">
        <v>35</v>
      </c>
      <c r="L3148" t="s">
        <v>9938</v>
      </c>
      <c r="M3148" t="s">
        <v>27</v>
      </c>
      <c r="N3148" t="s">
        <v>28</v>
      </c>
      <c r="P3148">
        <f ca="1">IF(I3148 &lt;&gt; "Fechado",ROUND(TODAY()-H3148,0),0)</f>
        <v>0</v>
      </c>
      <c r="Q3148" t="str">
        <f ca="1">_xlfn.CONCAT(B3148,CHAR(10),C3148,CHAR(10),E3148,CHAR(10),F3148,CHAR(10),H3148,CHAR(10),I3148,CHAR(10),J3148,CHAR(10),K3148,CHAR(10),L3148,CHAR(10),P3148," dias")</f>
        <v>378466
Baixa
048
Outros
31/07/24 09:01
Fechado
leonardo.rossegalli
julio.silva
Solicitação do programa microsoft excel
0 dias</v>
      </c>
    </row>
    <row r="3149" spans="1:17" x14ac:dyDescent="0.25">
      <c r="A3149" t="s">
        <v>9939</v>
      </c>
      <c r="B3149" t="s">
        <v>9940</v>
      </c>
      <c r="C3149" t="s">
        <v>8058</v>
      </c>
      <c r="D3149" t="s">
        <v>18</v>
      </c>
      <c r="E3149" t="s">
        <v>809</v>
      </c>
      <c r="F3149" t="s">
        <v>32</v>
      </c>
      <c r="G3149" t="s">
        <v>2682</v>
      </c>
      <c r="H3149" t="s">
        <v>9941</v>
      </c>
      <c r="I3149" t="s">
        <v>23</v>
      </c>
      <c r="J3149" t="s">
        <v>2230</v>
      </c>
      <c r="L3149" t="s">
        <v>2370</v>
      </c>
      <c r="N3149" t="s">
        <v>28</v>
      </c>
      <c r="P3149">
        <f ca="1">IF(I3149 &lt;&gt; "Fechado",ROUND(TODAY()-H3149,0),0)</f>
        <v>0</v>
      </c>
      <c r="Q3149" t="str">
        <f ca="1">_xlfn.CONCAT(B3149,CHAR(10),C3149,CHAR(10),E3149,CHAR(10),F3149,CHAR(10),H3149,CHAR(10),I3149,CHAR(10),J3149,CHAR(10),K3149,CHAR(10),L3149,CHAR(10),P3149," dias")</f>
        <v>378432
Baixa
040
Outros
31/07/24 08:12
Fechado
cassia.camiloti
encerramento diario
0 dias</v>
      </c>
    </row>
    <row r="3150" spans="1:17" x14ac:dyDescent="0.25">
      <c r="A3150" t="s">
        <v>9942</v>
      </c>
      <c r="B3150" t="s">
        <v>9943</v>
      </c>
      <c r="C3150" t="s">
        <v>8058</v>
      </c>
      <c r="D3150" t="s">
        <v>18</v>
      </c>
      <c r="E3150" t="s">
        <v>1223</v>
      </c>
      <c r="F3150" t="s">
        <v>173</v>
      </c>
      <c r="G3150" t="s">
        <v>2682</v>
      </c>
      <c r="H3150" t="s">
        <v>9944</v>
      </c>
      <c r="I3150" t="s">
        <v>23</v>
      </c>
      <c r="J3150" t="s">
        <v>1225</v>
      </c>
      <c r="K3150" t="s">
        <v>35</v>
      </c>
      <c r="L3150" t="s">
        <v>9945</v>
      </c>
      <c r="N3150" t="s">
        <v>28</v>
      </c>
      <c r="P3150">
        <f ca="1">IF(I3150 &lt;&gt; "Fechado",ROUND(TODAY()-H3150,0),0)</f>
        <v>0</v>
      </c>
      <c r="Q3150" t="str">
        <f ca="1">_xlfn.CONCAT(B3150,CHAR(10),C3150,CHAR(10),E3150,CHAR(10),F3150,CHAR(10),H3150,CHAR(10),I3150,CHAR(10),J3150,CHAR(10),K3150,CHAR(10),L3150,CHAR(10),P3150," dias")</f>
        <v>378422
Baixa
050
gns
31/07/24 08:01
Fechado
fredy.soler
julio.silva
ERRO DE DATA NO GENESIS
0 dias</v>
      </c>
    </row>
    <row r="3151" spans="1:17" x14ac:dyDescent="0.25">
      <c r="A3151" t="s">
        <v>9946</v>
      </c>
      <c r="B3151" t="s">
        <v>9947</v>
      </c>
      <c r="C3151" t="s">
        <v>8058</v>
      </c>
      <c r="D3151" t="s">
        <v>18</v>
      </c>
      <c r="E3151" t="s">
        <v>318</v>
      </c>
      <c r="F3151" t="s">
        <v>794</v>
      </c>
      <c r="G3151" t="s">
        <v>2682</v>
      </c>
      <c r="H3151" t="s">
        <v>9948</v>
      </c>
      <c r="I3151" t="s">
        <v>23</v>
      </c>
      <c r="J3151" t="s">
        <v>320</v>
      </c>
      <c r="K3151" t="s">
        <v>182</v>
      </c>
      <c r="L3151" t="s">
        <v>9949</v>
      </c>
      <c r="M3151" t="s">
        <v>27</v>
      </c>
      <c r="N3151" t="s">
        <v>28</v>
      </c>
      <c r="P3151">
        <f ca="1">IF(I3151 &lt;&gt; "Fechado",ROUND(TODAY()-H3151,0),0)</f>
        <v>0</v>
      </c>
      <c r="Q3151" t="str">
        <f ca="1">_xlfn.CONCAT(B3151,CHAR(10),C3151,CHAR(10),E3151,CHAR(10),F3151,CHAR(10),H3151,CHAR(10),I3151,CHAR(10),J3151,CHAR(10),K3151,CHAR(10),L3151,CHAR(10),P3151," dias")</f>
        <v>378401
Baixa
007
ACR
30/07/24 17:12
Fechado
leticia.goncalves
thiago.carneiro
acesso
0 dias</v>
      </c>
    </row>
    <row r="3152" spans="1:17" x14ac:dyDescent="0.25">
      <c r="A3152" t="s">
        <v>9950</v>
      </c>
      <c r="B3152" t="s">
        <v>9951</v>
      </c>
      <c r="C3152" t="s">
        <v>8058</v>
      </c>
      <c r="D3152" t="s">
        <v>18</v>
      </c>
      <c r="E3152" t="s">
        <v>19</v>
      </c>
      <c r="F3152" t="s">
        <v>284</v>
      </c>
      <c r="G3152" t="s">
        <v>2717</v>
      </c>
      <c r="H3152" t="s">
        <v>9952</v>
      </c>
      <c r="I3152" t="s">
        <v>23</v>
      </c>
      <c r="J3152" t="s">
        <v>7532</v>
      </c>
      <c r="K3152" t="s">
        <v>35</v>
      </c>
      <c r="L3152" t="s">
        <v>9953</v>
      </c>
      <c r="N3152" t="s">
        <v>28</v>
      </c>
      <c r="P3152">
        <f ca="1">IF(I3152 &lt;&gt; "Fechado",ROUND(TODAY()-H3152,0),0)</f>
        <v>0</v>
      </c>
      <c r="Q3152" t="str">
        <f ca="1">_xlfn.CONCAT(B3152,CHAR(10),C3152,CHAR(10),E3152,CHAR(10),F3152,CHAR(10),H3152,CHAR(10),I3152,CHAR(10),J3152,CHAR(10),K3152,CHAR(10),L3152,CHAR(10),P3152," dias")</f>
        <v>378376
Baixa
001
PU
30/07/24 16:01
Fechado
patricia.figaro
julio.silva
Atualização Campanha Institucional no Portal do Co...
0 dias</v>
      </c>
    </row>
    <row r="3153" spans="1:17" x14ac:dyDescent="0.25">
      <c r="A3153" t="s">
        <v>9954</v>
      </c>
      <c r="B3153" t="s">
        <v>9955</v>
      </c>
      <c r="C3153" t="s">
        <v>8058</v>
      </c>
      <c r="D3153" t="s">
        <v>18</v>
      </c>
      <c r="E3153" t="s">
        <v>19</v>
      </c>
      <c r="F3153" t="s">
        <v>32</v>
      </c>
      <c r="G3153" t="s">
        <v>1089</v>
      </c>
      <c r="H3153" t="s">
        <v>9956</v>
      </c>
      <c r="I3153" t="s">
        <v>23</v>
      </c>
      <c r="J3153" t="s">
        <v>1556</v>
      </c>
      <c r="K3153" t="s">
        <v>241</v>
      </c>
      <c r="L3153" t="s">
        <v>9957</v>
      </c>
      <c r="M3153" t="s">
        <v>27</v>
      </c>
      <c r="N3153" t="s">
        <v>28</v>
      </c>
      <c r="P3153">
        <f ca="1">IF(I3153 &lt;&gt; "Fechado",ROUND(TODAY()-H3153,0),0)</f>
        <v>0</v>
      </c>
      <c r="Q3153" t="str">
        <f ca="1">_xlfn.CONCAT(B3153,CHAR(10),C3153,CHAR(10),E3153,CHAR(10),F3153,CHAR(10),H3153,CHAR(10),I3153,CHAR(10),J3153,CHAR(10),K3153,CHAR(10),L3153,CHAR(10),P3153," dias")</f>
        <v>378338
Baixa
001
Outros
30/07/24 14:31
Fechado
flavia.jesus
lauro.guido
CADASTRO CLIENTE INTERNACIONAL - 578873
0 dias</v>
      </c>
    </row>
    <row r="3154" spans="1:17" x14ac:dyDescent="0.25">
      <c r="A3154" t="s">
        <v>9958</v>
      </c>
      <c r="B3154" t="s">
        <v>9959</v>
      </c>
      <c r="C3154" t="s">
        <v>8058</v>
      </c>
      <c r="D3154" t="s">
        <v>18</v>
      </c>
      <c r="E3154" t="s">
        <v>19</v>
      </c>
      <c r="F3154" t="s">
        <v>89</v>
      </c>
      <c r="G3154" t="s">
        <v>1030</v>
      </c>
      <c r="H3154" t="s">
        <v>9960</v>
      </c>
      <c r="I3154" t="s">
        <v>3645</v>
      </c>
      <c r="J3154" t="s">
        <v>1266</v>
      </c>
      <c r="K3154" t="s">
        <v>241</v>
      </c>
      <c r="L3154" t="s">
        <v>9961</v>
      </c>
      <c r="M3154" t="s">
        <v>27</v>
      </c>
      <c r="N3154" t="s">
        <v>28</v>
      </c>
      <c r="P3154">
        <f ca="1">IF(I3154 &lt;&gt; "Fechado",ROUND(TODAY()-H3154,0),0)</f>
        <v>56</v>
      </c>
      <c r="Q3154" t="str">
        <f ca="1">_xlfn.CONCAT(B3154,CHAR(10),C3154,CHAR(10),E3154,CHAR(10),F3154,CHAR(10),H3154,CHAR(10),I3154,CHAR(10),J3154,CHAR(10),K3154,CHAR(10),L3154,CHAR(10),P3154," dias")</f>
        <v>378253
Baixa
001
Recebimento
30/07/24 09:38
Aguard. aprovação gestão TI
denilson.damas
lauro.guido
RECEBIMENTO FISICO
56 dias</v>
      </c>
    </row>
    <row r="3155" spans="1:17" x14ac:dyDescent="0.25">
      <c r="A3155" t="s">
        <v>9962</v>
      </c>
      <c r="B3155" t="s">
        <v>9963</v>
      </c>
      <c r="C3155" t="s">
        <v>8058</v>
      </c>
      <c r="D3155" t="s">
        <v>18</v>
      </c>
      <c r="E3155" t="s">
        <v>645</v>
      </c>
      <c r="F3155" t="s">
        <v>372</v>
      </c>
      <c r="G3155" t="s">
        <v>2682</v>
      </c>
      <c r="H3155" t="s">
        <v>9964</v>
      </c>
      <c r="I3155" t="s">
        <v>23</v>
      </c>
      <c r="J3155" t="s">
        <v>3111</v>
      </c>
      <c r="K3155" t="s">
        <v>241</v>
      </c>
      <c r="L3155" t="s">
        <v>9965</v>
      </c>
      <c r="M3155" t="s">
        <v>27</v>
      </c>
      <c r="N3155" t="s">
        <v>28</v>
      </c>
      <c r="P3155">
        <f ca="1">IF(I3155 &lt;&gt; "Fechado",ROUND(TODAY()-H3155,0),0)</f>
        <v>0</v>
      </c>
      <c r="Q3155" t="str">
        <f ca="1">_xlfn.CONCAT(B3155,CHAR(10),C3155,CHAR(10),E3155,CHAR(10),F3155,CHAR(10),H3155,CHAR(10),I3155,CHAR(10),J3155,CHAR(10),K3155,CHAR(10),L3155,CHAR(10),P3155," dias")</f>
        <v>378192
Baixa
078
MRH
30/07/24 08:02
Fechado
fernanda.oliveira
lauro.guido
Usuário bloqueado
0 dias</v>
      </c>
    </row>
    <row r="3156" spans="1:17" x14ac:dyDescent="0.25">
      <c r="A3156" t="s">
        <v>9966</v>
      </c>
      <c r="B3156" t="s">
        <v>9967</v>
      </c>
      <c r="C3156" t="s">
        <v>8058</v>
      </c>
      <c r="D3156" t="s">
        <v>18</v>
      </c>
      <c r="E3156" t="s">
        <v>245</v>
      </c>
      <c r="F3156" t="s">
        <v>80</v>
      </c>
      <c r="G3156" t="s">
        <v>2717</v>
      </c>
      <c r="H3156" t="s">
        <v>9968</v>
      </c>
      <c r="I3156" t="s">
        <v>23</v>
      </c>
      <c r="J3156" t="s">
        <v>8622</v>
      </c>
      <c r="K3156" t="s">
        <v>182</v>
      </c>
      <c r="L3156" t="s">
        <v>9969</v>
      </c>
      <c r="M3156" t="s">
        <v>27</v>
      </c>
      <c r="N3156" t="s">
        <v>28</v>
      </c>
      <c r="P3156">
        <f ca="1">IF(I3156 &lt;&gt; "Fechado",ROUND(TODAY()-H3156,0),0)</f>
        <v>0</v>
      </c>
      <c r="Q3156" t="str">
        <f ca="1">_xlfn.CONCAT(B3156,CHAR(10),C3156,CHAR(10),E3156,CHAR(10),F3156,CHAR(10),H3156,CHAR(10),I3156,CHAR(10),J3156,CHAR(10),K3156,CHAR(10),L3156,CHAR(10),P3156," dias")</f>
        <v>378168
Baixa
016
fluig
29/07/24 17:02
Fechado
alam.madeira
thiago.carneiro
PROBLEMAS PARA ENVIAR O CADASTRO DE COOPERADO NO F...
0 dias</v>
      </c>
    </row>
    <row r="3157" spans="1:17" x14ac:dyDescent="0.25">
      <c r="A3157" t="s">
        <v>9970</v>
      </c>
      <c r="B3157" t="s">
        <v>9971</v>
      </c>
      <c r="C3157" t="s">
        <v>8058</v>
      </c>
      <c r="D3157" t="s">
        <v>18</v>
      </c>
      <c r="E3157" t="s">
        <v>639</v>
      </c>
      <c r="F3157" t="s">
        <v>448</v>
      </c>
      <c r="G3157" t="s">
        <v>1089</v>
      </c>
      <c r="H3157" t="s">
        <v>9972</v>
      </c>
      <c r="I3157" t="s">
        <v>23</v>
      </c>
      <c r="J3157" t="s">
        <v>2657</v>
      </c>
      <c r="K3157" t="s">
        <v>182</v>
      </c>
      <c r="L3157" t="s">
        <v>1131</v>
      </c>
      <c r="M3157" t="s">
        <v>27</v>
      </c>
      <c r="N3157" t="s">
        <v>28</v>
      </c>
      <c r="P3157">
        <f ca="1">IF(I3157 &lt;&gt; "Fechado",ROUND(TODAY()-H3157,0),0)</f>
        <v>0</v>
      </c>
      <c r="Q3157" t="str">
        <f ca="1">_xlfn.CONCAT(B3157,CHAR(10),C3157,CHAR(10),E3157,CHAR(10),F3157,CHAR(10),H3157,CHAR(10),I3157,CHAR(10),J3157,CHAR(10),K3157,CHAR(10),L3157,CHAR(10),P3157," dias")</f>
        <v>378096
Baixa
080
Permissão de acesso
29/07/24 14:03
Fechado
felipe.alves
thiago.carneiro
Liberação de acesso
0 dias</v>
      </c>
    </row>
    <row r="3158" spans="1:17" x14ac:dyDescent="0.25">
      <c r="A3158" t="s">
        <v>9973</v>
      </c>
      <c r="B3158" t="s">
        <v>9974</v>
      </c>
      <c r="C3158" t="s">
        <v>8058</v>
      </c>
      <c r="D3158" t="s">
        <v>18</v>
      </c>
      <c r="E3158" t="s">
        <v>19</v>
      </c>
      <c r="F3158" t="s">
        <v>80</v>
      </c>
      <c r="G3158" t="s">
        <v>2682</v>
      </c>
      <c r="H3158" t="s">
        <v>9975</v>
      </c>
      <c r="I3158" t="s">
        <v>23</v>
      </c>
      <c r="J3158" t="s">
        <v>676</v>
      </c>
      <c r="K3158" t="s">
        <v>182</v>
      </c>
      <c r="L3158" t="s">
        <v>678</v>
      </c>
      <c r="M3158" t="s">
        <v>27</v>
      </c>
      <c r="N3158" t="s">
        <v>28</v>
      </c>
      <c r="P3158">
        <f ca="1">IF(I3158 &lt;&gt; "Fechado",ROUND(TODAY()-H3158,0),0)</f>
        <v>0</v>
      </c>
      <c r="Q3158" t="str">
        <f ca="1">_xlfn.CONCAT(B3158,CHAR(10),C3158,CHAR(10),E3158,CHAR(10),F3158,CHAR(10),H3158,CHAR(10),I3158,CHAR(10),J3158,CHAR(10),K3158,CHAR(10),L3158,CHAR(10),P3158," dias")</f>
        <v>377887
Baixa
001
fluig
26/07/24 16:04
Fechado
victoria.garcia
thiago.carneiro
Problemas no Fluig
0 dias</v>
      </c>
    </row>
    <row r="3159" spans="1:17" x14ac:dyDescent="0.25">
      <c r="A3159" t="s">
        <v>9976</v>
      </c>
      <c r="B3159" t="s">
        <v>9977</v>
      </c>
      <c r="C3159" t="s">
        <v>8058</v>
      </c>
      <c r="D3159" t="s">
        <v>18</v>
      </c>
      <c r="E3159" t="s">
        <v>1398</v>
      </c>
      <c r="F3159" t="s">
        <v>173</v>
      </c>
      <c r="G3159" t="s">
        <v>2682</v>
      </c>
      <c r="H3159" t="s">
        <v>8521</v>
      </c>
      <c r="I3159" t="s">
        <v>23</v>
      </c>
      <c r="J3159" t="s">
        <v>1400</v>
      </c>
      <c r="K3159" t="s">
        <v>35</v>
      </c>
      <c r="L3159" t="s">
        <v>9978</v>
      </c>
      <c r="M3159" t="s">
        <v>27</v>
      </c>
      <c r="N3159" t="s">
        <v>28</v>
      </c>
      <c r="P3159">
        <f ca="1">IF(I3159 &lt;&gt; "Fechado",ROUND(TODAY()-H3159,0),0)</f>
        <v>0</v>
      </c>
      <c r="Q3159" t="str">
        <f ca="1">_xlfn.CONCAT(B3159,CHAR(10),C3159,CHAR(10),E3159,CHAR(10),F3159,CHAR(10),H3159,CHAR(10),I3159,CHAR(10),J3159,CHAR(10),K3159,CHAR(10),L3159,CHAR(10),P3159," dias")</f>
        <v>377698
Baixa
025
gns
26/07/24 08:00
Fechado
mario.morara
julio.silva
Bom dia , nao estou conseguindo acessar o genises,...
0 dias</v>
      </c>
    </row>
    <row r="3160" spans="1:17" x14ac:dyDescent="0.25">
      <c r="A3160" t="s">
        <v>9979</v>
      </c>
      <c r="B3160" t="s">
        <v>9980</v>
      </c>
      <c r="C3160" t="s">
        <v>8058</v>
      </c>
      <c r="D3160" t="s">
        <v>18</v>
      </c>
      <c r="E3160" t="s">
        <v>1228</v>
      </c>
      <c r="F3160" t="s">
        <v>448</v>
      </c>
      <c r="G3160" t="s">
        <v>2682</v>
      </c>
      <c r="H3160" t="s">
        <v>9981</v>
      </c>
      <c r="I3160" t="s">
        <v>23</v>
      </c>
      <c r="J3160" t="s">
        <v>9982</v>
      </c>
      <c r="K3160" t="s">
        <v>35</v>
      </c>
      <c r="L3160" t="s">
        <v>9983</v>
      </c>
      <c r="M3160" t="s">
        <v>27</v>
      </c>
      <c r="N3160" t="s">
        <v>28</v>
      </c>
      <c r="P3160">
        <f ca="1">IF(I3160 &lt;&gt; "Fechado",ROUND(TODAY()-H3160,0),0)</f>
        <v>0</v>
      </c>
      <c r="Q3160" t="str">
        <f ca="1">_xlfn.CONCAT(B3160,CHAR(10),C3160,CHAR(10),E3160,CHAR(10),F3160,CHAR(10),H3160,CHAR(10),I3160,CHAR(10),J3160,CHAR(10),K3160,CHAR(10),L3160,CHAR(10),P3160," dias")</f>
        <v>377608
Baixa
044
Permissão de acesso
25/07/24 14:22
Fechado
cristiane.santos
julio.silva
Permissões para acesso 44-emanuely
0 dias</v>
      </c>
    </row>
    <row r="3161" spans="1:17" x14ac:dyDescent="0.25">
      <c r="A3161" t="s">
        <v>9984</v>
      </c>
      <c r="B3161" t="s">
        <v>9985</v>
      </c>
      <c r="C3161" t="s">
        <v>8058</v>
      </c>
      <c r="D3161" t="s">
        <v>18</v>
      </c>
      <c r="E3161" t="s">
        <v>88</v>
      </c>
      <c r="F3161" t="s">
        <v>173</v>
      </c>
      <c r="G3161" t="s">
        <v>2717</v>
      </c>
      <c r="H3161" t="s">
        <v>9986</v>
      </c>
      <c r="I3161" t="s">
        <v>23</v>
      </c>
      <c r="J3161" t="s">
        <v>9987</v>
      </c>
      <c r="L3161" t="s">
        <v>9988</v>
      </c>
      <c r="N3161" t="s">
        <v>28</v>
      </c>
      <c r="P3161">
        <f ca="1">IF(I3161 &lt;&gt; "Fechado",ROUND(TODAY()-H3161,0),0)</f>
        <v>0</v>
      </c>
      <c r="Q3161" t="str">
        <f ca="1">_xlfn.CONCAT(B3161,CHAR(10),C3161,CHAR(10),E3161,CHAR(10),F3161,CHAR(10),H3161,CHAR(10),I3161,CHAR(10),J3161,CHAR(10),K3161,CHAR(10),L3161,CHAR(10),P3161," dias")</f>
        <v>377521
Baixa
064
gns
25/07/24 08:54
Fechado
cristiano.antonio
MEU USUARIO DO GENESIS NÃO APRESENTA ACESSO NENHUM...
0 dias</v>
      </c>
    </row>
    <row r="3162" spans="1:17" x14ac:dyDescent="0.25">
      <c r="A3162" t="s">
        <v>9989</v>
      </c>
      <c r="B3162" t="s">
        <v>9990</v>
      </c>
      <c r="C3162" t="s">
        <v>8058</v>
      </c>
      <c r="D3162" t="s">
        <v>18</v>
      </c>
      <c r="E3162" t="s">
        <v>3069</v>
      </c>
      <c r="F3162" t="s">
        <v>312</v>
      </c>
      <c r="G3162" t="s">
        <v>21</v>
      </c>
      <c r="H3162" t="s">
        <v>9991</v>
      </c>
      <c r="I3162" t="s">
        <v>23</v>
      </c>
      <c r="J3162" t="s">
        <v>3071</v>
      </c>
      <c r="K3162" t="s">
        <v>164</v>
      </c>
      <c r="L3162" t="s">
        <v>8912</v>
      </c>
      <c r="M3162" t="s">
        <v>27</v>
      </c>
      <c r="N3162" t="s">
        <v>28</v>
      </c>
      <c r="P3162">
        <f ca="1">IF(I3162 &lt;&gt; "Fechado",ROUND(TODAY()-H3162,0),0)</f>
        <v>0</v>
      </c>
      <c r="Q3162" t="str">
        <f ca="1">_xlfn.CONCAT(B3162,CHAR(10),C3162,CHAR(10),E3162,CHAR(10),F3162,CHAR(10),H3162,CHAR(10),I3162,CHAR(10),J3162,CHAR(10),K3162,CHAR(10),L3162,CHAR(10),P3162," dias")</f>
        <v>377401
Baixa
101
HCM
24/07/24 14:40
Fechado
debora.barbosa
edson.pereira
Instalar
0 dias</v>
      </c>
    </row>
    <row r="3163" spans="1:17" x14ac:dyDescent="0.25">
      <c r="A3163" t="s">
        <v>9992</v>
      </c>
      <c r="B3163" t="s">
        <v>9993</v>
      </c>
      <c r="C3163" t="s">
        <v>8058</v>
      </c>
      <c r="D3163" t="s">
        <v>18</v>
      </c>
      <c r="E3163" t="s">
        <v>19</v>
      </c>
      <c r="F3163" t="s">
        <v>646</v>
      </c>
      <c r="G3163" t="s">
        <v>2717</v>
      </c>
      <c r="H3163" t="s">
        <v>9994</v>
      </c>
      <c r="I3163" t="s">
        <v>1822</v>
      </c>
      <c r="J3163" t="s">
        <v>7924</v>
      </c>
      <c r="K3163" t="s">
        <v>164</v>
      </c>
      <c r="L3163" t="s">
        <v>1131</v>
      </c>
      <c r="M3163" t="s">
        <v>27</v>
      </c>
      <c r="N3163" t="s">
        <v>28</v>
      </c>
      <c r="P3163">
        <f ca="1">IF(I3163 &lt;&gt; "Fechado",ROUND(TODAY()-H3163,0),0)</f>
        <v>61</v>
      </c>
      <c r="Q3163" t="str">
        <f ca="1">_xlfn.CONCAT(B3163,CHAR(10),C3163,CHAR(10),E3163,CHAR(10),F3163,CHAR(10),H3163,CHAR(10),I3163,CHAR(10),J3163,CHAR(10),K3163,CHAR(10),L3163,CHAR(10),P3163," dias")</f>
        <v>377399
Baixa
001
Compras
24/07/24 14:32
Aguard. Definições Outros Setores
marcos.ribeiro
edson.pereira
Liberação de acesso
61 dias</v>
      </c>
    </row>
    <row r="3164" spans="1:17" x14ac:dyDescent="0.25">
      <c r="A3164" t="s">
        <v>9995</v>
      </c>
      <c r="B3164" t="s">
        <v>9996</v>
      </c>
      <c r="C3164" t="s">
        <v>8058</v>
      </c>
      <c r="D3164" t="s">
        <v>18</v>
      </c>
      <c r="E3164" t="s">
        <v>392</v>
      </c>
      <c r="F3164" t="s">
        <v>1057</v>
      </c>
      <c r="G3164" t="s">
        <v>2682</v>
      </c>
      <c r="H3164" t="s">
        <v>9997</v>
      </c>
      <c r="I3164" t="s">
        <v>23</v>
      </c>
      <c r="J3164" t="s">
        <v>1216</v>
      </c>
      <c r="K3164" t="s">
        <v>49</v>
      </c>
      <c r="L3164" t="s">
        <v>1131</v>
      </c>
      <c r="M3164" t="s">
        <v>27</v>
      </c>
      <c r="N3164" t="s">
        <v>28</v>
      </c>
      <c r="P3164">
        <f ca="1">IF(I3164 &lt;&gt; "Fechado",ROUND(TODAY()-H3164,0),0)</f>
        <v>0</v>
      </c>
      <c r="Q3164" t="str">
        <f ca="1">_xlfn.CONCAT(B3164,CHAR(10),C3164,CHAR(10),E3164,CHAR(10),F3164,CHAR(10),H3164,CHAR(10),I3164,CHAR(10),J3164,CHAR(10),K3164,CHAR(10),L3164,CHAR(10),P3164," dias")</f>
        <v>377189
Baixa
038
Receituário Agronomico
23/07/24 13:52
Fechado
josy.cassero
bruno.farinha
Liberação de acesso
0 dias</v>
      </c>
    </row>
    <row r="3165" spans="1:17" x14ac:dyDescent="0.25">
      <c r="A3165" t="s">
        <v>9998</v>
      </c>
      <c r="B3165" t="s">
        <v>9999</v>
      </c>
      <c r="C3165" t="s">
        <v>8058</v>
      </c>
      <c r="D3165" t="s">
        <v>18</v>
      </c>
      <c r="E3165" t="s">
        <v>39</v>
      </c>
      <c r="F3165" t="s">
        <v>40</v>
      </c>
      <c r="G3165" t="s">
        <v>2717</v>
      </c>
      <c r="H3165" t="s">
        <v>10000</v>
      </c>
      <c r="I3165" t="s">
        <v>56</v>
      </c>
      <c r="J3165" t="s">
        <v>42</v>
      </c>
      <c r="K3165" t="s">
        <v>43</v>
      </c>
      <c r="L3165" t="s">
        <v>10001</v>
      </c>
      <c r="N3165" t="s">
        <v>28</v>
      </c>
      <c r="P3165">
        <f ca="1">IF(I3165 &lt;&gt; "Fechado",ROUND(TODAY()-H3165,0),0)</f>
        <v>63</v>
      </c>
      <c r="Q3165" t="str">
        <f ca="1">_xlfn.CONCAT(B3165,CHAR(10),C3165,CHAR(10),E3165,CHAR(10),F3165,CHAR(10),H3165,CHAR(10),I3165,CHAR(10),J3165,CHAR(10),K3165,CHAR(10),L3165,CHAR(10),P3165," dias")</f>
        <v>377159
Baixa
019
SYSEED
23/07/24 11:05
Aguard. estimativa de horas
amanda.zulianelli
luv.jeniffer
BAS de UBSs parceiras
63 dias</v>
      </c>
    </row>
    <row r="3166" spans="1:17" x14ac:dyDescent="0.25">
      <c r="A3166" t="s">
        <v>10002</v>
      </c>
      <c r="B3166" t="s">
        <v>10003</v>
      </c>
      <c r="C3166" t="s">
        <v>8058</v>
      </c>
      <c r="D3166" t="s">
        <v>18</v>
      </c>
      <c r="E3166" t="s">
        <v>290</v>
      </c>
      <c r="F3166" t="s">
        <v>2123</v>
      </c>
      <c r="G3166" t="s">
        <v>2682</v>
      </c>
      <c r="H3166" t="s">
        <v>10004</v>
      </c>
      <c r="I3166" t="s">
        <v>23</v>
      </c>
      <c r="J3166" t="s">
        <v>292</v>
      </c>
      <c r="K3166" t="s">
        <v>182</v>
      </c>
      <c r="L3166" t="s">
        <v>10005</v>
      </c>
      <c r="M3166" t="s">
        <v>27</v>
      </c>
      <c r="N3166" t="s">
        <v>28</v>
      </c>
      <c r="P3166">
        <f ca="1">IF(I3166 &lt;&gt; "Fechado",ROUND(TODAY()-H3166,0),0)</f>
        <v>0</v>
      </c>
      <c r="Q3166" t="str">
        <f ca="1">_xlfn.CONCAT(B3166,CHAR(10),C3166,CHAR(10),E3166,CHAR(10),F3166,CHAR(10),H3166,CHAR(10),I3166,CHAR(10),J3166,CHAR(10),K3166,CHAR(10),L3166,CHAR(10),P3166," dias")</f>
        <v>376800
Baixa
023
Lecom
22/07/24 08:08
Fechado
fabiano.bueno
thiago.carneiro
LECOM NÃO PUXA OS SUPERVISORES E GERENTE
0 dias</v>
      </c>
    </row>
    <row r="3167" spans="1:17" x14ac:dyDescent="0.25">
      <c r="A3167" t="s">
        <v>10006</v>
      </c>
      <c r="B3167" t="s">
        <v>10007</v>
      </c>
      <c r="C3167" t="s">
        <v>8058</v>
      </c>
      <c r="D3167" t="s">
        <v>18</v>
      </c>
      <c r="E3167" t="s">
        <v>39</v>
      </c>
      <c r="F3167" t="s">
        <v>47</v>
      </c>
      <c r="G3167" t="s">
        <v>2682</v>
      </c>
      <c r="H3167" t="s">
        <v>10008</v>
      </c>
      <c r="I3167" t="s">
        <v>23</v>
      </c>
      <c r="J3167" t="s">
        <v>2084</v>
      </c>
      <c r="K3167" t="s">
        <v>49</v>
      </c>
      <c r="L3167" t="s">
        <v>10009</v>
      </c>
      <c r="M3167" t="s">
        <v>27</v>
      </c>
      <c r="N3167" t="s">
        <v>28</v>
      </c>
      <c r="P3167">
        <f ca="1">IF(I3167 &lt;&gt; "Fechado",ROUND(TODAY()-H3167,0),0)</f>
        <v>0</v>
      </c>
      <c r="Q3167" t="str">
        <f ca="1">_xlfn.CONCAT(B3167,CHAR(10),C3167,CHAR(10),E3167,CHAR(10),F3167,CHAR(10),H3167,CHAR(10),I3167,CHAR(10),J3167,CHAR(10),K3167,CHAR(10),L3167,CHAR(10),P3167," dias")</f>
        <v>376743
Baixa
019
Faturamento
19/07/24 16:22
Fechado
alisson.bernardo
bruno.farinha
PERMISSÃO PARA INCLUSÃO DE REPRESENTANTE SECUNDÁR...
0 dias</v>
      </c>
    </row>
    <row r="3168" spans="1:17" x14ac:dyDescent="0.25">
      <c r="A3168" t="s">
        <v>10010</v>
      </c>
      <c r="B3168" t="s">
        <v>10011</v>
      </c>
      <c r="C3168" t="s">
        <v>8058</v>
      </c>
      <c r="D3168" t="s">
        <v>18</v>
      </c>
      <c r="E3168" t="s">
        <v>466</v>
      </c>
      <c r="F3168" t="s">
        <v>89</v>
      </c>
      <c r="G3168" t="s">
        <v>2682</v>
      </c>
      <c r="H3168" t="s">
        <v>10012</v>
      </c>
      <c r="I3168" t="s">
        <v>23</v>
      </c>
      <c r="J3168" t="s">
        <v>1852</v>
      </c>
      <c r="K3168" t="s">
        <v>35</v>
      </c>
      <c r="L3168" t="s">
        <v>10013</v>
      </c>
      <c r="M3168" t="s">
        <v>27</v>
      </c>
      <c r="N3168" t="s">
        <v>28</v>
      </c>
      <c r="P3168">
        <f ca="1">IF(I3168 &lt;&gt; "Fechado",ROUND(TODAY()-H3168,0),0)</f>
        <v>0</v>
      </c>
      <c r="Q3168" t="str">
        <f ca="1">_xlfn.CONCAT(B3168,CHAR(10),C3168,CHAR(10),E3168,CHAR(10),F3168,CHAR(10),H3168,CHAR(10),I3168,CHAR(10),J3168,CHAR(10),K3168,CHAR(10),L3168,CHAR(10),P3168," dias")</f>
        <v>376658
Baixa
051
Recebimento
19/07/24 10:44
Fechado
cleisson.souza
julio.silva
Desatualizar nota PJ
0 dias</v>
      </c>
    </row>
    <row r="3169" spans="1:17" x14ac:dyDescent="0.25">
      <c r="A3169" t="s">
        <v>10014</v>
      </c>
      <c r="B3169" t="s">
        <v>10015</v>
      </c>
      <c r="C3169" t="s">
        <v>8058</v>
      </c>
      <c r="D3169" t="s">
        <v>18</v>
      </c>
      <c r="E3169" t="s">
        <v>304</v>
      </c>
      <c r="F3169" t="s">
        <v>2717</v>
      </c>
      <c r="G3169" t="s">
        <v>2717</v>
      </c>
      <c r="H3169" t="s">
        <v>10016</v>
      </c>
      <c r="I3169" t="s">
        <v>23</v>
      </c>
      <c r="J3169" t="s">
        <v>1458</v>
      </c>
      <c r="K3169" t="s">
        <v>35</v>
      </c>
      <c r="L3169" t="s">
        <v>10017</v>
      </c>
      <c r="M3169" t="s">
        <v>27</v>
      </c>
      <c r="N3169" t="s">
        <v>28</v>
      </c>
      <c r="P3169">
        <f ca="1">IF(I3169 &lt;&gt; "Fechado",ROUND(TODAY()-H3169,0),0)</f>
        <v>0</v>
      </c>
      <c r="Q3169" t="str">
        <f ca="1">_xlfn.CONCAT(B3169,CHAR(10),C3169,CHAR(10),E3169,CHAR(10),F3169,CHAR(10),H3169,CHAR(10),I3169,CHAR(10),J3169,CHAR(10),K3169,CHAR(10),L3169,CHAR(10),P3169," dias")</f>
        <v>376456
Baixa
043
Manutenção
18/07/24 09:49
Fechado
luiz.souza
julio.silva
não esta aparecendo impressora para imprimir
0 dias</v>
      </c>
    </row>
    <row r="3170" spans="1:17" x14ac:dyDescent="0.25">
      <c r="A3170" t="s">
        <v>10018</v>
      </c>
      <c r="B3170" t="s">
        <v>10019</v>
      </c>
      <c r="C3170" t="s">
        <v>8058</v>
      </c>
      <c r="D3170" t="s">
        <v>18</v>
      </c>
      <c r="E3170" t="s">
        <v>19</v>
      </c>
      <c r="F3170" t="s">
        <v>62</v>
      </c>
      <c r="G3170" t="s">
        <v>2682</v>
      </c>
      <c r="H3170" t="s">
        <v>10020</v>
      </c>
      <c r="I3170" t="s">
        <v>23</v>
      </c>
      <c r="J3170" t="s">
        <v>10021</v>
      </c>
      <c r="K3170" t="s">
        <v>164</v>
      </c>
      <c r="L3170" t="s">
        <v>9927</v>
      </c>
      <c r="M3170" t="s">
        <v>27</v>
      </c>
      <c r="N3170" t="s">
        <v>28</v>
      </c>
      <c r="P3170">
        <f ca="1">IF(I3170 &lt;&gt; "Fechado",ROUND(TODAY()-H3170,0),0)</f>
        <v>0</v>
      </c>
      <c r="Q3170" t="str">
        <f ca="1">_xlfn.CONCAT(B3170,CHAR(10),C3170,CHAR(10),E3170,CHAR(10),F3170,CHAR(10),H3170,CHAR(10),I3170,CHAR(10),J3170,CHAR(10),K3170,CHAR(10),L3170,CHAR(10),P3170," dias")</f>
        <v>376385
Baixa
001
ADM Datasul
17/07/24 17:50
Fechado
sheila.briguente
edson.pereira
Instalar ou Configurar
0 dias</v>
      </c>
    </row>
    <row r="3171" spans="1:17" x14ac:dyDescent="0.25">
      <c r="A3171" t="s">
        <v>10022</v>
      </c>
      <c r="B3171" t="s">
        <v>10023</v>
      </c>
      <c r="C3171" t="s">
        <v>8058</v>
      </c>
      <c r="D3171" t="s">
        <v>18</v>
      </c>
      <c r="E3171" t="s">
        <v>19</v>
      </c>
      <c r="F3171" t="s">
        <v>80</v>
      </c>
      <c r="G3171" t="s">
        <v>2682</v>
      </c>
      <c r="H3171" t="s">
        <v>10024</v>
      </c>
      <c r="I3171" t="s">
        <v>23</v>
      </c>
      <c r="J3171" t="s">
        <v>9207</v>
      </c>
      <c r="K3171" t="s">
        <v>182</v>
      </c>
      <c r="L3171" t="s">
        <v>10025</v>
      </c>
      <c r="M3171" t="s">
        <v>27</v>
      </c>
      <c r="N3171" t="s">
        <v>28</v>
      </c>
      <c r="P3171">
        <f ca="1">IF(I3171 &lt;&gt; "Fechado",ROUND(TODAY()-H3171,0),0)</f>
        <v>0</v>
      </c>
      <c r="Q3171" t="str">
        <f ca="1">_xlfn.CONCAT(B3171,CHAR(10),C3171,CHAR(10),E3171,CHAR(10),F3171,CHAR(10),H3171,CHAR(10),I3171,CHAR(10),J3171,CHAR(10),K3171,CHAR(10),L3171,CHAR(10),P3171," dias")</f>
        <v>376342
Baixa
001
fluig
17/07/24 16:08
Fechado
milton.honda
thiago.carneiro
liberação de uma área para o SESMT para Fluig
0 dias</v>
      </c>
    </row>
    <row r="3172" spans="1:17" x14ac:dyDescent="0.25">
      <c r="A3172" t="s">
        <v>10026</v>
      </c>
      <c r="B3172" t="s">
        <v>10027</v>
      </c>
      <c r="C3172" t="s">
        <v>8058</v>
      </c>
      <c r="D3172" t="s">
        <v>18</v>
      </c>
      <c r="E3172" t="s">
        <v>19</v>
      </c>
      <c r="F3172" t="s">
        <v>646</v>
      </c>
      <c r="G3172" t="s">
        <v>2682</v>
      </c>
      <c r="H3172" t="s">
        <v>10028</v>
      </c>
      <c r="I3172" t="s">
        <v>1577</v>
      </c>
      <c r="J3172" t="s">
        <v>1266</v>
      </c>
      <c r="K3172" t="s">
        <v>1038</v>
      </c>
      <c r="L3172" t="s">
        <v>10029</v>
      </c>
      <c r="M3172" t="s">
        <v>27</v>
      </c>
      <c r="N3172" t="s">
        <v>28</v>
      </c>
      <c r="P3172">
        <f ca="1">IF(I3172 &lt;&gt; "Fechado",ROUND(TODAY()-H3172,0),0)</f>
        <v>68</v>
      </c>
      <c r="Q3172" t="str">
        <f ca="1">_xlfn.CONCAT(B3172,CHAR(10),C3172,CHAR(10),E3172,CHAR(10),F3172,CHAR(10),H3172,CHAR(10),I3172,CHAR(10),J3172,CHAR(10),K3172,CHAR(10),L3172,CHAR(10),P3172," dias")</f>
        <v>376329
Baixa
001
Compras
17/07/24 15:35
Aguardando Terceiro
denilson.damas
suporte.qualiit
RELACIONAMENTO ITEM/FORNECEDOR
68 dias</v>
      </c>
    </row>
    <row r="3173" spans="1:17" x14ac:dyDescent="0.25">
      <c r="A3173" t="s">
        <v>10030</v>
      </c>
      <c r="B3173" t="s">
        <v>10031</v>
      </c>
      <c r="C3173" t="s">
        <v>8058</v>
      </c>
      <c r="D3173" t="s">
        <v>18</v>
      </c>
      <c r="E3173" t="s">
        <v>632</v>
      </c>
      <c r="F3173" t="s">
        <v>68</v>
      </c>
      <c r="G3173" t="s">
        <v>2682</v>
      </c>
      <c r="H3173" t="s">
        <v>10032</v>
      </c>
      <c r="I3173" t="s">
        <v>23</v>
      </c>
      <c r="J3173" t="s">
        <v>635</v>
      </c>
      <c r="K3173" t="s">
        <v>35</v>
      </c>
      <c r="L3173" t="s">
        <v>10033</v>
      </c>
      <c r="N3173" t="s">
        <v>28</v>
      </c>
      <c r="P3173">
        <f ca="1">IF(I3173 &lt;&gt; "Fechado",ROUND(TODAY()-H3173,0),0)</f>
        <v>0</v>
      </c>
      <c r="Q3173" t="str">
        <f ca="1">_xlfn.CONCAT(B3173,CHAR(10),C3173,CHAR(10),E3173,CHAR(10),F3173,CHAR(10),H3173,CHAR(10),I3173,CHAR(10),J3173,CHAR(10),K3173,CHAR(10),L3173,CHAR(10),P3173," dias")</f>
        <v>376088
Baixa
022
PAP
16/07/24 11:20
Fechado
valdirene.torelli
julio.silva
PH
0 dias</v>
      </c>
    </row>
    <row r="3174" spans="1:17" x14ac:dyDescent="0.25">
      <c r="A3174" t="s">
        <v>10034</v>
      </c>
      <c r="B3174" t="s">
        <v>10035</v>
      </c>
      <c r="C3174" t="s">
        <v>8058</v>
      </c>
      <c r="D3174" t="s">
        <v>18</v>
      </c>
      <c r="E3174" t="s">
        <v>304</v>
      </c>
      <c r="F3174" t="s">
        <v>173</v>
      </c>
      <c r="G3174" t="s">
        <v>2717</v>
      </c>
      <c r="H3174" t="s">
        <v>10036</v>
      </c>
      <c r="I3174" t="s">
        <v>23</v>
      </c>
      <c r="J3174" t="s">
        <v>1458</v>
      </c>
      <c r="K3174" t="s">
        <v>182</v>
      </c>
      <c r="L3174" t="s">
        <v>10037</v>
      </c>
      <c r="M3174" t="s">
        <v>27</v>
      </c>
      <c r="N3174" t="s">
        <v>28</v>
      </c>
      <c r="P3174">
        <f ca="1">IF(I3174 &lt;&gt; "Fechado",ROUND(TODAY()-H3174,0),0)</f>
        <v>0</v>
      </c>
      <c r="Q3174" t="str">
        <f ca="1">_xlfn.CONCAT(B3174,CHAR(10),C3174,CHAR(10),E3174,CHAR(10),F3174,CHAR(10),H3174,CHAR(10),I3174,CHAR(10),J3174,CHAR(10),K3174,CHAR(10),L3174,CHAR(10),P3174," dias")</f>
        <v>375917
Baixa
043
gns
15/07/24 15:40
Fechado
luiz.souza
thiago.carneiro
abrir acesso
0 dias</v>
      </c>
    </row>
    <row r="3175" spans="1:17" x14ac:dyDescent="0.25">
      <c r="A3175" t="s">
        <v>10038</v>
      </c>
      <c r="B3175" t="s">
        <v>10039</v>
      </c>
      <c r="C3175" t="s">
        <v>8058</v>
      </c>
      <c r="D3175" t="s">
        <v>18</v>
      </c>
      <c r="E3175" t="s">
        <v>1707</v>
      </c>
      <c r="F3175" t="s">
        <v>32</v>
      </c>
      <c r="G3175" t="s">
        <v>2682</v>
      </c>
      <c r="H3175" t="s">
        <v>10040</v>
      </c>
      <c r="I3175" t="s">
        <v>23</v>
      </c>
      <c r="J3175" t="s">
        <v>1709</v>
      </c>
      <c r="K3175" t="s">
        <v>35</v>
      </c>
      <c r="L3175" t="s">
        <v>10041</v>
      </c>
      <c r="M3175" t="s">
        <v>27</v>
      </c>
      <c r="N3175" t="s">
        <v>28</v>
      </c>
      <c r="P3175">
        <f ca="1">IF(I3175 &lt;&gt; "Fechado",ROUND(TODAY()-H3175,0),0)</f>
        <v>0</v>
      </c>
      <c r="Q3175" t="str">
        <f ca="1">_xlfn.CONCAT(B3175,CHAR(10),C3175,CHAR(10),E3175,CHAR(10),F3175,CHAR(10),H3175,CHAR(10),I3175,CHAR(10),J3175,CHAR(10),K3175,CHAR(10),L3175,CHAR(10),P3175," dias")</f>
        <v>375420
Baixa
058
Outros
11/07/24 11:08
Fechado
adriana.fantinelli
julio.silva
PASTA X
0 dias</v>
      </c>
    </row>
    <row r="3176" spans="1:17" x14ac:dyDescent="0.25">
      <c r="A3176" t="s">
        <v>10042</v>
      </c>
      <c r="B3176" t="s">
        <v>10043</v>
      </c>
      <c r="C3176" t="s">
        <v>8058</v>
      </c>
      <c r="D3176" t="s">
        <v>18</v>
      </c>
      <c r="E3176" t="s">
        <v>19</v>
      </c>
      <c r="F3176" t="s">
        <v>62</v>
      </c>
      <c r="G3176" t="s">
        <v>355</v>
      </c>
      <c r="H3176" t="s">
        <v>10044</v>
      </c>
      <c r="I3176" t="s">
        <v>23</v>
      </c>
      <c r="J3176" t="s">
        <v>10045</v>
      </c>
      <c r="K3176" t="s">
        <v>241</v>
      </c>
      <c r="L3176" t="s">
        <v>10046</v>
      </c>
      <c r="M3176" t="s">
        <v>27</v>
      </c>
      <c r="N3176" t="s">
        <v>28</v>
      </c>
      <c r="P3176">
        <f ca="1">IF(I3176 &lt;&gt; "Fechado",ROUND(TODAY()-H3176,0),0)</f>
        <v>0</v>
      </c>
      <c r="Q3176" t="str">
        <f ca="1">_xlfn.CONCAT(B3176,CHAR(10),C3176,CHAR(10),E3176,CHAR(10),F3176,CHAR(10),H3176,CHAR(10),I3176,CHAR(10),J3176,CHAR(10),K3176,CHAR(10),L3176,CHAR(10),P3176," dias")</f>
        <v>375288
Baixa
001
ADM Datasul
10/07/24 16:23
Fechado
beatriz.pozenato
lauro.guido
Manutenção Servidores
0 dias</v>
      </c>
    </row>
    <row r="3177" spans="1:17" x14ac:dyDescent="0.25">
      <c r="A3177" t="s">
        <v>10047</v>
      </c>
      <c r="B3177" t="s">
        <v>10048</v>
      </c>
      <c r="C3177" t="s">
        <v>8058</v>
      </c>
      <c r="D3177" t="s">
        <v>18</v>
      </c>
      <c r="E3177" t="s">
        <v>639</v>
      </c>
      <c r="F3177" t="s">
        <v>127</v>
      </c>
      <c r="G3177" t="s">
        <v>2682</v>
      </c>
      <c r="H3177" t="s">
        <v>10049</v>
      </c>
      <c r="I3177" t="s">
        <v>23</v>
      </c>
      <c r="J3177" t="s">
        <v>943</v>
      </c>
      <c r="K3177" t="s">
        <v>49</v>
      </c>
      <c r="L3177" t="s">
        <v>10050</v>
      </c>
      <c r="M3177" t="s">
        <v>27</v>
      </c>
      <c r="N3177" t="s">
        <v>28</v>
      </c>
      <c r="P3177">
        <f ca="1">IF(I3177 &lt;&gt; "Fechado",ROUND(TODAY()-H3177,0),0)</f>
        <v>0</v>
      </c>
      <c r="Q3177" t="str">
        <f ca="1">_xlfn.CONCAT(B3177,CHAR(10),C3177,CHAR(10),E3177,CHAR(10),F3177,CHAR(10),H3177,CHAR(10),I3177,CHAR(10),J3177,CHAR(10),K3177,CHAR(10),L3177,CHAR(10),P3177," dias")</f>
        <v>375248
Baixa
080
FGL
10/07/24 14:55
Fechado
nadia.negrao
bruno.farinha
Problemas item 501 na unidade 058
0 dias</v>
      </c>
    </row>
    <row r="3178" spans="1:17" x14ac:dyDescent="0.25">
      <c r="A3178" t="s">
        <v>10051</v>
      </c>
      <c r="B3178" t="s">
        <v>10052</v>
      </c>
      <c r="C3178" t="s">
        <v>8058</v>
      </c>
      <c r="D3178" t="s">
        <v>18</v>
      </c>
      <c r="E3178" t="s">
        <v>339</v>
      </c>
      <c r="F3178" t="s">
        <v>436</v>
      </c>
      <c r="G3178" t="s">
        <v>2682</v>
      </c>
      <c r="H3178" t="s">
        <v>10053</v>
      </c>
      <c r="I3178" t="s">
        <v>23</v>
      </c>
      <c r="J3178" t="s">
        <v>341</v>
      </c>
      <c r="K3178" t="s">
        <v>241</v>
      </c>
      <c r="L3178" t="s">
        <v>10054</v>
      </c>
      <c r="M3178" t="s">
        <v>27</v>
      </c>
      <c r="N3178" t="s">
        <v>28</v>
      </c>
      <c r="P3178">
        <f ca="1">IF(I3178 &lt;&gt; "Fechado",ROUND(TODAY()-H3178,0),0)</f>
        <v>0</v>
      </c>
      <c r="Q3178" t="str">
        <f ca="1">_xlfn.CONCAT(B3178,CHAR(10),C3178,CHAR(10),E3178,CHAR(10),F3178,CHAR(10),H3178,CHAR(10),I3178,CHAR(10),J3178,CHAR(10),K3178,CHAR(10),L3178,CHAR(10),P3178," dias")</f>
        <v>375237
Baixa
002
OF
10/07/24 14:29
Fechado
francine.silva
lauro.guido
NOTA FISCAL APRESENTA ERRO NO ATUALIZAÇÃO OBRIGAÇÕ...
0 dias</v>
      </c>
    </row>
    <row r="3179" spans="1:17" x14ac:dyDescent="0.25">
      <c r="A3179" t="s">
        <v>10055</v>
      </c>
      <c r="B3179" t="s">
        <v>10056</v>
      </c>
      <c r="C3179" t="s">
        <v>8058</v>
      </c>
      <c r="D3179" t="s">
        <v>18</v>
      </c>
      <c r="E3179" t="s">
        <v>245</v>
      </c>
      <c r="F3179" t="s">
        <v>2123</v>
      </c>
      <c r="G3179" t="s">
        <v>2682</v>
      </c>
      <c r="H3179" t="s">
        <v>10057</v>
      </c>
      <c r="I3179" t="s">
        <v>23</v>
      </c>
      <c r="J3179" t="s">
        <v>3825</v>
      </c>
      <c r="K3179" t="s">
        <v>164</v>
      </c>
      <c r="L3179" t="s">
        <v>10058</v>
      </c>
      <c r="M3179" t="s">
        <v>27</v>
      </c>
      <c r="N3179" t="s">
        <v>28</v>
      </c>
      <c r="P3179">
        <f ca="1">IF(I3179 &lt;&gt; "Fechado",ROUND(TODAY()-H3179,0),0)</f>
        <v>0</v>
      </c>
      <c r="Q3179" t="str">
        <f ca="1">_xlfn.CONCAT(B3179,CHAR(10),C3179,CHAR(10),E3179,CHAR(10),F3179,CHAR(10),H3179,CHAR(10),I3179,CHAR(10),J3179,CHAR(10),K3179,CHAR(10),L3179,CHAR(10),P3179," dias")</f>
        <v>375207
Baixa
016
Lecom
10/07/24 11:38
Fechado
odair.souza
edson.pereira
não consigo alterar a Rg na solicitação de RP
0 dias</v>
      </c>
    </row>
    <row r="3180" spans="1:17" x14ac:dyDescent="0.25">
      <c r="A3180" t="s">
        <v>10059</v>
      </c>
      <c r="B3180" t="s">
        <v>10060</v>
      </c>
      <c r="C3180" t="s">
        <v>8058</v>
      </c>
      <c r="D3180" t="s">
        <v>18</v>
      </c>
      <c r="E3180" t="s">
        <v>587</v>
      </c>
      <c r="F3180" t="s">
        <v>446</v>
      </c>
      <c r="G3180" t="s">
        <v>2682</v>
      </c>
      <c r="H3180" t="s">
        <v>10061</v>
      </c>
      <c r="I3180" t="s">
        <v>23</v>
      </c>
      <c r="J3180" t="s">
        <v>1297</v>
      </c>
      <c r="K3180" t="s">
        <v>241</v>
      </c>
      <c r="L3180" t="s">
        <v>10062</v>
      </c>
      <c r="M3180" t="s">
        <v>27</v>
      </c>
      <c r="N3180" t="s">
        <v>28</v>
      </c>
      <c r="P3180">
        <f ca="1">IF(I3180 &lt;&gt; "Fechado",ROUND(TODAY()-H3180,0),0)</f>
        <v>0</v>
      </c>
      <c r="Q3180" t="str">
        <f ca="1">_xlfn.CONCAT(B3180,CHAR(10),C3180,CHAR(10),E3180,CHAR(10),F3180,CHAR(10),H3180,CHAR(10),I3180,CHAR(10),J3180,CHAR(10),K3180,CHAR(10),L3180,CHAR(10),P3180," dias")</f>
        <v>375195
Baixa
049
Estoque
10/07/24 11:05
Fechado
vanessa.campos
lauro.guido
restrição na conta 4211011 na unidade de negocio 5...
0 dias</v>
      </c>
    </row>
    <row r="3181" spans="1:17" x14ac:dyDescent="0.25">
      <c r="A3181" t="s">
        <v>10063</v>
      </c>
      <c r="B3181" t="s">
        <v>10064</v>
      </c>
      <c r="C3181" t="s">
        <v>8058</v>
      </c>
      <c r="D3181" t="s">
        <v>18</v>
      </c>
      <c r="E3181" t="s">
        <v>39</v>
      </c>
      <c r="F3181" t="s">
        <v>40</v>
      </c>
      <c r="G3181" t="s">
        <v>2717</v>
      </c>
      <c r="H3181" t="s">
        <v>10065</v>
      </c>
      <c r="I3181" t="s">
        <v>634</v>
      </c>
      <c r="J3181" t="s">
        <v>800</v>
      </c>
      <c r="K3181" t="s">
        <v>43</v>
      </c>
      <c r="L3181" t="s">
        <v>10066</v>
      </c>
      <c r="N3181" t="s">
        <v>28</v>
      </c>
      <c r="P3181">
        <f ca="1">IF(I3181 &lt;&gt; "Fechado",ROUND(TODAY()-H3181,0),0)</f>
        <v>76</v>
      </c>
      <c r="Q3181" t="str">
        <f ca="1">_xlfn.CONCAT(B3181,CHAR(10),C3181,CHAR(10),E3181,CHAR(10),F3181,CHAR(10),H3181,CHAR(10),I3181,CHAR(10),J3181,CHAR(10),K3181,CHAR(10),L3181,CHAR(10),P3181," dias")</f>
        <v>375189
Baixa
019
SYSEED
10/07/24 10:50
Usuário retornou chamado
deivid.silva
luv.jeniffer
melhoria SYSEED na tela (166) ordem de ensaque
76 dias</v>
      </c>
    </row>
    <row r="3182" spans="1:17" x14ac:dyDescent="0.25">
      <c r="A3182" t="s">
        <v>10067</v>
      </c>
      <c r="B3182" t="s">
        <v>10068</v>
      </c>
      <c r="C3182" t="s">
        <v>8058</v>
      </c>
      <c r="D3182" t="s">
        <v>18</v>
      </c>
      <c r="E3182" t="s">
        <v>1525</v>
      </c>
      <c r="F3182" t="s">
        <v>425</v>
      </c>
      <c r="G3182" t="s">
        <v>2682</v>
      </c>
      <c r="H3182" t="s">
        <v>10069</v>
      </c>
      <c r="I3182" t="s">
        <v>23</v>
      </c>
      <c r="J3182" t="s">
        <v>1527</v>
      </c>
      <c r="K3182" t="s">
        <v>182</v>
      </c>
      <c r="L3182" t="s">
        <v>10070</v>
      </c>
      <c r="M3182" t="s">
        <v>27</v>
      </c>
      <c r="N3182" t="s">
        <v>28</v>
      </c>
      <c r="P3182">
        <f ca="1">IF(I3182 &lt;&gt; "Fechado",ROUND(TODAY()-H3182,0),0)</f>
        <v>0</v>
      </c>
      <c r="Q3182" t="str">
        <f ca="1">_xlfn.CONCAT(B3182,CHAR(10),C3182,CHAR(10),E3182,CHAR(10),F3182,CHAR(10),H3182,CHAR(10),I3182,CHAR(10),J3182,CHAR(10),K3182,CHAR(10),L3182,CHAR(10),P3182," dias")</f>
        <v>375064
Baixa
091
SP
09/07/24 16:27
Fechado
maria.burim
thiago.carneiro
Erro ao finalizar Sape
0 dias</v>
      </c>
    </row>
    <row r="3183" spans="1:17" x14ac:dyDescent="0.25">
      <c r="A3183" t="s">
        <v>10071</v>
      </c>
      <c r="B3183" t="s">
        <v>10072</v>
      </c>
      <c r="C3183" t="s">
        <v>8058</v>
      </c>
      <c r="D3183" t="s">
        <v>18</v>
      </c>
      <c r="E3183" t="s">
        <v>19</v>
      </c>
      <c r="F3183" t="s">
        <v>47</v>
      </c>
      <c r="G3183" t="s">
        <v>2682</v>
      </c>
      <c r="H3183" t="s">
        <v>10073</v>
      </c>
      <c r="I3183" t="s">
        <v>23</v>
      </c>
      <c r="J3183" t="s">
        <v>1026</v>
      </c>
      <c r="K3183" t="s">
        <v>241</v>
      </c>
      <c r="L3183" t="s">
        <v>10074</v>
      </c>
      <c r="M3183" t="s">
        <v>27</v>
      </c>
      <c r="N3183" t="s">
        <v>28</v>
      </c>
      <c r="P3183">
        <f ca="1">IF(I3183 &lt;&gt; "Fechado",ROUND(TODAY()-H3183,0),0)</f>
        <v>0</v>
      </c>
      <c r="Q3183" t="str">
        <f ca="1">_xlfn.CONCAT(B3183,CHAR(10),C3183,CHAR(10),E3183,CHAR(10),F3183,CHAR(10),H3183,CHAR(10),I3183,CHAR(10),J3183,CHAR(10),K3183,CHAR(10),L3183,CHAR(10),P3183," dias")</f>
        <v>375062
Baixa
001
Faturamento
09/07/24 16:22
Fechado
renan.araujo
lauro.guido
Liberação de Faturamento Lote Vencido
0 dias</v>
      </c>
    </row>
    <row r="3184" spans="1:17" x14ac:dyDescent="0.25">
      <c r="A3184" t="s">
        <v>10075</v>
      </c>
      <c r="B3184" t="s">
        <v>10076</v>
      </c>
      <c r="C3184" t="s">
        <v>8058</v>
      </c>
      <c r="D3184" t="s">
        <v>18</v>
      </c>
      <c r="E3184" t="s">
        <v>1305</v>
      </c>
      <c r="F3184" t="s">
        <v>312</v>
      </c>
      <c r="G3184" t="s">
        <v>2682</v>
      </c>
      <c r="H3184" t="s">
        <v>10077</v>
      </c>
      <c r="I3184" t="s">
        <v>23</v>
      </c>
      <c r="J3184" t="s">
        <v>881</v>
      </c>
      <c r="K3184" t="s">
        <v>164</v>
      </c>
      <c r="L3184" t="s">
        <v>5688</v>
      </c>
      <c r="M3184" t="s">
        <v>27</v>
      </c>
      <c r="N3184" t="s">
        <v>28</v>
      </c>
      <c r="P3184">
        <f ca="1">IF(I3184 &lt;&gt; "Fechado",ROUND(TODAY()-H3184,0),0)</f>
        <v>0</v>
      </c>
      <c r="Q3184" t="str">
        <f ca="1">_xlfn.CONCAT(B3184,CHAR(10),C3184,CHAR(10),E3184,CHAR(10),F3184,CHAR(10),H3184,CHAR(10),I3184,CHAR(10),J3184,CHAR(10),K3184,CHAR(10),L3184,CHAR(10),P3184," dias")</f>
        <v>374450
Baixa
013
HCM
05/07/24 09:41
Fechado
ricardo.accetti
edson.pereira
Senha Meu RH
0 dias</v>
      </c>
    </row>
    <row r="3185" spans="1:17" x14ac:dyDescent="0.25">
      <c r="A3185" t="s">
        <v>10078</v>
      </c>
      <c r="B3185" t="s">
        <v>10079</v>
      </c>
      <c r="C3185" t="s">
        <v>8058</v>
      </c>
      <c r="D3185" t="s">
        <v>18</v>
      </c>
      <c r="E3185" t="s">
        <v>150</v>
      </c>
      <c r="F3185" t="s">
        <v>47</v>
      </c>
      <c r="G3185" t="s">
        <v>2682</v>
      </c>
      <c r="H3185" t="s">
        <v>10080</v>
      </c>
      <c r="I3185" t="s">
        <v>23</v>
      </c>
      <c r="J3185" t="s">
        <v>6247</v>
      </c>
      <c r="K3185" t="s">
        <v>49</v>
      </c>
      <c r="L3185" t="s">
        <v>10081</v>
      </c>
      <c r="M3185" t="s">
        <v>27</v>
      </c>
      <c r="N3185" t="s">
        <v>28</v>
      </c>
      <c r="P3185">
        <f ca="1">IF(I3185 &lt;&gt; "Fechado",ROUND(TODAY()-H3185,0),0)</f>
        <v>0</v>
      </c>
      <c r="Q3185" t="str">
        <f ca="1">_xlfn.CONCAT(B3185,CHAR(10),C3185,CHAR(10),E3185,CHAR(10),F3185,CHAR(10),H3185,CHAR(10),I3185,CHAR(10),J3185,CHAR(10),K3185,CHAR(10),L3185,CHAR(10),P3185," dias")</f>
        <v>374418
Baixa
028
Faturamento
05/07/24 08:56
Fechado
matheus.dourado
bruno.farinha
AUTORIZAÇAO PARA INCLUIR REPRESENTANTE SECUNDARIO.
0 dias</v>
      </c>
    </row>
    <row r="3186" spans="1:17" x14ac:dyDescent="0.25">
      <c r="A3186" t="s">
        <v>10082</v>
      </c>
      <c r="B3186" t="s">
        <v>10083</v>
      </c>
      <c r="C3186" t="s">
        <v>8058</v>
      </c>
      <c r="D3186" t="s">
        <v>18</v>
      </c>
      <c r="E3186" t="s">
        <v>809</v>
      </c>
      <c r="F3186" t="s">
        <v>139</v>
      </c>
      <c r="G3186" t="s">
        <v>2682</v>
      </c>
      <c r="H3186" t="s">
        <v>10084</v>
      </c>
      <c r="I3186" t="s">
        <v>23</v>
      </c>
      <c r="J3186" t="s">
        <v>10085</v>
      </c>
      <c r="K3186" t="s">
        <v>35</v>
      </c>
      <c r="L3186" t="s">
        <v>10086</v>
      </c>
      <c r="M3186" t="s">
        <v>27</v>
      </c>
      <c r="N3186" t="s">
        <v>28</v>
      </c>
      <c r="P3186">
        <f ca="1">IF(I3186 &lt;&gt; "Fechado",ROUND(TODAY()-H3186,0),0)</f>
        <v>0</v>
      </c>
      <c r="Q3186" t="str">
        <f ca="1">_xlfn.CONCAT(B3186,CHAR(10),C3186,CHAR(10),E3186,CHAR(10),F3186,CHAR(10),H3186,CHAR(10),I3186,CHAR(10),J3186,CHAR(10),K3186,CHAR(10),L3186,CHAR(10),P3186," dias")</f>
        <v>374006
Baixa
040
SIP
03/07/24 11:35
Fechado
vitor.covre
julio.silva
Estamos com problema no sistema SIP
0 dias</v>
      </c>
    </row>
    <row r="3187" spans="1:17" x14ac:dyDescent="0.25">
      <c r="A3187" t="s">
        <v>10087</v>
      </c>
      <c r="B3187" t="s">
        <v>10088</v>
      </c>
      <c r="C3187" t="s">
        <v>8058</v>
      </c>
      <c r="D3187" t="s">
        <v>18</v>
      </c>
      <c r="E3187" t="s">
        <v>150</v>
      </c>
      <c r="F3187" t="s">
        <v>312</v>
      </c>
      <c r="G3187" t="s">
        <v>2717</v>
      </c>
      <c r="H3187" t="s">
        <v>10089</v>
      </c>
      <c r="I3187" t="s">
        <v>23</v>
      </c>
      <c r="J3187" t="s">
        <v>5617</v>
      </c>
      <c r="K3187" t="s">
        <v>35</v>
      </c>
      <c r="L3187" t="s">
        <v>10090</v>
      </c>
      <c r="N3187" t="s">
        <v>28</v>
      </c>
      <c r="P3187">
        <f ca="1">IF(I3187 &lt;&gt; "Fechado",ROUND(TODAY()-H3187,0),0)</f>
        <v>0</v>
      </c>
      <c r="Q3187" t="str">
        <f ca="1">_xlfn.CONCAT(B3187,CHAR(10),C3187,CHAR(10),E3187,CHAR(10),F3187,CHAR(10),H3187,CHAR(10),I3187,CHAR(10),J3187,CHAR(10),K3187,CHAR(10),L3187,CHAR(10),P3187," dias")</f>
        <v>373877
Baixa
028
HCM
02/07/24 17:15
Fechado
keila.santos
julio.silva
USO IMAGEM E MONITORAMENTO
0 dias</v>
      </c>
    </row>
    <row r="3188" spans="1:17" x14ac:dyDescent="0.25">
      <c r="A3188" t="s">
        <v>10091</v>
      </c>
      <c r="B3188" t="s">
        <v>10092</v>
      </c>
      <c r="C3188" t="s">
        <v>8058</v>
      </c>
      <c r="D3188" t="s">
        <v>18</v>
      </c>
      <c r="E3188" t="s">
        <v>19</v>
      </c>
      <c r="F3188" t="s">
        <v>1384</v>
      </c>
      <c r="G3188" t="s">
        <v>2717</v>
      </c>
      <c r="H3188" t="s">
        <v>10093</v>
      </c>
      <c r="I3188" t="s">
        <v>23</v>
      </c>
      <c r="J3188" t="s">
        <v>57</v>
      </c>
      <c r="K3188" t="s">
        <v>49</v>
      </c>
      <c r="L3188" t="s">
        <v>10094</v>
      </c>
      <c r="M3188" t="s">
        <v>27</v>
      </c>
      <c r="N3188" t="s">
        <v>28</v>
      </c>
      <c r="P3188">
        <f ca="1">IF(I3188 &lt;&gt; "Fechado",ROUND(TODAY()-H3188,0),0)</f>
        <v>0</v>
      </c>
      <c r="Q3188" t="str">
        <f ca="1">_xlfn.CONCAT(B3188,CHAR(10),C3188,CHAR(10),E3188,CHAR(10),F3188,CHAR(10),H3188,CHAR(10),I3188,CHAR(10),J3188,CHAR(10),K3188,CHAR(10),L3188,CHAR(10),P3188," dias")</f>
        <v>373777
Baixa
001
Master Sales
02/07/24 11:47
Fechado
felipe.andrade
bruno.farinha
Acesso novos representantes
0 dias</v>
      </c>
    </row>
    <row r="3189" spans="1:17" x14ac:dyDescent="0.25">
      <c r="A3189" t="s">
        <v>10095</v>
      </c>
      <c r="B3189" t="s">
        <v>10096</v>
      </c>
      <c r="C3189" t="s">
        <v>8058</v>
      </c>
      <c r="D3189" t="s">
        <v>18</v>
      </c>
      <c r="E3189" t="s">
        <v>150</v>
      </c>
      <c r="F3189" t="s">
        <v>622</v>
      </c>
      <c r="G3189" t="s">
        <v>2682</v>
      </c>
      <c r="H3189" t="s">
        <v>10097</v>
      </c>
      <c r="I3189" t="s">
        <v>23</v>
      </c>
      <c r="J3189" t="s">
        <v>5617</v>
      </c>
      <c r="K3189" t="s">
        <v>182</v>
      </c>
      <c r="L3189" t="s">
        <v>2428</v>
      </c>
      <c r="M3189" t="s">
        <v>27</v>
      </c>
      <c r="N3189" t="s">
        <v>28</v>
      </c>
      <c r="P3189">
        <f ca="1">IF(I3189 &lt;&gt; "Fechado",ROUND(TODAY()-H3189,0),0)</f>
        <v>0</v>
      </c>
      <c r="Q3189" t="str">
        <f ca="1">_xlfn.CONCAT(B3189,CHAR(10),C3189,CHAR(10),E3189,CHAR(10),F3189,CHAR(10),H3189,CHAR(10),I3189,CHAR(10),J3189,CHAR(10),K3189,CHAR(10),L3189,CHAR(10),P3189," dias")</f>
        <v>373511
Baixa
028
Produção
01/07/24 13:58
Fechado
keila.santos
thiago.carneiro
PA2007
0 dias</v>
      </c>
    </row>
    <row r="3190" spans="1:17" x14ac:dyDescent="0.25">
      <c r="A3190" t="s">
        <v>10098</v>
      </c>
      <c r="B3190" t="s">
        <v>10099</v>
      </c>
      <c r="C3190" t="s">
        <v>8058</v>
      </c>
      <c r="D3190" t="s">
        <v>18</v>
      </c>
      <c r="E3190" t="s">
        <v>499</v>
      </c>
      <c r="F3190" t="s">
        <v>139</v>
      </c>
      <c r="G3190" t="s">
        <v>2682</v>
      </c>
      <c r="H3190" t="s">
        <v>10100</v>
      </c>
      <c r="I3190" t="s">
        <v>23</v>
      </c>
      <c r="J3190" t="s">
        <v>1292</v>
      </c>
      <c r="K3190" t="s">
        <v>35</v>
      </c>
      <c r="L3190" t="s">
        <v>10101</v>
      </c>
      <c r="N3190" t="s">
        <v>28</v>
      </c>
      <c r="P3190">
        <f ca="1">IF(I3190 &lt;&gt; "Fechado",ROUND(TODAY()-H3190,0),0)</f>
        <v>0</v>
      </c>
      <c r="Q3190" t="str">
        <f ca="1">_xlfn.CONCAT(B3190,CHAR(10),C3190,CHAR(10),E3190,CHAR(10),F3190,CHAR(10),H3190,CHAR(10),I3190,CHAR(10),J3190,CHAR(10),K3190,CHAR(10),L3190,CHAR(10),P3190," dias")</f>
        <v>373329
Baixa
079
SIP
28/06/24 16:28
Fechado
reginaldo.miranda
julio.silva
UMIDADE AUTOMATICA
0 dias</v>
      </c>
    </row>
    <row r="3191" spans="1:17" x14ac:dyDescent="0.25">
      <c r="A3191" t="s">
        <v>10102</v>
      </c>
      <c r="B3191" t="s">
        <v>10103</v>
      </c>
      <c r="C3191" t="s">
        <v>8058</v>
      </c>
      <c r="D3191" t="s">
        <v>18</v>
      </c>
      <c r="E3191" t="s">
        <v>1223</v>
      </c>
      <c r="F3191" t="s">
        <v>151</v>
      </c>
      <c r="G3191" t="s">
        <v>2682</v>
      </c>
      <c r="H3191" t="s">
        <v>10104</v>
      </c>
      <c r="I3191" t="s">
        <v>23</v>
      </c>
      <c r="J3191" t="s">
        <v>1225</v>
      </c>
      <c r="K3191" t="s">
        <v>35</v>
      </c>
      <c r="L3191" t="s">
        <v>10105</v>
      </c>
      <c r="N3191" t="s">
        <v>28</v>
      </c>
      <c r="P3191">
        <f ca="1">IF(I3191 &lt;&gt; "Fechado",ROUND(TODAY()-H3191,0),0)</f>
        <v>0</v>
      </c>
      <c r="Q3191" t="str">
        <f ca="1">_xlfn.CONCAT(B3191,CHAR(10),C3191,CHAR(10),E3191,CHAR(10),F3191,CHAR(10),H3191,CHAR(10),I3191,CHAR(10),J3191,CHAR(10),K3191,CHAR(10),L3191,CHAR(10),P3191," dias")</f>
        <v>372740
Baixa
050
Neogrid
26/06/24 09:30
Fechado
fredy.soler
julio.silva
Notas não estão autorizando
0 dias</v>
      </c>
    </row>
    <row r="3192" spans="1:17" x14ac:dyDescent="0.25">
      <c r="A3192" t="s">
        <v>10106</v>
      </c>
      <c r="B3192" t="s">
        <v>10107</v>
      </c>
      <c r="C3192" t="s">
        <v>8058</v>
      </c>
      <c r="D3192" t="s">
        <v>18</v>
      </c>
      <c r="E3192" t="s">
        <v>639</v>
      </c>
      <c r="F3192" t="s">
        <v>372</v>
      </c>
      <c r="G3192" t="s">
        <v>2682</v>
      </c>
      <c r="H3192" t="s">
        <v>10108</v>
      </c>
      <c r="I3192" t="s">
        <v>23</v>
      </c>
      <c r="J3192" t="s">
        <v>5577</v>
      </c>
      <c r="K3192" t="s">
        <v>164</v>
      </c>
      <c r="L3192" t="s">
        <v>10109</v>
      </c>
      <c r="M3192" t="s">
        <v>27</v>
      </c>
      <c r="N3192" t="s">
        <v>28</v>
      </c>
      <c r="P3192">
        <f ca="1">IF(I3192 &lt;&gt; "Fechado",ROUND(TODAY()-H3192,0),0)</f>
        <v>0</v>
      </c>
      <c r="Q3192" t="str">
        <f ca="1">_xlfn.CONCAT(B3192,CHAR(10),C3192,CHAR(10),E3192,CHAR(10),F3192,CHAR(10),H3192,CHAR(10),I3192,CHAR(10),J3192,CHAR(10),K3192,CHAR(10),L3192,CHAR(10),P3192," dias")</f>
        <v>372701
Baixa
080
MRH
26/06/24 08:20
Fechado
gabrielly.janz
edson.pereira
RESET DE SENHA MEU RH COLABORADORES
0 dias</v>
      </c>
    </row>
    <row r="3193" spans="1:17" x14ac:dyDescent="0.25">
      <c r="A3193" t="s">
        <v>10110</v>
      </c>
      <c r="B3193" t="s">
        <v>10111</v>
      </c>
      <c r="C3193" t="s">
        <v>8058</v>
      </c>
      <c r="D3193" t="s">
        <v>18</v>
      </c>
      <c r="E3193" t="s">
        <v>466</v>
      </c>
      <c r="F3193" t="s">
        <v>80</v>
      </c>
      <c r="G3193" t="s">
        <v>2682</v>
      </c>
      <c r="H3193" t="s">
        <v>10112</v>
      </c>
      <c r="I3193" t="s">
        <v>23</v>
      </c>
      <c r="J3193" t="s">
        <v>1852</v>
      </c>
      <c r="K3193" t="s">
        <v>182</v>
      </c>
      <c r="L3193" t="s">
        <v>10113</v>
      </c>
      <c r="M3193" t="s">
        <v>27</v>
      </c>
      <c r="N3193" t="s">
        <v>28</v>
      </c>
      <c r="P3193">
        <f ca="1">IF(I3193 &lt;&gt; "Fechado",ROUND(TODAY()-H3193,0),0)</f>
        <v>0</v>
      </c>
      <c r="Q3193" t="str">
        <f ca="1">_xlfn.CONCAT(B3193,CHAR(10),C3193,CHAR(10),E3193,CHAR(10),F3193,CHAR(10),H3193,CHAR(10),I3193,CHAR(10),J3193,CHAR(10),K3193,CHAR(10),L3193,CHAR(10),P3193," dias")</f>
        <v>372657
Baixa
051
fluig
25/06/24 16:36
Fechado
cleisson.souza
thiago.carneiro
Nao consigo acessar o Fluig
0 dias</v>
      </c>
    </row>
    <row r="3194" spans="1:17" x14ac:dyDescent="0.25">
      <c r="A3194" t="s">
        <v>10114</v>
      </c>
      <c r="B3194" t="s">
        <v>10115</v>
      </c>
      <c r="C3194" t="s">
        <v>8058</v>
      </c>
      <c r="D3194" t="s">
        <v>18</v>
      </c>
      <c r="E3194" t="s">
        <v>2457</v>
      </c>
      <c r="F3194" t="s">
        <v>32</v>
      </c>
      <c r="G3194" t="s">
        <v>2682</v>
      </c>
      <c r="H3194" t="s">
        <v>10116</v>
      </c>
      <c r="I3194" t="s">
        <v>23</v>
      </c>
      <c r="J3194" t="s">
        <v>2459</v>
      </c>
      <c r="K3194" t="s">
        <v>182</v>
      </c>
      <c r="L3194" t="s">
        <v>10117</v>
      </c>
      <c r="M3194" t="s">
        <v>27</v>
      </c>
      <c r="N3194" t="s">
        <v>28</v>
      </c>
      <c r="P3194">
        <f ca="1">IF(I3194 &lt;&gt; "Fechado",ROUND(TODAY()-H3194,0),0)</f>
        <v>0</v>
      </c>
      <c r="Q3194" t="str">
        <f ca="1">_xlfn.CONCAT(B3194,CHAR(10),C3194,CHAR(10),E3194,CHAR(10),F3194,CHAR(10),H3194,CHAR(10),I3194,CHAR(10),J3194,CHAR(10),K3194,CHAR(10),L3194,CHAR(10),P3194," dias")</f>
        <v>372463
Baixa
045
Outros
24/06/24 17:26
Fechado
ana.lupatelli
thiago.carneiro
ERRO AO LIQUIDAR TITULOS NO CONTAS A RECEBER
0 dias</v>
      </c>
    </row>
    <row r="3195" spans="1:17" x14ac:dyDescent="0.25">
      <c r="A3195" t="s">
        <v>10118</v>
      </c>
      <c r="B3195" t="s">
        <v>10119</v>
      </c>
      <c r="C3195" t="s">
        <v>8058</v>
      </c>
      <c r="D3195" t="s">
        <v>18</v>
      </c>
      <c r="E3195" t="s">
        <v>138</v>
      </c>
      <c r="F3195" t="s">
        <v>252</v>
      </c>
      <c r="G3195" t="s">
        <v>2682</v>
      </c>
      <c r="H3195" t="s">
        <v>10120</v>
      </c>
      <c r="I3195" t="s">
        <v>23</v>
      </c>
      <c r="J3195" t="s">
        <v>850</v>
      </c>
      <c r="K3195" t="s">
        <v>49</v>
      </c>
      <c r="L3195" t="s">
        <v>10121</v>
      </c>
      <c r="M3195" t="s">
        <v>27</v>
      </c>
      <c r="N3195" t="s">
        <v>28</v>
      </c>
      <c r="P3195">
        <f ca="1">IF(I3195 &lt;&gt; "Fechado",ROUND(TODAY()-H3195,0),0)</f>
        <v>0</v>
      </c>
      <c r="Q3195" t="str">
        <f ca="1">_xlfn.CONCAT(B3195,CHAR(10),C3195,CHAR(10),E3195,CHAR(10),F3195,CHAR(10),H3195,CHAR(10),I3195,CHAR(10),J3195,CHAR(10),K3195,CHAR(10),L3195,CHAR(10),P3195," dias")</f>
        <v>372431
Baixa
067
SAP
24/06/24 15:55
Fechado
gustavo.faria
bruno.farinha
Visita Sumiu do relatório
0 dias</v>
      </c>
    </row>
    <row r="3196" spans="1:17" x14ac:dyDescent="0.25">
      <c r="A3196" t="s">
        <v>10122</v>
      </c>
      <c r="B3196" t="s">
        <v>10123</v>
      </c>
      <c r="C3196" t="s">
        <v>8058</v>
      </c>
      <c r="D3196" t="s">
        <v>18</v>
      </c>
      <c r="E3196" t="s">
        <v>499</v>
      </c>
      <c r="F3196" t="s">
        <v>89</v>
      </c>
      <c r="G3196" t="s">
        <v>2717</v>
      </c>
      <c r="H3196" t="s">
        <v>10124</v>
      </c>
      <c r="I3196" t="s">
        <v>23</v>
      </c>
      <c r="J3196" t="s">
        <v>1774</v>
      </c>
      <c r="K3196" t="s">
        <v>35</v>
      </c>
      <c r="L3196" t="s">
        <v>8596</v>
      </c>
      <c r="N3196" t="s">
        <v>28</v>
      </c>
      <c r="P3196">
        <f ca="1">IF(I3196 &lt;&gt; "Fechado",ROUND(TODAY()-H3196,0),0)</f>
        <v>0</v>
      </c>
      <c r="Q3196" t="str">
        <f ca="1">_xlfn.CONCAT(B3196,CHAR(10),C3196,CHAR(10),E3196,CHAR(10),F3196,CHAR(10),H3196,CHAR(10),I3196,CHAR(10),J3196,CHAR(10),K3196,CHAR(10),L3196,CHAR(10),P3196," dias")</f>
        <v>372194
Baixa
079
Recebimento
21/06/24 16:28
Fechado
bruno.ruvial
julio.silva
Liberação de Acesso
0 dias</v>
      </c>
    </row>
    <row r="3197" spans="1:17" x14ac:dyDescent="0.25">
      <c r="A3197" t="s">
        <v>10125</v>
      </c>
      <c r="B3197" t="s">
        <v>10126</v>
      </c>
      <c r="C3197" t="s">
        <v>8058</v>
      </c>
      <c r="D3197" t="s">
        <v>18</v>
      </c>
      <c r="E3197" t="s">
        <v>19</v>
      </c>
      <c r="F3197" t="s">
        <v>47</v>
      </c>
      <c r="G3197" t="s">
        <v>2717</v>
      </c>
      <c r="H3197" t="s">
        <v>10127</v>
      </c>
      <c r="I3197" t="s">
        <v>23</v>
      </c>
      <c r="J3197" t="s">
        <v>5802</v>
      </c>
      <c r="K3197" t="s">
        <v>182</v>
      </c>
      <c r="L3197" t="s">
        <v>10128</v>
      </c>
      <c r="M3197" t="s">
        <v>27</v>
      </c>
      <c r="N3197" t="s">
        <v>28</v>
      </c>
      <c r="P3197">
        <f ca="1">IF(I3197 &lt;&gt; "Fechado",ROUND(TODAY()-H3197,0),0)</f>
        <v>0</v>
      </c>
      <c r="Q3197" t="str">
        <f ca="1">_xlfn.CONCAT(B3197,CHAR(10),C3197,CHAR(10),E3197,CHAR(10),F3197,CHAR(10),H3197,CHAR(10),I3197,CHAR(10),J3197,CHAR(10),K3197,CHAR(10),L3197,CHAR(10),P3197," dias")</f>
        <v>372165
Baixa
001
Faturamento
21/06/24 15:17
Fechado
eliza.souza
thiago.carneiro
Liberar
0 dias</v>
      </c>
    </row>
    <row r="3198" spans="1:17" x14ac:dyDescent="0.25">
      <c r="A3198" t="s">
        <v>10129</v>
      </c>
      <c r="B3198" t="s">
        <v>10130</v>
      </c>
      <c r="C3198" t="s">
        <v>8058</v>
      </c>
      <c r="D3198" t="s">
        <v>18</v>
      </c>
      <c r="E3198" t="s">
        <v>541</v>
      </c>
      <c r="F3198" t="s">
        <v>794</v>
      </c>
      <c r="G3198" t="s">
        <v>2682</v>
      </c>
      <c r="H3198" t="s">
        <v>10131</v>
      </c>
      <c r="I3198" t="s">
        <v>23</v>
      </c>
      <c r="J3198" t="s">
        <v>4845</v>
      </c>
      <c r="K3198" t="s">
        <v>35</v>
      </c>
      <c r="L3198" t="s">
        <v>10132</v>
      </c>
      <c r="M3198" t="s">
        <v>27</v>
      </c>
      <c r="N3198" t="s">
        <v>28</v>
      </c>
      <c r="P3198">
        <f ca="1">IF(I3198 &lt;&gt; "Fechado",ROUND(TODAY()-H3198,0),0)</f>
        <v>0</v>
      </c>
      <c r="Q3198" t="str">
        <f ca="1">_xlfn.CONCAT(B3198,CHAR(10),C3198,CHAR(10),E3198,CHAR(10),F3198,CHAR(10),H3198,CHAR(10),I3198,CHAR(10),J3198,CHAR(10),K3198,CHAR(10),L3198,CHAR(10),P3198," dias")</f>
        <v>372089
Baixa
048
ACR
21/06/24 09:34
Fechado
marcela.calixto
julio.silva
MENSAGEM DE ERRO
0 dias</v>
      </c>
    </row>
    <row r="3199" spans="1:17" x14ac:dyDescent="0.25">
      <c r="A3199" t="s">
        <v>10133</v>
      </c>
      <c r="B3199" t="s">
        <v>10134</v>
      </c>
      <c r="C3199" t="s">
        <v>8058</v>
      </c>
      <c r="D3199" t="s">
        <v>18</v>
      </c>
      <c r="E3199" t="s">
        <v>570</v>
      </c>
      <c r="F3199" t="s">
        <v>62</v>
      </c>
      <c r="G3199" t="s">
        <v>2682</v>
      </c>
      <c r="H3199" t="s">
        <v>10135</v>
      </c>
      <c r="I3199" t="s">
        <v>23</v>
      </c>
      <c r="J3199" t="s">
        <v>1617</v>
      </c>
      <c r="K3199" t="s">
        <v>35</v>
      </c>
      <c r="L3199" t="s">
        <v>10136</v>
      </c>
      <c r="M3199" t="s">
        <v>27</v>
      </c>
      <c r="N3199" t="s">
        <v>28</v>
      </c>
      <c r="P3199">
        <f ca="1">IF(I3199 &lt;&gt; "Fechado",ROUND(TODAY()-H3199,0),0)</f>
        <v>0</v>
      </c>
      <c r="Q3199" t="str">
        <f ca="1">_xlfn.CONCAT(B3199,CHAR(10),C3199,CHAR(10),E3199,CHAR(10),F3199,CHAR(10),H3199,CHAR(10),I3199,CHAR(10),J3199,CHAR(10),K3199,CHAR(10),L3199,CHAR(10),P3199," dias")</f>
        <v>372087
Baixa
018
ADM Datasul
21/06/24 09:30
Fechado
rafael.camilo
julio.silva
USUARIO SEM PERMIÇÃO DE ACESSO
0 dias</v>
      </c>
    </row>
    <row r="3200" spans="1:17" x14ac:dyDescent="0.25">
      <c r="A3200" t="s">
        <v>10137</v>
      </c>
      <c r="B3200" t="s">
        <v>10138</v>
      </c>
      <c r="C3200" t="s">
        <v>8058</v>
      </c>
      <c r="D3200" t="s">
        <v>18</v>
      </c>
      <c r="E3200" t="s">
        <v>101</v>
      </c>
      <c r="F3200" t="s">
        <v>740</v>
      </c>
      <c r="G3200" t="s">
        <v>2682</v>
      </c>
      <c r="H3200" t="s">
        <v>10139</v>
      </c>
      <c r="I3200" t="s">
        <v>23</v>
      </c>
      <c r="J3200" t="s">
        <v>10140</v>
      </c>
      <c r="K3200" t="s">
        <v>35</v>
      </c>
      <c r="L3200" t="s">
        <v>8924</v>
      </c>
      <c r="M3200" t="s">
        <v>27</v>
      </c>
      <c r="N3200" t="s">
        <v>28</v>
      </c>
      <c r="P3200">
        <f ca="1">IF(I3200 &lt;&gt; "Fechado",ROUND(TODAY()-H3200,0),0)</f>
        <v>0</v>
      </c>
      <c r="Q3200" t="str">
        <f ca="1">_xlfn.CONCAT(B3200,CHAR(10),C3200,CHAR(10),E3200,CHAR(10),F3200,CHAR(10),H3200,CHAR(10),I3200,CHAR(10),J3200,CHAR(10),K3200,CHAR(10),L3200,CHAR(10),P3200," dias")</f>
        <v>371947
Baixa
035
CMG
20/06/24 14:49
Fechado
andreia.nascimento
julio.silva
PERMISSÃO DE ACESSO
0 dias</v>
      </c>
    </row>
    <row r="3201" spans="1:17" x14ac:dyDescent="0.25">
      <c r="A3201" t="s">
        <v>10141</v>
      </c>
      <c r="B3201" t="s">
        <v>10142</v>
      </c>
      <c r="C3201" t="s">
        <v>8058</v>
      </c>
      <c r="D3201" t="s">
        <v>18</v>
      </c>
      <c r="E3201" t="s">
        <v>339</v>
      </c>
      <c r="F3201" t="s">
        <v>68</v>
      </c>
      <c r="G3201" t="s">
        <v>2682</v>
      </c>
      <c r="H3201" t="s">
        <v>10143</v>
      </c>
      <c r="I3201" t="s">
        <v>23</v>
      </c>
      <c r="J3201" t="s">
        <v>1372</v>
      </c>
      <c r="K3201" t="s">
        <v>182</v>
      </c>
      <c r="L3201" t="s">
        <v>10144</v>
      </c>
      <c r="M3201" t="s">
        <v>27</v>
      </c>
      <c r="N3201" t="s">
        <v>28</v>
      </c>
      <c r="P3201">
        <f ca="1">IF(I3201 &lt;&gt; "Fechado",ROUND(TODAY()-H3201,0),0)</f>
        <v>0</v>
      </c>
      <c r="Q3201" t="str">
        <f ca="1">_xlfn.CONCAT(B3201,CHAR(10),C3201,CHAR(10),E3201,CHAR(10),F3201,CHAR(10),H3201,CHAR(10),I3201,CHAR(10),J3201,CHAR(10),K3201,CHAR(10),L3201,CHAR(10),P3201," dias")</f>
        <v>371916
Baixa
002
PAP
20/06/24 11:56
Fechado
regiane.xavier
thiago.carneiro
BAIXA DE RECIBO NA FIXAÇÃO
0 dias</v>
      </c>
    </row>
    <row r="3202" spans="1:17" x14ac:dyDescent="0.25">
      <c r="A3202" t="s">
        <v>10145</v>
      </c>
      <c r="B3202" t="s">
        <v>10146</v>
      </c>
      <c r="C3202" t="s">
        <v>10147</v>
      </c>
      <c r="D3202" t="s">
        <v>18</v>
      </c>
      <c r="E3202" t="s">
        <v>206</v>
      </c>
      <c r="F3202" t="s">
        <v>32</v>
      </c>
      <c r="G3202" t="s">
        <v>21</v>
      </c>
      <c r="H3202" t="s">
        <v>10148</v>
      </c>
      <c r="I3202" t="s">
        <v>23</v>
      </c>
      <c r="J3202" t="s">
        <v>736</v>
      </c>
      <c r="K3202" t="s">
        <v>35</v>
      </c>
      <c r="L3202" t="s">
        <v>10149</v>
      </c>
      <c r="N3202" t="s">
        <v>28</v>
      </c>
      <c r="P3202">
        <f ca="1">IF(I3202 &lt;&gt; "Fechado",ROUND(TODAY()-H3202,0),0)</f>
        <v>0</v>
      </c>
      <c r="Q3202" t="str">
        <f ca="1">_xlfn.CONCAT(B3202,CHAR(10),C3202,CHAR(10),E3202,CHAR(10),F3202,CHAR(10),H3202,CHAR(10),I3202,CHAR(10),J3202,CHAR(10),K3202,CHAR(10),L3202,CHAR(10),P3202," dias")</f>
        <v>365360
Triagem
068
Outros
09/05/24 16:18
Fechado
tiago.soares
julio.silva
SOLICITAÇÃO DE CONFIGURAÇÃO DE SCANNER
0 dias</v>
      </c>
    </row>
    <row r="3203" spans="1:17" x14ac:dyDescent="0.25">
      <c r="A3203" t="s">
        <v>10150</v>
      </c>
      <c r="B3203" t="s">
        <v>10151</v>
      </c>
      <c r="C3203" t="s">
        <v>10147</v>
      </c>
      <c r="D3203" t="s">
        <v>18</v>
      </c>
      <c r="E3203" t="s">
        <v>150</v>
      </c>
      <c r="F3203" t="s">
        <v>62</v>
      </c>
      <c r="G3203" t="s">
        <v>21</v>
      </c>
      <c r="H3203" t="s">
        <v>10152</v>
      </c>
      <c r="I3203" t="s">
        <v>23</v>
      </c>
      <c r="J3203" t="s">
        <v>10153</v>
      </c>
      <c r="K3203" t="s">
        <v>35</v>
      </c>
      <c r="L3203" t="s">
        <v>10154</v>
      </c>
      <c r="N3203" t="s">
        <v>28</v>
      </c>
      <c r="P3203">
        <f ca="1">IF(I3203 &lt;&gt; "Fechado",ROUND(TODAY()-H3203,0),0)</f>
        <v>0</v>
      </c>
      <c r="Q3203" t="str">
        <f ca="1">_xlfn.CONCAT(B3203,CHAR(10),C3203,CHAR(10),E3203,CHAR(10),F3203,CHAR(10),H3203,CHAR(10),I3203,CHAR(10),J3203,CHAR(10),K3203,CHAR(10),L3203,CHAR(10),P3203," dias")</f>
        <v>365282
Triagem
028
ADM Datasul
09/05/24 11:49
Fechado
kauany.leandro
julio.silva
nao consigo acessar o datasul
0 dias</v>
      </c>
    </row>
    <row r="3204" spans="1:17" x14ac:dyDescent="0.25">
      <c r="A3204" t="s">
        <v>10155</v>
      </c>
      <c r="B3204" t="s">
        <v>10156</v>
      </c>
      <c r="C3204" t="s">
        <v>10147</v>
      </c>
      <c r="D3204" t="s">
        <v>18</v>
      </c>
      <c r="E3204" t="s">
        <v>809</v>
      </c>
      <c r="F3204" t="s">
        <v>32</v>
      </c>
      <c r="G3204" t="s">
        <v>21</v>
      </c>
      <c r="H3204" t="s">
        <v>10157</v>
      </c>
      <c r="I3204" t="s">
        <v>23</v>
      </c>
      <c r="J3204" t="s">
        <v>2230</v>
      </c>
      <c r="L3204" t="s">
        <v>3150</v>
      </c>
      <c r="N3204" t="s">
        <v>28</v>
      </c>
      <c r="P3204">
        <f ca="1">IF(I3204 &lt;&gt; "Fechado",ROUND(TODAY()-H3204,0),0)</f>
        <v>0</v>
      </c>
      <c r="Q3204" t="str">
        <f ca="1">_xlfn.CONCAT(B3204,CHAR(10),C3204,CHAR(10),E3204,CHAR(10),F3204,CHAR(10),H3204,CHAR(10),I3204,CHAR(10),J3204,CHAR(10),K3204,CHAR(10),L3204,CHAR(10),P3204," dias")</f>
        <v>365270
Triagem
040
Outros
09/05/24 11:25
Fechado
cassia.camiloti
ACESSO AO DATASUL
0 dias</v>
      </c>
    </row>
    <row r="3205" spans="1:17" x14ac:dyDescent="0.25">
      <c r="A3205" t="s">
        <v>10158</v>
      </c>
      <c r="B3205" t="s">
        <v>10159</v>
      </c>
      <c r="C3205" t="s">
        <v>10147</v>
      </c>
      <c r="D3205" t="s">
        <v>18</v>
      </c>
      <c r="E3205" t="s">
        <v>39</v>
      </c>
      <c r="F3205" t="s">
        <v>2655</v>
      </c>
      <c r="G3205" t="s">
        <v>21</v>
      </c>
      <c r="H3205" t="s">
        <v>10160</v>
      </c>
      <c r="I3205" t="s">
        <v>23</v>
      </c>
      <c r="J3205" t="s">
        <v>10161</v>
      </c>
      <c r="K3205" t="s">
        <v>35</v>
      </c>
      <c r="L3205" t="s">
        <v>10162</v>
      </c>
      <c r="N3205" t="s">
        <v>28</v>
      </c>
      <c r="P3205">
        <f ca="1">IF(I3205 &lt;&gt; "Fechado",ROUND(TODAY()-H3205,0),0)</f>
        <v>0</v>
      </c>
      <c r="Q3205" t="str">
        <f ca="1">_xlfn.CONCAT(B3205,CHAR(10),C3205,CHAR(10),E3205,CHAR(10),F3205,CHAR(10),H3205,CHAR(10),I3205,CHAR(10),J3205,CHAR(10),K3205,CHAR(10),L3205,CHAR(10),P3205," dias")</f>
        <v>365185
Triagem
019
QS
09/05/24 08:26
Fechado
jakeline.freitas
julio.silva
Problema no preenchimento de cheklist
0 dias</v>
      </c>
    </row>
    <row r="3206" spans="1:17" x14ac:dyDescent="0.25">
      <c r="A3206" t="s">
        <v>10163</v>
      </c>
      <c r="B3206" t="s">
        <v>10164</v>
      </c>
      <c r="C3206" t="s">
        <v>10147</v>
      </c>
      <c r="D3206" t="s">
        <v>18</v>
      </c>
      <c r="E3206" t="s">
        <v>1728</v>
      </c>
      <c r="F3206" t="s">
        <v>139</v>
      </c>
      <c r="G3206" t="s">
        <v>21</v>
      </c>
      <c r="H3206" t="s">
        <v>10165</v>
      </c>
      <c r="I3206" t="s">
        <v>23</v>
      </c>
      <c r="J3206" t="s">
        <v>1730</v>
      </c>
      <c r="K3206" t="s">
        <v>35</v>
      </c>
      <c r="L3206" t="s">
        <v>7100</v>
      </c>
      <c r="N3206" t="s">
        <v>28</v>
      </c>
      <c r="P3206">
        <f ca="1">IF(I3206 &lt;&gt; "Fechado",ROUND(TODAY()-H3206,0),0)</f>
        <v>0</v>
      </c>
      <c r="Q3206" t="str">
        <f ca="1">_xlfn.CONCAT(B3206,CHAR(10),C3206,CHAR(10),E3206,CHAR(10),F3206,CHAR(10),H3206,CHAR(10),I3206,CHAR(10),J3206,CHAR(10),K3206,CHAR(10),L3206,CHAR(10),P3206," dias")</f>
        <v>365124
Triagem
029
SIP
08/05/24 15:39
Fechado
daniellen.martins
julio.silva
CORREÇÃO DE HORARIO
0 dias</v>
      </c>
    </row>
    <row r="3207" spans="1:17" x14ac:dyDescent="0.25">
      <c r="A3207" t="s">
        <v>10166</v>
      </c>
      <c r="B3207" t="s">
        <v>10167</v>
      </c>
      <c r="C3207" t="s">
        <v>10147</v>
      </c>
      <c r="D3207" t="s">
        <v>18</v>
      </c>
      <c r="E3207" t="s">
        <v>1728</v>
      </c>
      <c r="F3207" t="s">
        <v>173</v>
      </c>
      <c r="G3207" t="s">
        <v>21</v>
      </c>
      <c r="H3207" t="s">
        <v>10168</v>
      </c>
      <c r="I3207" t="s">
        <v>23</v>
      </c>
      <c r="J3207" t="s">
        <v>2294</v>
      </c>
      <c r="K3207" t="s">
        <v>35</v>
      </c>
      <c r="L3207" t="s">
        <v>10169</v>
      </c>
      <c r="N3207" t="s">
        <v>28</v>
      </c>
      <c r="P3207">
        <f ca="1">IF(I3207 &lt;&gt; "Fechado",ROUND(TODAY()-H3207,0),0)</f>
        <v>0</v>
      </c>
      <c r="Q3207" t="str">
        <f ca="1">_xlfn.CONCAT(B3207,CHAR(10),C3207,CHAR(10),E3207,CHAR(10),F3207,CHAR(10),H3207,CHAR(10),I3207,CHAR(10),J3207,CHAR(10),K3207,CHAR(10),L3207,CHAR(10),P3207," dias")</f>
        <v>365067
Triagem
029
gns
08/05/24 11:23
Fechado
luis.santos
julio.silva
Não esta aparecendo as pesagens para dar entrada n...
0 dias</v>
      </c>
    </row>
    <row r="3208" spans="1:17" x14ac:dyDescent="0.25">
      <c r="A3208" t="s">
        <v>10170</v>
      </c>
      <c r="B3208" t="s">
        <v>10171</v>
      </c>
      <c r="C3208" t="s">
        <v>10147</v>
      </c>
      <c r="D3208" t="s">
        <v>18</v>
      </c>
      <c r="E3208" t="s">
        <v>19</v>
      </c>
      <c r="F3208" t="s">
        <v>425</v>
      </c>
      <c r="G3208" t="s">
        <v>21</v>
      </c>
      <c r="H3208" t="s">
        <v>7069</v>
      </c>
      <c r="I3208" t="s">
        <v>23</v>
      </c>
      <c r="J3208" t="s">
        <v>1931</v>
      </c>
      <c r="K3208" t="s">
        <v>35</v>
      </c>
      <c r="L3208" t="s">
        <v>1131</v>
      </c>
      <c r="N3208" t="s">
        <v>28</v>
      </c>
      <c r="P3208">
        <f ca="1">IF(I3208 &lt;&gt; "Fechado",ROUND(TODAY()-H3208,0),0)</f>
        <v>0</v>
      </c>
      <c r="Q3208" t="str">
        <f ca="1">_xlfn.CONCAT(B3208,CHAR(10),C3208,CHAR(10),E3208,CHAR(10),F3208,CHAR(10),H3208,CHAR(10),I3208,CHAR(10),J3208,CHAR(10),K3208,CHAR(10),L3208,CHAR(10),P3208," dias")</f>
        <v>364849
Triagem
001
SP
07/05/24 13:54
Fechado
guilherme.teles
julio.silva
Liberação de acesso
0 dias</v>
      </c>
    </row>
    <row r="3209" spans="1:17" x14ac:dyDescent="0.25">
      <c r="A3209" t="s">
        <v>10172</v>
      </c>
      <c r="B3209" t="s">
        <v>10173</v>
      </c>
      <c r="C3209" t="s">
        <v>10147</v>
      </c>
      <c r="D3209" t="s">
        <v>18</v>
      </c>
      <c r="E3209" t="s">
        <v>19</v>
      </c>
      <c r="F3209" t="s">
        <v>448</v>
      </c>
      <c r="G3209" t="s">
        <v>2682</v>
      </c>
      <c r="H3209" t="s">
        <v>10174</v>
      </c>
      <c r="I3209" t="s">
        <v>23</v>
      </c>
      <c r="J3209" t="s">
        <v>10175</v>
      </c>
      <c r="K3209" t="s">
        <v>49</v>
      </c>
      <c r="L3209" t="s">
        <v>10176</v>
      </c>
      <c r="N3209" t="s">
        <v>28</v>
      </c>
      <c r="P3209">
        <f ca="1">IF(I3209 &lt;&gt; "Fechado",ROUND(TODAY()-H3209,0),0)</f>
        <v>0</v>
      </c>
      <c r="Q3209" t="str">
        <f ca="1">_xlfn.CONCAT(B3209,CHAR(10),C3209,CHAR(10),E3209,CHAR(10),F3209,CHAR(10),H3209,CHAR(10),I3209,CHAR(10),J3209,CHAR(10),K3209,CHAR(10),L3209,CHAR(10),P3209," dias")</f>
        <v>364656
Triagem
001
Permissão de acesso
06/05/24 16:02
Fechado
rennan.lopes
bruno.farinha
Acesso ao módulo de Frotas
0 dias</v>
      </c>
    </row>
    <row r="3210" spans="1:17" x14ac:dyDescent="0.25">
      <c r="A3210" t="s">
        <v>10177</v>
      </c>
      <c r="B3210" t="s">
        <v>10178</v>
      </c>
      <c r="C3210" t="s">
        <v>10147</v>
      </c>
      <c r="D3210" t="s">
        <v>18</v>
      </c>
      <c r="E3210" t="s">
        <v>1305</v>
      </c>
      <c r="F3210" t="s">
        <v>62</v>
      </c>
      <c r="G3210" t="s">
        <v>21</v>
      </c>
      <c r="H3210" t="s">
        <v>10179</v>
      </c>
      <c r="I3210" t="s">
        <v>23</v>
      </c>
      <c r="J3210" t="s">
        <v>881</v>
      </c>
      <c r="K3210" t="s">
        <v>35</v>
      </c>
      <c r="L3210" t="s">
        <v>10180</v>
      </c>
      <c r="N3210" t="s">
        <v>28</v>
      </c>
      <c r="P3210">
        <f ca="1">IF(I3210 &lt;&gt; "Fechado",ROUND(TODAY()-H3210,0),0)</f>
        <v>0</v>
      </c>
      <c r="Q3210" t="str">
        <f ca="1">_xlfn.CONCAT(B3210,CHAR(10),C3210,CHAR(10),E3210,CHAR(10),F3210,CHAR(10),H3210,CHAR(10),I3210,CHAR(10),J3210,CHAR(10),K3210,CHAR(10),L3210,CHAR(10),P3210," dias")</f>
        <v>364610
Triagem
013
ADM Datasul
06/05/24 14:34
Fechado
ricardo.accetti
julio.silva
Acesso Explorer menu Datasul
0 dias</v>
      </c>
    </row>
    <row r="3211" spans="1:17" x14ac:dyDescent="0.25">
      <c r="A3211" t="s">
        <v>10181</v>
      </c>
      <c r="B3211" t="s">
        <v>10182</v>
      </c>
      <c r="C3211" t="s">
        <v>10147</v>
      </c>
      <c r="D3211" t="s">
        <v>18</v>
      </c>
      <c r="E3211" t="s">
        <v>290</v>
      </c>
      <c r="F3211" t="s">
        <v>372</v>
      </c>
      <c r="G3211" t="s">
        <v>21</v>
      </c>
      <c r="H3211" t="s">
        <v>10183</v>
      </c>
      <c r="I3211" t="s">
        <v>23</v>
      </c>
      <c r="J3211" t="s">
        <v>1155</v>
      </c>
      <c r="K3211" t="s">
        <v>241</v>
      </c>
      <c r="L3211" t="s">
        <v>10184</v>
      </c>
      <c r="N3211" t="s">
        <v>28</v>
      </c>
      <c r="P3211">
        <f ca="1">IF(I3211 &lt;&gt; "Fechado",ROUND(TODAY()-H3211,0),0)</f>
        <v>0</v>
      </c>
      <c r="Q3211" t="str">
        <f ca="1">_xlfn.CONCAT(B3211,CHAR(10),C3211,CHAR(10),E3211,CHAR(10),F3211,CHAR(10),H3211,CHAR(10),I3211,CHAR(10),J3211,CHAR(10),K3211,CHAR(10),L3211,CHAR(10),P3211," dias")</f>
        <v>364602
Triagem
023
MRH
06/05/24 14:23
Fechado
rodrigo.velho
lauro.guido
BLOQUEIO APP MEU RH
0 dias</v>
      </c>
    </row>
    <row r="3212" spans="1:17" x14ac:dyDescent="0.25">
      <c r="A3212" t="s">
        <v>10185</v>
      </c>
      <c r="B3212" t="s">
        <v>10186</v>
      </c>
      <c r="C3212" t="s">
        <v>10147</v>
      </c>
      <c r="D3212" t="s">
        <v>18</v>
      </c>
      <c r="E3212" t="s">
        <v>349</v>
      </c>
      <c r="F3212" t="s">
        <v>47</v>
      </c>
      <c r="G3212" t="s">
        <v>21</v>
      </c>
      <c r="H3212" t="s">
        <v>10187</v>
      </c>
      <c r="I3212" t="s">
        <v>23</v>
      </c>
      <c r="J3212" t="s">
        <v>351</v>
      </c>
      <c r="K3212" t="s">
        <v>35</v>
      </c>
      <c r="L3212" t="s">
        <v>1828</v>
      </c>
      <c r="N3212" t="s">
        <v>28</v>
      </c>
      <c r="P3212">
        <f ca="1">IF(I3212 &lt;&gt; "Fechado",ROUND(TODAY()-H3212,0),0)</f>
        <v>0</v>
      </c>
      <c r="Q3212" t="str">
        <f ca="1">_xlfn.CONCAT(B3212,CHAR(10),C3212,CHAR(10),E3212,CHAR(10),F3212,CHAR(10),H3212,CHAR(10),I3212,CHAR(10),J3212,CHAR(10),K3212,CHAR(10),L3212,CHAR(10),P3212," dias")</f>
        <v>364596
Triagem
106
Faturamento
06/05/24 14:10
Fechado
mayara.martins
julio.silva
Derrubar usuário
0 dias</v>
      </c>
    </row>
    <row r="3213" spans="1:17" x14ac:dyDescent="0.25">
      <c r="A3213" t="s">
        <v>10188</v>
      </c>
      <c r="B3213" t="s">
        <v>10189</v>
      </c>
      <c r="C3213" t="s">
        <v>10147</v>
      </c>
      <c r="D3213" t="s">
        <v>18</v>
      </c>
      <c r="E3213" t="s">
        <v>418</v>
      </c>
      <c r="F3213" t="s">
        <v>62</v>
      </c>
      <c r="G3213" t="s">
        <v>21</v>
      </c>
      <c r="H3213" t="s">
        <v>10190</v>
      </c>
      <c r="I3213" t="s">
        <v>23</v>
      </c>
      <c r="J3213" t="s">
        <v>1869</v>
      </c>
      <c r="K3213" t="s">
        <v>35</v>
      </c>
      <c r="L3213" t="s">
        <v>4727</v>
      </c>
      <c r="N3213" t="s">
        <v>28</v>
      </c>
      <c r="P3213">
        <f ca="1">IF(I3213 &lt;&gt; "Fechado",ROUND(TODAY()-H3213,0),0)</f>
        <v>0</v>
      </c>
      <c r="Q3213" t="str">
        <f ca="1">_xlfn.CONCAT(B3213,CHAR(10),C3213,CHAR(10),E3213,CHAR(10),F3213,CHAR(10),H3213,CHAR(10),I3213,CHAR(10),J3213,CHAR(10),K3213,CHAR(10),L3213,CHAR(10),P3213," dias")</f>
        <v>364487
Triagem
086
ADM Datasul
06/05/24 09:54
Fechado
suele.santos
julio.silva
ERRO FECHAMENTO DA DATA - DATASUL
0 dias</v>
      </c>
    </row>
    <row r="3214" spans="1:17" x14ac:dyDescent="0.25">
      <c r="A3214" t="s">
        <v>10191</v>
      </c>
      <c r="B3214" t="s">
        <v>10192</v>
      </c>
      <c r="C3214" t="s">
        <v>10147</v>
      </c>
      <c r="D3214" t="s">
        <v>18</v>
      </c>
      <c r="E3214" t="s">
        <v>418</v>
      </c>
      <c r="F3214" t="s">
        <v>62</v>
      </c>
      <c r="G3214" t="s">
        <v>21</v>
      </c>
      <c r="H3214" t="s">
        <v>10193</v>
      </c>
      <c r="I3214" t="s">
        <v>23</v>
      </c>
      <c r="J3214" t="s">
        <v>1869</v>
      </c>
      <c r="K3214" t="s">
        <v>35</v>
      </c>
      <c r="L3214" t="s">
        <v>10194</v>
      </c>
      <c r="N3214" t="s">
        <v>28</v>
      </c>
      <c r="P3214">
        <f ca="1">IF(I3214 &lt;&gt; "Fechado",ROUND(TODAY()-H3214,0),0)</f>
        <v>0</v>
      </c>
      <c r="Q3214" t="str">
        <f ca="1">_xlfn.CONCAT(B3214,CHAR(10),C3214,CHAR(10),E3214,CHAR(10),F3214,CHAR(10),H3214,CHAR(10),I3214,CHAR(10),J3214,CHAR(10),K3214,CHAR(10),L3214,CHAR(10),P3214," dias")</f>
        <v>364436
Triagem
086
ADM Datasul
06/05/24 08:32
Fechado
suele.santos
julio.silva
CANCELAMENTO NFE - COM REJEIÇÃO PJ
0 dias</v>
      </c>
    </row>
    <row r="3215" spans="1:17" x14ac:dyDescent="0.25">
      <c r="A3215" t="s">
        <v>10195</v>
      </c>
      <c r="B3215" t="s">
        <v>10196</v>
      </c>
      <c r="C3215" t="s">
        <v>10147</v>
      </c>
      <c r="D3215" t="s">
        <v>18</v>
      </c>
      <c r="E3215" t="s">
        <v>179</v>
      </c>
      <c r="F3215" t="s">
        <v>68</v>
      </c>
      <c r="G3215" t="s">
        <v>2682</v>
      </c>
      <c r="H3215" t="s">
        <v>10197</v>
      </c>
      <c r="I3215" t="s">
        <v>23</v>
      </c>
      <c r="J3215" t="s">
        <v>9652</v>
      </c>
      <c r="L3215" t="s">
        <v>10198</v>
      </c>
      <c r="N3215" t="s">
        <v>28</v>
      </c>
      <c r="P3215">
        <f ca="1">IF(I3215 &lt;&gt; "Fechado",ROUND(TODAY()-H3215,0),0)</f>
        <v>0</v>
      </c>
      <c r="Q3215" t="str">
        <f ca="1">_xlfn.CONCAT(B3215,CHAR(10),C3215,CHAR(10),E3215,CHAR(10),F3215,CHAR(10),H3215,CHAR(10),I3215,CHAR(10),J3215,CHAR(10),K3215,CHAR(10),L3215,CHAR(10),P3215," dias")</f>
        <v>364394
Triagem
004
PAP
03/05/24 17:53
Fechado
ivanise.traqueto
Ref. Transferencia de Terceiro para cooperado
0 dias</v>
      </c>
    </row>
    <row r="3216" spans="1:17" x14ac:dyDescent="0.25">
      <c r="A3216" t="s">
        <v>10199</v>
      </c>
      <c r="B3216" t="s">
        <v>10200</v>
      </c>
      <c r="C3216" t="s">
        <v>10147</v>
      </c>
      <c r="D3216" t="s">
        <v>18</v>
      </c>
      <c r="E3216" t="s">
        <v>1305</v>
      </c>
      <c r="F3216" t="s">
        <v>62</v>
      </c>
      <c r="G3216" t="s">
        <v>21</v>
      </c>
      <c r="H3216" t="s">
        <v>10201</v>
      </c>
      <c r="I3216" t="s">
        <v>23</v>
      </c>
      <c r="J3216" t="s">
        <v>881</v>
      </c>
      <c r="K3216" t="s">
        <v>49</v>
      </c>
      <c r="L3216" t="s">
        <v>10202</v>
      </c>
      <c r="N3216" t="s">
        <v>28</v>
      </c>
      <c r="P3216">
        <f ca="1">IF(I3216 &lt;&gt; "Fechado",ROUND(TODAY()-H3216,0),0)</f>
        <v>0</v>
      </c>
      <c r="Q3216" t="str">
        <f ca="1">_xlfn.CONCAT(B3216,CHAR(10),C3216,CHAR(10),E3216,CHAR(10),F3216,CHAR(10),H3216,CHAR(10),I3216,CHAR(10),J3216,CHAR(10),K3216,CHAR(10),L3216,CHAR(10),P3216," dias")</f>
        <v>364381
Triagem
013
ADM Datasul
03/05/24 17:17
Fechado
ricardo.accetti
bruno.farinha
liberar portador
0 dias</v>
      </c>
    </row>
    <row r="3217" spans="1:17" x14ac:dyDescent="0.25">
      <c r="A3217" t="s">
        <v>10203</v>
      </c>
      <c r="B3217" t="s">
        <v>10204</v>
      </c>
      <c r="C3217" t="s">
        <v>10147</v>
      </c>
      <c r="D3217" t="s">
        <v>18</v>
      </c>
      <c r="E3217" t="s">
        <v>19</v>
      </c>
      <c r="F3217" t="s">
        <v>425</v>
      </c>
      <c r="G3217" t="s">
        <v>21</v>
      </c>
      <c r="H3217" t="s">
        <v>10205</v>
      </c>
      <c r="I3217" t="s">
        <v>23</v>
      </c>
      <c r="J3217" t="s">
        <v>43</v>
      </c>
      <c r="L3217" t="s">
        <v>10206</v>
      </c>
      <c r="N3217" t="s">
        <v>28</v>
      </c>
      <c r="P3217">
        <f ca="1">IF(I3217 &lt;&gt; "Fechado",ROUND(TODAY()-H3217,0),0)</f>
        <v>0</v>
      </c>
      <c r="Q3217" t="str">
        <f ca="1">_xlfn.CONCAT(B3217,CHAR(10),C3217,CHAR(10),E3217,CHAR(10),F3217,CHAR(10),H3217,CHAR(10),I3217,CHAR(10),J3217,CHAR(10),K3217,CHAR(10),L3217,CHAR(10),P3217," dias")</f>
        <v>364337
Triagem
001
SP
03/05/24 15:41
Fechado
luv.jeniffer
[SAPE] Erro ao vincular novas contas
0 dias</v>
      </c>
    </row>
    <row r="3218" spans="1:17" x14ac:dyDescent="0.25">
      <c r="A3218" t="s">
        <v>10207</v>
      </c>
      <c r="B3218" t="s">
        <v>10208</v>
      </c>
      <c r="C3218" t="s">
        <v>10147</v>
      </c>
      <c r="D3218" t="s">
        <v>18</v>
      </c>
      <c r="E3218" t="s">
        <v>19</v>
      </c>
      <c r="F3218" t="s">
        <v>32</v>
      </c>
      <c r="G3218" t="s">
        <v>21</v>
      </c>
      <c r="H3218" t="s">
        <v>10209</v>
      </c>
      <c r="I3218" t="s">
        <v>23</v>
      </c>
      <c r="J3218" t="s">
        <v>1107</v>
      </c>
      <c r="K3218" t="s">
        <v>35</v>
      </c>
      <c r="L3218" t="s">
        <v>10210</v>
      </c>
      <c r="N3218" t="s">
        <v>28</v>
      </c>
      <c r="P3218">
        <f ca="1">IF(I3218 &lt;&gt; "Fechado",ROUND(TODAY()-H3218,0),0)</f>
        <v>0</v>
      </c>
      <c r="Q3218" t="str">
        <f ca="1">_xlfn.CONCAT(B3218,CHAR(10),C3218,CHAR(10),E3218,CHAR(10),F3218,CHAR(10),H3218,CHAR(10),I3218,CHAR(10),J3218,CHAR(10),K3218,CHAR(10),L3218,CHAR(10),P3218," dias")</f>
        <v>364290
Triagem
001
Outros
03/05/24 14:13
Fechado
sueli.brambila
julio.silva
senha Sparks
0 dias</v>
      </c>
    </row>
    <row r="3219" spans="1:17" x14ac:dyDescent="0.25">
      <c r="A3219" t="s">
        <v>10211</v>
      </c>
      <c r="B3219" t="s">
        <v>10212</v>
      </c>
      <c r="C3219" t="s">
        <v>10147</v>
      </c>
      <c r="D3219" t="s">
        <v>18</v>
      </c>
      <c r="E3219" t="s">
        <v>39</v>
      </c>
      <c r="F3219" t="s">
        <v>47</v>
      </c>
      <c r="G3219" t="s">
        <v>21</v>
      </c>
      <c r="H3219" t="s">
        <v>10213</v>
      </c>
      <c r="I3219" t="s">
        <v>23</v>
      </c>
      <c r="J3219" t="s">
        <v>6976</v>
      </c>
      <c r="L3219" t="s">
        <v>10214</v>
      </c>
      <c r="N3219" t="s">
        <v>28</v>
      </c>
      <c r="P3219">
        <f ca="1">IF(I3219 &lt;&gt; "Fechado",ROUND(TODAY()-H3219,0),0)</f>
        <v>0</v>
      </c>
      <c r="Q3219" t="str">
        <f ca="1">_xlfn.CONCAT(B3219,CHAR(10),C3219,CHAR(10),E3219,CHAR(10),F3219,CHAR(10),H3219,CHAR(10),I3219,CHAR(10),J3219,CHAR(10),K3219,CHAR(10),L3219,CHAR(10),P3219," dias")</f>
        <v>364216
Triagem
019
Faturamento
03/05/24 10:24
Fechado
romulo.cardoso
PROCESSO DE CANCELAMENTO DE NF
0 dias</v>
      </c>
    </row>
    <row r="3220" spans="1:17" x14ac:dyDescent="0.25">
      <c r="A3220" t="s">
        <v>10215</v>
      </c>
      <c r="B3220" t="s">
        <v>10216</v>
      </c>
      <c r="C3220" t="s">
        <v>10147</v>
      </c>
      <c r="D3220" t="s">
        <v>18</v>
      </c>
      <c r="E3220" t="s">
        <v>108</v>
      </c>
      <c r="F3220" t="s">
        <v>62</v>
      </c>
      <c r="G3220" t="s">
        <v>21</v>
      </c>
      <c r="H3220" t="s">
        <v>10217</v>
      </c>
      <c r="I3220" t="s">
        <v>23</v>
      </c>
      <c r="J3220" t="s">
        <v>110</v>
      </c>
      <c r="K3220" t="s">
        <v>35</v>
      </c>
      <c r="L3220" t="s">
        <v>10218</v>
      </c>
      <c r="N3220" t="s">
        <v>28</v>
      </c>
      <c r="P3220">
        <f ca="1">IF(I3220 &lt;&gt; "Fechado",ROUND(TODAY()-H3220,0),0)</f>
        <v>0</v>
      </c>
      <c r="Q3220" t="str">
        <f ca="1">_xlfn.CONCAT(B3220,CHAR(10),C3220,CHAR(10),E3220,CHAR(10),F3220,CHAR(10),H3220,CHAR(10),I3220,CHAR(10),J3220,CHAR(10),K3220,CHAR(10),L3220,CHAR(10),P3220," dias")</f>
        <v>364118
Triagem
030
ADM Datasul
03/05/24 08:26
Fechado
ana.adao
julio.silva
ERRO AO FECHAR O DIA
0 dias</v>
      </c>
    </row>
    <row r="3221" spans="1:17" x14ac:dyDescent="0.25">
      <c r="A3221" t="s">
        <v>10219</v>
      </c>
      <c r="B3221" t="s">
        <v>10220</v>
      </c>
      <c r="C3221" t="s">
        <v>10147</v>
      </c>
      <c r="D3221" t="s">
        <v>18</v>
      </c>
      <c r="E3221" t="s">
        <v>1728</v>
      </c>
      <c r="F3221" t="s">
        <v>62</v>
      </c>
      <c r="G3221" t="s">
        <v>21</v>
      </c>
      <c r="H3221" t="s">
        <v>10221</v>
      </c>
      <c r="I3221" t="s">
        <v>23</v>
      </c>
      <c r="J3221" t="s">
        <v>1730</v>
      </c>
      <c r="K3221" t="s">
        <v>35</v>
      </c>
      <c r="L3221" t="s">
        <v>10222</v>
      </c>
      <c r="N3221" t="s">
        <v>28</v>
      </c>
      <c r="P3221">
        <f ca="1">IF(I3221 &lt;&gt; "Fechado",ROUND(TODAY()-H3221,0),0)</f>
        <v>0</v>
      </c>
      <c r="Q3221" t="str">
        <f ca="1">_xlfn.CONCAT(B3221,CHAR(10),C3221,CHAR(10),E3221,CHAR(10),F3221,CHAR(10),H3221,CHAR(10),I3221,CHAR(10),J3221,CHAR(10),K3221,CHAR(10),L3221,CHAR(10),P3221," dias")</f>
        <v>364017
Triagem
029
ADM Datasul
02/05/24 15:31
Fechado
daniellen.martins
julio.silva
ERRO AO ACESSAR OS ATALHOS DO DATASUL
0 dias</v>
      </c>
    </row>
    <row r="3222" spans="1:17" x14ac:dyDescent="0.25">
      <c r="A3222" t="s">
        <v>10223</v>
      </c>
      <c r="B3222" t="s">
        <v>10224</v>
      </c>
      <c r="C3222" t="s">
        <v>10147</v>
      </c>
      <c r="D3222" t="s">
        <v>18</v>
      </c>
      <c r="E3222" t="s">
        <v>333</v>
      </c>
      <c r="F3222" t="s">
        <v>62</v>
      </c>
      <c r="G3222" t="s">
        <v>21</v>
      </c>
      <c r="H3222" t="s">
        <v>10225</v>
      </c>
      <c r="I3222" t="s">
        <v>23</v>
      </c>
      <c r="J3222" t="s">
        <v>653</v>
      </c>
      <c r="K3222" t="s">
        <v>35</v>
      </c>
      <c r="L3222" t="s">
        <v>10226</v>
      </c>
      <c r="N3222" t="s">
        <v>28</v>
      </c>
      <c r="P3222">
        <f ca="1">IF(I3222 &lt;&gt; "Fechado",ROUND(TODAY()-H3222,0),0)</f>
        <v>0</v>
      </c>
      <c r="Q3222" t="str">
        <f ca="1">_xlfn.CONCAT(B3222,CHAR(10),C3222,CHAR(10),E3222,CHAR(10),F3222,CHAR(10),H3222,CHAR(10),I3222,CHAR(10),J3222,CHAR(10),K3222,CHAR(10),L3222,CHAR(10),P3222," dias")</f>
        <v>363990
Triagem
047
ADM Datasul
02/05/24 14:25
Fechado
vanessa.silva
julio.silva
SEM ACESSO AO DATA SUL
0 dias</v>
      </c>
    </row>
    <row r="3223" spans="1:17" x14ac:dyDescent="0.25">
      <c r="A3223" t="s">
        <v>10227</v>
      </c>
      <c r="B3223" t="s">
        <v>10228</v>
      </c>
      <c r="C3223" t="s">
        <v>10147</v>
      </c>
      <c r="D3223" t="s">
        <v>18</v>
      </c>
      <c r="E3223" t="s">
        <v>179</v>
      </c>
      <c r="F3223" t="s">
        <v>47</v>
      </c>
      <c r="G3223" t="s">
        <v>21</v>
      </c>
      <c r="H3223" t="s">
        <v>10229</v>
      </c>
      <c r="I3223" t="s">
        <v>23</v>
      </c>
      <c r="J3223" t="s">
        <v>3739</v>
      </c>
      <c r="K3223" t="s">
        <v>35</v>
      </c>
      <c r="L3223" t="s">
        <v>10230</v>
      </c>
      <c r="N3223" t="s">
        <v>28</v>
      </c>
      <c r="P3223">
        <f ca="1">IF(I3223 &lt;&gt; "Fechado",ROUND(TODAY()-H3223,0),0)</f>
        <v>0</v>
      </c>
      <c r="Q3223" t="str">
        <f ca="1">_xlfn.CONCAT(B3223,CHAR(10),C3223,CHAR(10),E3223,CHAR(10),F3223,CHAR(10),H3223,CHAR(10),I3223,CHAR(10),J3223,CHAR(10),K3223,CHAR(10),L3223,CHAR(10),P3223," dias")</f>
        <v>363838
Triagem
004
Faturamento
02/05/24 08:48
Fechado
maria.silva
julio.silva
PROBLEMA NO FATURAMENTO
0 dias</v>
      </c>
    </row>
    <row r="3224" spans="1:17" x14ac:dyDescent="0.25">
      <c r="A3224" t="s">
        <v>10231</v>
      </c>
      <c r="B3224" t="s">
        <v>10232</v>
      </c>
      <c r="C3224" t="s">
        <v>10147</v>
      </c>
      <c r="D3224" t="s">
        <v>18</v>
      </c>
      <c r="E3224" t="s">
        <v>1728</v>
      </c>
      <c r="F3224" t="s">
        <v>139</v>
      </c>
      <c r="G3224" t="s">
        <v>21</v>
      </c>
      <c r="H3224" t="s">
        <v>4789</v>
      </c>
      <c r="I3224" t="s">
        <v>23</v>
      </c>
      <c r="J3224" t="s">
        <v>3328</v>
      </c>
      <c r="K3224" t="s">
        <v>35</v>
      </c>
      <c r="L3224" t="s">
        <v>10233</v>
      </c>
      <c r="N3224" t="s">
        <v>28</v>
      </c>
      <c r="P3224">
        <f ca="1">IF(I3224 &lt;&gt; "Fechado",ROUND(TODAY()-H3224,0),0)</f>
        <v>0</v>
      </c>
      <c r="Q3224" t="str">
        <f ca="1">_xlfn.CONCAT(B3224,CHAR(10),C3224,CHAR(10),E3224,CHAR(10),F3224,CHAR(10),H3224,CHAR(10),I3224,CHAR(10),J3224,CHAR(10),K3224,CHAR(10),L3224,CHAR(10),P3224," dias")</f>
        <v>363833
Triagem
029
SIP
02/05/24 08:45
Fechado
joao.junior
julio.silva
Não está puxando umidade - hora da maquina também ...
0 dias</v>
      </c>
    </row>
    <row r="3225" spans="1:17" x14ac:dyDescent="0.25">
      <c r="A3225" t="s">
        <v>10234</v>
      </c>
      <c r="B3225" t="s">
        <v>10235</v>
      </c>
      <c r="C3225" t="s">
        <v>10147</v>
      </c>
      <c r="D3225" t="s">
        <v>18</v>
      </c>
      <c r="E3225" t="s">
        <v>424</v>
      </c>
      <c r="F3225" t="s">
        <v>20</v>
      </c>
      <c r="G3225" t="s">
        <v>21</v>
      </c>
      <c r="H3225" t="s">
        <v>10236</v>
      </c>
      <c r="I3225" t="s">
        <v>23</v>
      </c>
      <c r="J3225" t="s">
        <v>427</v>
      </c>
      <c r="K3225" t="s">
        <v>35</v>
      </c>
      <c r="L3225" t="s">
        <v>10237</v>
      </c>
      <c r="N3225" t="s">
        <v>28</v>
      </c>
      <c r="P3225">
        <f ca="1">IF(I3225 &lt;&gt; "Fechado",ROUND(TODAY()-H3225,0),0)</f>
        <v>0</v>
      </c>
      <c r="Q3225" t="str">
        <f ca="1">_xlfn.CONCAT(B3225,CHAR(10),C3225,CHAR(10),E3225,CHAR(10),F3225,CHAR(10),H3225,CHAR(10),I3225,CHAR(10),J3225,CHAR(10),K3225,CHAR(10),L3225,CHAR(10),P3225," dias")</f>
        <v>363830
Triagem
008
APB
02/05/24 08:44
Fechado
rafaela.mitrovini
julio.silva
USUÁRIO TRAVADO
0 dias</v>
      </c>
    </row>
    <row r="3226" spans="1:17" x14ac:dyDescent="0.25">
      <c r="A3226" t="s">
        <v>10238</v>
      </c>
      <c r="B3226" t="s">
        <v>10239</v>
      </c>
      <c r="C3226" t="s">
        <v>10147</v>
      </c>
      <c r="D3226" t="s">
        <v>18</v>
      </c>
      <c r="E3226" t="s">
        <v>19</v>
      </c>
      <c r="F3226" t="s">
        <v>7797</v>
      </c>
      <c r="G3226" t="s">
        <v>2717</v>
      </c>
      <c r="H3226" t="s">
        <v>10240</v>
      </c>
      <c r="I3226" t="s">
        <v>23</v>
      </c>
      <c r="J3226" t="s">
        <v>43</v>
      </c>
      <c r="L3226" t="s">
        <v>10241</v>
      </c>
      <c r="N3226" t="s">
        <v>28</v>
      </c>
      <c r="P3226">
        <f ca="1">IF(I3226 &lt;&gt; "Fechado",ROUND(TODAY()-H3226,0),0)</f>
        <v>0</v>
      </c>
      <c r="Q3226" t="str">
        <f ca="1">_xlfn.CONCAT(B3226,CHAR(10),C3226,CHAR(10),E3226,CHAR(10),F3226,CHAR(10),H3226,CHAR(10),I3226,CHAR(10),J3226,CHAR(10),K3226,CHAR(10),L3226,CHAR(10),P3226," dias")</f>
        <v>363707
Triagem
001
Qlik / QVDS
30/04/24 15:51
Fechado
luv.jeniffer
[QVD Produtos] Descrição agrupada
0 dias</v>
      </c>
    </row>
    <row r="3227" spans="1:17" x14ac:dyDescent="0.25">
      <c r="A3227" t="s">
        <v>10242</v>
      </c>
      <c r="B3227" t="s">
        <v>10243</v>
      </c>
      <c r="C3227" t="s">
        <v>10147</v>
      </c>
      <c r="D3227" t="s">
        <v>18</v>
      </c>
      <c r="E3227" t="s">
        <v>19</v>
      </c>
      <c r="F3227" t="s">
        <v>7797</v>
      </c>
      <c r="G3227" t="s">
        <v>2717</v>
      </c>
      <c r="H3227" t="s">
        <v>10244</v>
      </c>
      <c r="I3227" t="s">
        <v>23</v>
      </c>
      <c r="J3227" t="s">
        <v>43</v>
      </c>
      <c r="L3227" t="s">
        <v>10245</v>
      </c>
      <c r="N3227" t="s">
        <v>28</v>
      </c>
      <c r="P3227">
        <f ca="1">IF(I3227 &lt;&gt; "Fechado",ROUND(TODAY()-H3227,0),0)</f>
        <v>0</v>
      </c>
      <c r="Q3227" t="str">
        <f ca="1">_xlfn.CONCAT(B3227,CHAR(10),C3227,CHAR(10),E3227,CHAR(10),F3227,CHAR(10),H3227,CHAR(10),I3227,CHAR(10),J3227,CHAR(10),K3227,CHAR(10),L3227,CHAR(10),P3227," dias")</f>
        <v>363702
Triagem
001
Qlik / QVDS
30/04/24 15:43
Fechado
luv.jeniffer
[QVD PEDIDOS DE VENDAS] ADICIONAR INFORMAÇÃO
0 dias</v>
      </c>
    </row>
    <row r="3228" spans="1:17" x14ac:dyDescent="0.25">
      <c r="A3228" t="s">
        <v>10246</v>
      </c>
      <c r="B3228" t="s">
        <v>10247</v>
      </c>
      <c r="C3228" t="s">
        <v>10147</v>
      </c>
      <c r="D3228" t="s">
        <v>18</v>
      </c>
      <c r="E3228" t="s">
        <v>245</v>
      </c>
      <c r="F3228" t="s">
        <v>47</v>
      </c>
      <c r="G3228" t="s">
        <v>21</v>
      </c>
      <c r="H3228" t="s">
        <v>10248</v>
      </c>
      <c r="I3228" t="s">
        <v>23</v>
      </c>
      <c r="J3228" t="s">
        <v>2647</v>
      </c>
      <c r="K3228" t="s">
        <v>35</v>
      </c>
      <c r="L3228" t="s">
        <v>10249</v>
      </c>
      <c r="N3228" t="s">
        <v>28</v>
      </c>
      <c r="P3228">
        <f ca="1">IF(I3228 &lt;&gt; "Fechado",ROUND(TODAY()-H3228,0),0)</f>
        <v>0</v>
      </c>
      <c r="Q3228" t="str">
        <f ca="1">_xlfn.CONCAT(B3228,CHAR(10),C3228,CHAR(10),E3228,CHAR(10),F3228,CHAR(10),H3228,CHAR(10),I3228,CHAR(10),J3228,CHAR(10),K3228,CHAR(10),L3228,CHAR(10),P3228," dias")</f>
        <v>363558
Triagem
016
Faturamento
30/04/24 10:07
Fechado
fernando.cavalier
julio.silva
PEDIDO EM USO POR OUTRO USUÁRIO
0 dias</v>
      </c>
    </row>
    <row r="3229" spans="1:17" x14ac:dyDescent="0.25">
      <c r="A3229" t="s">
        <v>10250</v>
      </c>
      <c r="B3229" t="s">
        <v>10251</v>
      </c>
      <c r="C3229" t="s">
        <v>10147</v>
      </c>
      <c r="D3229" t="s">
        <v>18</v>
      </c>
      <c r="E3229" t="s">
        <v>1324</v>
      </c>
      <c r="F3229" t="s">
        <v>68</v>
      </c>
      <c r="G3229" t="s">
        <v>21</v>
      </c>
      <c r="H3229" t="s">
        <v>10252</v>
      </c>
      <c r="I3229" t="s">
        <v>23</v>
      </c>
      <c r="J3229" t="s">
        <v>1326</v>
      </c>
      <c r="K3229" t="s">
        <v>35</v>
      </c>
      <c r="L3229" t="s">
        <v>10253</v>
      </c>
      <c r="N3229" t="s">
        <v>28</v>
      </c>
      <c r="P3229">
        <f ca="1">IF(I3229 &lt;&gt; "Fechado",ROUND(TODAY()-H3229,0),0)</f>
        <v>0</v>
      </c>
      <c r="Q3229" t="str">
        <f ca="1">_xlfn.CONCAT(B3229,CHAR(10),C3229,CHAR(10),E3229,CHAR(10),F3229,CHAR(10),H3229,CHAR(10),I3229,CHAR(10),J3229,CHAR(10),K3229,CHAR(10),L3229,CHAR(10),P3229," dias")</f>
        <v>363503
Triagem
074
PAP
30/04/24 08:43
Fechado
islaine.ernesto
julio.silva
NÃO ALTERA A DATA DE 30/04/24
0 dias</v>
      </c>
    </row>
    <row r="3230" spans="1:17" x14ac:dyDescent="0.25">
      <c r="A3230" t="s">
        <v>10254</v>
      </c>
      <c r="B3230" t="s">
        <v>10255</v>
      </c>
      <c r="C3230" t="s">
        <v>10147</v>
      </c>
      <c r="D3230" t="s">
        <v>18</v>
      </c>
      <c r="E3230" t="s">
        <v>19</v>
      </c>
      <c r="F3230" t="s">
        <v>448</v>
      </c>
      <c r="G3230" t="s">
        <v>2682</v>
      </c>
      <c r="H3230" t="s">
        <v>4818</v>
      </c>
      <c r="I3230" t="s">
        <v>23</v>
      </c>
      <c r="J3230" t="s">
        <v>708</v>
      </c>
      <c r="K3230" t="s">
        <v>35</v>
      </c>
      <c r="L3230" t="s">
        <v>10256</v>
      </c>
      <c r="N3230" t="s">
        <v>28</v>
      </c>
      <c r="P3230">
        <f ca="1">IF(I3230 &lt;&gt; "Fechado",ROUND(TODAY()-H3230,0),0)</f>
        <v>0</v>
      </c>
      <c r="Q3230" t="str">
        <f ca="1">_xlfn.CONCAT(B3230,CHAR(10),C3230,CHAR(10),E3230,CHAR(10),F3230,CHAR(10),H3230,CHAR(10),I3230,CHAR(10),J3230,CHAR(10),K3230,CHAR(10),L3230,CHAR(10),P3230," dias")</f>
        <v>363433
Triagem
001
Permissão de acesso
29/04/24 16:43
Fechado
rafaela.correa
julio.silva
Redefinição de Senha - RENAN ALVES DOMINGUES
0 dias</v>
      </c>
    </row>
    <row r="3231" spans="1:17" x14ac:dyDescent="0.25">
      <c r="A3231" t="s">
        <v>10257</v>
      </c>
      <c r="B3231" t="s">
        <v>10258</v>
      </c>
      <c r="C3231" t="s">
        <v>10147</v>
      </c>
      <c r="D3231" t="s">
        <v>18</v>
      </c>
      <c r="E3231" t="s">
        <v>39</v>
      </c>
      <c r="F3231" t="s">
        <v>62</v>
      </c>
      <c r="G3231" t="s">
        <v>1089</v>
      </c>
      <c r="H3231" t="s">
        <v>10259</v>
      </c>
      <c r="I3231" t="s">
        <v>23</v>
      </c>
      <c r="J3231" t="s">
        <v>1578</v>
      </c>
      <c r="K3231" t="s">
        <v>35</v>
      </c>
      <c r="L3231" t="s">
        <v>1131</v>
      </c>
      <c r="M3231" t="s">
        <v>27</v>
      </c>
      <c r="N3231" t="s">
        <v>28</v>
      </c>
      <c r="P3231">
        <f ca="1">IF(I3231 &lt;&gt; "Fechado",ROUND(TODAY()-H3231,0),0)</f>
        <v>0</v>
      </c>
      <c r="Q3231" t="str">
        <f ca="1">_xlfn.CONCAT(B3231,CHAR(10),C3231,CHAR(10),E3231,CHAR(10),F3231,CHAR(10),H3231,CHAR(10),I3231,CHAR(10),J3231,CHAR(10),K3231,CHAR(10),L3231,CHAR(10),P3231," dias")</f>
        <v>363352
Triagem
019
ADM Datasul
29/04/24 14:01
Fechado
cristiane.molina
julio.silva
Liberação de acesso
0 dias</v>
      </c>
    </row>
    <row r="3232" spans="1:17" x14ac:dyDescent="0.25">
      <c r="A3232" t="s">
        <v>10260</v>
      </c>
      <c r="B3232" t="s">
        <v>10261</v>
      </c>
      <c r="C3232" t="s">
        <v>10147</v>
      </c>
      <c r="D3232" t="s">
        <v>18</v>
      </c>
      <c r="E3232" t="s">
        <v>19</v>
      </c>
      <c r="F3232" t="s">
        <v>40</v>
      </c>
      <c r="G3232" t="s">
        <v>21</v>
      </c>
      <c r="H3232" t="s">
        <v>10262</v>
      </c>
      <c r="I3232" t="s">
        <v>23</v>
      </c>
      <c r="J3232" t="s">
        <v>43</v>
      </c>
      <c r="L3232" t="s">
        <v>10263</v>
      </c>
      <c r="N3232" t="s">
        <v>28</v>
      </c>
      <c r="P3232">
        <f ca="1">IF(I3232 &lt;&gt; "Fechado",ROUND(TODAY()-H3232,0),0)</f>
        <v>0</v>
      </c>
      <c r="Q3232" t="str">
        <f ca="1">_xlfn.CONCAT(B3232,CHAR(10),C3232,CHAR(10),E3232,CHAR(10),F3232,CHAR(10),H3232,CHAR(10),I3232,CHAR(10),J3232,CHAR(10),K3232,CHAR(10),L3232,CHAR(10),P3232," dias")</f>
        <v>363309
Triagem
001
SYSEED
29/04/24 11:07
Fechado
luv.jeniffer
Quantidade não apresentada no Relatório de análise...
0 dias</v>
      </c>
    </row>
    <row r="3233" spans="1:17" x14ac:dyDescent="0.25">
      <c r="A3233" t="s">
        <v>10264</v>
      </c>
      <c r="B3233" t="s">
        <v>10265</v>
      </c>
      <c r="C3233" t="s">
        <v>10147</v>
      </c>
      <c r="D3233" t="s">
        <v>18</v>
      </c>
      <c r="E3233" t="s">
        <v>108</v>
      </c>
      <c r="F3233" t="s">
        <v>32</v>
      </c>
      <c r="G3233" t="s">
        <v>2717</v>
      </c>
      <c r="H3233" t="s">
        <v>10266</v>
      </c>
      <c r="I3233" t="s">
        <v>23</v>
      </c>
      <c r="J3233" t="s">
        <v>3333</v>
      </c>
      <c r="L3233" t="s">
        <v>10267</v>
      </c>
      <c r="N3233" t="s">
        <v>28</v>
      </c>
      <c r="P3233">
        <f ca="1">IF(I3233 &lt;&gt; "Fechado",ROUND(TODAY()-H3233,0),0)</f>
        <v>0</v>
      </c>
      <c r="Q3233" t="str">
        <f ca="1">_xlfn.CONCAT(B3233,CHAR(10),C3233,CHAR(10),E3233,CHAR(10),F3233,CHAR(10),H3233,CHAR(10),I3233,CHAR(10),J3233,CHAR(10),K3233,CHAR(10),L3233,CHAR(10),P3233," dias")</f>
        <v>363302
Triagem
030
Outros
29/04/24 11:02
Fechado
claudemir.santos
Instabilidade Datasul
0 dias</v>
      </c>
    </row>
    <row r="3234" spans="1:17" x14ac:dyDescent="0.25">
      <c r="A3234" t="s">
        <v>10268</v>
      </c>
      <c r="B3234" t="s">
        <v>10269</v>
      </c>
      <c r="C3234" t="s">
        <v>10147</v>
      </c>
      <c r="D3234" t="s">
        <v>18</v>
      </c>
      <c r="E3234" t="s">
        <v>311</v>
      </c>
      <c r="F3234" t="s">
        <v>32</v>
      </c>
      <c r="G3234" t="s">
        <v>21</v>
      </c>
      <c r="H3234" t="s">
        <v>10270</v>
      </c>
      <c r="I3234" t="s">
        <v>23</v>
      </c>
      <c r="J3234" t="s">
        <v>2427</v>
      </c>
      <c r="L3234" t="s">
        <v>10271</v>
      </c>
      <c r="N3234" t="s">
        <v>28</v>
      </c>
      <c r="P3234">
        <f ca="1">IF(I3234 &lt;&gt; "Fechado",ROUND(TODAY()-H3234,0),0)</f>
        <v>0</v>
      </c>
      <c r="Q3234" t="str">
        <f ca="1">_xlfn.CONCAT(B3234,CHAR(10),C3234,CHAR(10),E3234,CHAR(10),F3234,CHAR(10),H3234,CHAR(10),I3234,CHAR(10),J3234,CHAR(10),K3234,CHAR(10),L3234,CHAR(10),P3234," dias")</f>
        <v>363197
Triagem
073
Outros
29/04/24 08:43
Fechado
helena.soares
NÃO CONSEGUE CONEXAO E-MAIL
0 dias</v>
      </c>
    </row>
    <row r="3235" spans="1:17" x14ac:dyDescent="0.25">
      <c r="A3235" t="s">
        <v>10272</v>
      </c>
      <c r="B3235" t="s">
        <v>10273</v>
      </c>
      <c r="C3235" t="s">
        <v>10147</v>
      </c>
      <c r="D3235" t="s">
        <v>18</v>
      </c>
      <c r="E3235" t="s">
        <v>4278</v>
      </c>
      <c r="F3235" t="s">
        <v>68</v>
      </c>
      <c r="G3235" t="s">
        <v>21</v>
      </c>
      <c r="H3235" t="s">
        <v>10274</v>
      </c>
      <c r="I3235" t="s">
        <v>23</v>
      </c>
      <c r="J3235" t="s">
        <v>3696</v>
      </c>
      <c r="K3235" t="s">
        <v>35</v>
      </c>
      <c r="L3235" t="s">
        <v>2625</v>
      </c>
      <c r="N3235" t="s">
        <v>28</v>
      </c>
      <c r="P3235">
        <f ca="1">IF(I3235 &lt;&gt; "Fechado",ROUND(TODAY()-H3235,0),0)</f>
        <v>0</v>
      </c>
      <c r="Q3235" t="str">
        <f ca="1">_xlfn.CONCAT(B3235,CHAR(10),C3235,CHAR(10),E3235,CHAR(10),F3235,CHAR(10),H3235,CHAR(10),I3235,CHAR(10),J3235,CHAR(10),K3235,CHAR(10),L3235,CHAR(10),P3235," dias")</f>
        <v>363181
Triagem
055
PAP
29/04/24 08:20
Fechado
cesar.daciuk
julio.silva
Problema no encerramento diário
0 dias</v>
      </c>
    </row>
    <row r="3236" spans="1:17" x14ac:dyDescent="0.25">
      <c r="A3236" t="s">
        <v>10275</v>
      </c>
      <c r="B3236" t="s">
        <v>10276</v>
      </c>
      <c r="C3236" t="s">
        <v>10147</v>
      </c>
      <c r="D3236" t="s">
        <v>18</v>
      </c>
      <c r="E3236" t="s">
        <v>318</v>
      </c>
      <c r="F3236" t="s">
        <v>62</v>
      </c>
      <c r="G3236" t="s">
        <v>21</v>
      </c>
      <c r="H3236" t="s">
        <v>10277</v>
      </c>
      <c r="I3236" t="s">
        <v>23</v>
      </c>
      <c r="J3236" t="s">
        <v>2543</v>
      </c>
      <c r="K3236" t="s">
        <v>35</v>
      </c>
      <c r="L3236" t="s">
        <v>10278</v>
      </c>
      <c r="N3236" t="s">
        <v>28</v>
      </c>
      <c r="P3236">
        <f ca="1">IF(I3236 &lt;&gt; "Fechado",ROUND(TODAY()-H3236,0),0)</f>
        <v>0</v>
      </c>
      <c r="Q3236" t="str">
        <f ca="1">_xlfn.CONCAT(B3236,CHAR(10),C3236,CHAR(10),E3236,CHAR(10),F3236,CHAR(10),H3236,CHAR(10),I3236,CHAR(10),J3236,CHAR(10),K3236,CHAR(10),L3236,CHAR(10),P3236," dias")</f>
        <v>363173
Triagem
007
ADM Datasul
29/04/24 08:02
Fechado
stephanie.azevedo
julio.silva
ERRO AO VIRAR DATA
0 dias</v>
      </c>
    </row>
    <row r="3237" spans="1:17" x14ac:dyDescent="0.25">
      <c r="A3237" t="s">
        <v>10279</v>
      </c>
      <c r="B3237" t="s">
        <v>10280</v>
      </c>
      <c r="C3237" t="s">
        <v>10147</v>
      </c>
      <c r="D3237" t="s">
        <v>18</v>
      </c>
      <c r="E3237" t="s">
        <v>1223</v>
      </c>
      <c r="F3237" t="s">
        <v>89</v>
      </c>
      <c r="G3237" t="s">
        <v>2682</v>
      </c>
      <c r="H3237" t="s">
        <v>10281</v>
      </c>
      <c r="I3237" t="s">
        <v>23</v>
      </c>
      <c r="J3237" t="s">
        <v>1225</v>
      </c>
      <c r="K3237" t="s">
        <v>35</v>
      </c>
      <c r="L3237" t="s">
        <v>10282</v>
      </c>
      <c r="N3237" t="s">
        <v>28</v>
      </c>
      <c r="P3237">
        <f ca="1">IF(I3237 &lt;&gt; "Fechado",ROUND(TODAY()-H3237,0),0)</f>
        <v>0</v>
      </c>
      <c r="Q3237" t="str">
        <f ca="1">_xlfn.CONCAT(B3237,CHAR(10),C3237,CHAR(10),E3237,CHAR(10),F3237,CHAR(10),H3237,CHAR(10),I3237,CHAR(10),J3237,CHAR(10),K3237,CHAR(10),L3237,CHAR(10),P3237," dias")</f>
        <v>363170
Triagem
050
Recebimento
29/04/24 07:49
Fechado
fredy.soler
julio.silva
Atualização de REs
0 dias</v>
      </c>
    </row>
    <row r="3238" spans="1:17" x14ac:dyDescent="0.25">
      <c r="A3238" t="s">
        <v>10283</v>
      </c>
      <c r="B3238" t="s">
        <v>10284</v>
      </c>
      <c r="C3238" t="s">
        <v>10147</v>
      </c>
      <c r="D3238" t="s">
        <v>18</v>
      </c>
      <c r="E3238" t="s">
        <v>809</v>
      </c>
      <c r="F3238" t="s">
        <v>68</v>
      </c>
      <c r="G3238" t="s">
        <v>2682</v>
      </c>
      <c r="H3238" t="s">
        <v>10285</v>
      </c>
      <c r="I3238" t="s">
        <v>23</v>
      </c>
      <c r="J3238" t="s">
        <v>2230</v>
      </c>
      <c r="K3238" t="s">
        <v>35</v>
      </c>
      <c r="L3238" t="s">
        <v>5240</v>
      </c>
      <c r="N3238" t="s">
        <v>28</v>
      </c>
      <c r="P3238">
        <f ca="1">IF(I3238 &lt;&gt; "Fechado",ROUND(TODAY()-H3238,0),0)</f>
        <v>0</v>
      </c>
      <c r="Q3238" t="str">
        <f ca="1">_xlfn.CONCAT(B3238,CHAR(10),C3238,CHAR(10),E3238,CHAR(10),F3238,CHAR(10),H3238,CHAR(10),I3238,CHAR(10),J3238,CHAR(10),K3238,CHAR(10),L3238,CHAR(10),P3238," dias")</f>
        <v>363137
Triagem
040
PAP
26/04/24 16:57
Fechado
cassia.camiloti
julio.silva
transferencia
0 dias</v>
      </c>
    </row>
    <row r="3239" spans="1:17" x14ac:dyDescent="0.25">
      <c r="A3239" t="s">
        <v>10286</v>
      </c>
      <c r="B3239" t="s">
        <v>10287</v>
      </c>
      <c r="C3239" t="s">
        <v>10147</v>
      </c>
      <c r="D3239" t="s">
        <v>18</v>
      </c>
      <c r="E3239" t="s">
        <v>696</v>
      </c>
      <c r="F3239" t="s">
        <v>62</v>
      </c>
      <c r="G3239" t="s">
        <v>21</v>
      </c>
      <c r="H3239" t="s">
        <v>10288</v>
      </c>
      <c r="I3239" t="s">
        <v>23</v>
      </c>
      <c r="J3239" t="s">
        <v>698</v>
      </c>
      <c r="K3239" t="s">
        <v>35</v>
      </c>
      <c r="L3239" t="s">
        <v>10289</v>
      </c>
      <c r="N3239" t="s">
        <v>28</v>
      </c>
      <c r="P3239">
        <f ca="1">IF(I3239 &lt;&gt; "Fechado",ROUND(TODAY()-H3239,0),0)</f>
        <v>0</v>
      </c>
      <c r="Q3239" t="str">
        <f ca="1">_xlfn.CONCAT(B3239,CHAR(10),C3239,CHAR(10),E3239,CHAR(10),F3239,CHAR(10),H3239,CHAR(10),I3239,CHAR(10),J3239,CHAR(10),K3239,CHAR(10),L3239,CHAR(10),P3239," dias")</f>
        <v>363119
Triagem
090
ADM Datasul
26/04/24 16:17
Fechado
leticia.figueiredo
julio.silva
ERRO DE DIRETÓRIO
0 dias</v>
      </c>
    </row>
    <row r="3240" spans="1:17" x14ac:dyDescent="0.25">
      <c r="A3240" t="s">
        <v>10290</v>
      </c>
      <c r="B3240" t="s">
        <v>10291</v>
      </c>
      <c r="C3240" t="s">
        <v>10147</v>
      </c>
      <c r="D3240" t="s">
        <v>18</v>
      </c>
      <c r="E3240" t="s">
        <v>138</v>
      </c>
      <c r="F3240" t="s">
        <v>62</v>
      </c>
      <c r="G3240" t="s">
        <v>21</v>
      </c>
      <c r="H3240" t="s">
        <v>10292</v>
      </c>
      <c r="I3240" t="s">
        <v>23</v>
      </c>
      <c r="J3240" t="s">
        <v>10293</v>
      </c>
      <c r="K3240" t="s">
        <v>49</v>
      </c>
      <c r="L3240" t="s">
        <v>7217</v>
      </c>
      <c r="M3240" t="s">
        <v>27</v>
      </c>
      <c r="N3240" t="s">
        <v>28</v>
      </c>
      <c r="P3240">
        <f ca="1">IF(I3240 &lt;&gt; "Fechado",ROUND(TODAY()-H3240,0),0)</f>
        <v>0</v>
      </c>
      <c r="Q3240" t="str">
        <f ca="1">_xlfn.CONCAT(B3240,CHAR(10),C3240,CHAR(10),E3240,CHAR(10),F3240,CHAR(10),H3240,CHAR(10),I3240,CHAR(10),J3240,CHAR(10),K3240,CHAR(10),L3240,CHAR(10),P3240," dias")</f>
        <v>363086
Triagem
067
ADM Datasul
26/04/24 15:11
Fechado
josiane.nunes
bruno.farinha
Vincular Matriz (cliente/fornecedor)
0 dias</v>
      </c>
    </row>
    <row r="3241" spans="1:17" x14ac:dyDescent="0.25">
      <c r="A3241" t="s">
        <v>10294</v>
      </c>
      <c r="B3241" t="s">
        <v>10295</v>
      </c>
      <c r="C3241" t="s">
        <v>10147</v>
      </c>
      <c r="D3241" t="s">
        <v>18</v>
      </c>
      <c r="E3241" t="s">
        <v>758</v>
      </c>
      <c r="F3241" t="s">
        <v>62</v>
      </c>
      <c r="G3241" t="s">
        <v>21</v>
      </c>
      <c r="H3241" t="s">
        <v>10296</v>
      </c>
      <c r="I3241" t="s">
        <v>23</v>
      </c>
      <c r="J3241" t="s">
        <v>3509</v>
      </c>
      <c r="K3241" t="s">
        <v>35</v>
      </c>
      <c r="L3241" t="s">
        <v>3177</v>
      </c>
      <c r="N3241" t="s">
        <v>28</v>
      </c>
      <c r="P3241">
        <f ca="1">IF(I3241 &lt;&gt; "Fechado",ROUND(TODAY()-H3241,0),0)</f>
        <v>0</v>
      </c>
      <c r="Q3241" t="str">
        <f ca="1">_xlfn.CONCAT(B3241,CHAR(10),C3241,CHAR(10),E3241,CHAR(10),F3241,CHAR(10),H3241,CHAR(10),I3241,CHAR(10),J3241,CHAR(10),K3241,CHAR(10),L3241,CHAR(10),P3241," dias")</f>
        <v>363082
Triagem
103
ADM Datasul
26/04/24 14:56
Fechado
sean.souza
julio.silva
NOTAS EM PROCESSO
0 dias</v>
      </c>
    </row>
    <row r="3242" spans="1:17" x14ac:dyDescent="0.25">
      <c r="A3242" t="s">
        <v>10297</v>
      </c>
      <c r="B3242" t="s">
        <v>10298</v>
      </c>
      <c r="C3242" t="s">
        <v>10147</v>
      </c>
      <c r="D3242" t="s">
        <v>18</v>
      </c>
      <c r="E3242" t="s">
        <v>179</v>
      </c>
      <c r="F3242" t="s">
        <v>47</v>
      </c>
      <c r="G3242" t="s">
        <v>2682</v>
      </c>
      <c r="H3242" t="s">
        <v>10299</v>
      </c>
      <c r="I3242" t="s">
        <v>23</v>
      </c>
      <c r="J3242" t="s">
        <v>9426</v>
      </c>
      <c r="K3242" t="s">
        <v>35</v>
      </c>
      <c r="L3242" t="s">
        <v>10300</v>
      </c>
      <c r="N3242" t="s">
        <v>28</v>
      </c>
      <c r="P3242">
        <f ca="1">IF(I3242 &lt;&gt; "Fechado",ROUND(TODAY()-H3242,0),0)</f>
        <v>0</v>
      </c>
      <c r="Q3242" t="str">
        <f ca="1">_xlfn.CONCAT(B3242,CHAR(10),C3242,CHAR(10),E3242,CHAR(10),F3242,CHAR(10),H3242,CHAR(10),I3242,CHAR(10),J3242,CHAR(10),K3242,CHAR(10),L3242,CHAR(10),P3242," dias")</f>
        <v>363047
Triagem
004
Faturamento
26/04/24 13:23
Fechado
everson.novaski
julio.silva
LIBERAÇÃO DO ESPD003
0 dias</v>
      </c>
    </row>
    <row r="3243" spans="1:17" x14ac:dyDescent="0.25">
      <c r="A3243" t="s">
        <v>10301</v>
      </c>
      <c r="B3243" t="s">
        <v>10302</v>
      </c>
      <c r="C3243" t="s">
        <v>10147</v>
      </c>
      <c r="D3243" t="s">
        <v>18</v>
      </c>
      <c r="E3243" t="s">
        <v>639</v>
      </c>
      <c r="F3243" t="s">
        <v>151</v>
      </c>
      <c r="G3243" t="s">
        <v>2682</v>
      </c>
      <c r="H3243" t="s">
        <v>10303</v>
      </c>
      <c r="I3243" t="s">
        <v>23</v>
      </c>
      <c r="J3243" t="s">
        <v>943</v>
      </c>
      <c r="K3243" t="s">
        <v>35</v>
      </c>
      <c r="L3243" t="s">
        <v>10304</v>
      </c>
      <c r="M3243" t="s">
        <v>27</v>
      </c>
      <c r="N3243" t="s">
        <v>28</v>
      </c>
      <c r="P3243">
        <f ca="1">IF(I3243 &lt;&gt; "Fechado",ROUND(TODAY()-H3243,0),0)</f>
        <v>0</v>
      </c>
      <c r="Q3243" t="str">
        <f ca="1">_xlfn.CONCAT(B3243,CHAR(10),C3243,CHAR(10),E3243,CHAR(10),F3243,CHAR(10),H3243,CHAR(10),I3243,CHAR(10),J3243,CHAR(10),K3243,CHAR(10),L3243,CHAR(10),P3243," dias")</f>
        <v>363001
Triagem
080
Neogrid
26/04/24 10:39
Fechado
nadia.negrao
julio.silva
Neogrid com erro
0 dias</v>
      </c>
    </row>
    <row r="3244" spans="1:17" x14ac:dyDescent="0.25">
      <c r="A3244" t="s">
        <v>10305</v>
      </c>
      <c r="B3244" t="s">
        <v>10306</v>
      </c>
      <c r="C3244" t="s">
        <v>10147</v>
      </c>
      <c r="D3244" t="s">
        <v>18</v>
      </c>
      <c r="E3244" t="s">
        <v>1324</v>
      </c>
      <c r="F3244" t="s">
        <v>68</v>
      </c>
      <c r="G3244" t="s">
        <v>21</v>
      </c>
      <c r="H3244" t="s">
        <v>10307</v>
      </c>
      <c r="I3244" t="s">
        <v>23</v>
      </c>
      <c r="J3244" t="s">
        <v>1326</v>
      </c>
      <c r="K3244" t="s">
        <v>35</v>
      </c>
      <c r="L3244" t="s">
        <v>10308</v>
      </c>
      <c r="N3244" t="s">
        <v>28</v>
      </c>
      <c r="P3244">
        <f ca="1">IF(I3244 &lt;&gt; "Fechado",ROUND(TODAY()-H3244,0),0)</f>
        <v>0</v>
      </c>
      <c r="Q3244" t="str">
        <f ca="1">_xlfn.CONCAT(B3244,CHAR(10),C3244,CHAR(10),E3244,CHAR(10),F3244,CHAR(10),H3244,CHAR(10),I3244,CHAR(10),J3244,CHAR(10),K3244,CHAR(10),L3244,CHAR(10),P3244," dias")</f>
        <v>362993
Triagem
074
PAP
26/04/24 10:23
Fechado
islaine.ernesto
julio.silva
NÃO ALTERA A DATA DE 21/03/24
0 dias</v>
      </c>
    </row>
    <row r="3245" spans="1:17" x14ac:dyDescent="0.25">
      <c r="A3245" t="s">
        <v>10309</v>
      </c>
      <c r="B3245" t="s">
        <v>10310</v>
      </c>
      <c r="C3245" t="s">
        <v>10147</v>
      </c>
      <c r="D3245" t="s">
        <v>18</v>
      </c>
      <c r="E3245" t="s">
        <v>339</v>
      </c>
      <c r="F3245" t="s">
        <v>151</v>
      </c>
      <c r="G3245" t="s">
        <v>21</v>
      </c>
      <c r="H3245" t="s">
        <v>10311</v>
      </c>
      <c r="I3245" t="s">
        <v>23</v>
      </c>
      <c r="J3245" t="s">
        <v>2855</v>
      </c>
      <c r="L3245" t="s">
        <v>1117</v>
      </c>
      <c r="N3245" t="s">
        <v>28</v>
      </c>
      <c r="P3245">
        <f ca="1">IF(I3245 &lt;&gt; "Fechado",ROUND(TODAY()-H3245,0),0)</f>
        <v>0</v>
      </c>
      <c r="Q3245" t="str">
        <f ca="1">_xlfn.CONCAT(B3245,CHAR(10),C3245,CHAR(10),E3245,CHAR(10),F3245,CHAR(10),H3245,CHAR(10),I3245,CHAR(10),J3245,CHAR(10),K3245,CHAR(10),L3245,CHAR(10),P3245," dias")</f>
        <v>362985
Triagem
002
Neogrid
26/04/24 10:10
Fechado
stefany.rocha
Nota em processo
0 dias</v>
      </c>
    </row>
    <row r="3246" spans="1:17" x14ac:dyDescent="0.25">
      <c r="A3246" t="s">
        <v>10312</v>
      </c>
      <c r="B3246" t="s">
        <v>10313</v>
      </c>
      <c r="C3246" t="s">
        <v>10147</v>
      </c>
      <c r="D3246" t="s">
        <v>18</v>
      </c>
      <c r="E3246" t="s">
        <v>1223</v>
      </c>
      <c r="F3246" t="s">
        <v>62</v>
      </c>
      <c r="G3246" t="s">
        <v>2682</v>
      </c>
      <c r="H3246" t="s">
        <v>10314</v>
      </c>
      <c r="I3246" t="s">
        <v>23</v>
      </c>
      <c r="J3246" t="s">
        <v>1225</v>
      </c>
      <c r="K3246" t="s">
        <v>35</v>
      </c>
      <c r="L3246" t="s">
        <v>812</v>
      </c>
      <c r="N3246" t="s">
        <v>28</v>
      </c>
      <c r="P3246">
        <f ca="1">IF(I3246 &lt;&gt; "Fechado",ROUND(TODAY()-H3246,0),0)</f>
        <v>0</v>
      </c>
      <c r="Q3246" t="str">
        <f ca="1">_xlfn.CONCAT(B3246,CHAR(10),C3246,CHAR(10),E3246,CHAR(10),F3246,CHAR(10),H3246,CHAR(10),I3246,CHAR(10),J3246,CHAR(10),K3246,CHAR(10),L3246,CHAR(10),P3246," dias")</f>
        <v>362937
Triagem
050
ADM Datasul
26/04/24 08:52
Fechado
fredy.soler
julio.silva
ENCERRAMENTO DIARIO
0 dias</v>
      </c>
    </row>
    <row r="3247" spans="1:17" x14ac:dyDescent="0.25">
      <c r="A3247" t="s">
        <v>10315</v>
      </c>
      <c r="B3247" t="s">
        <v>10316</v>
      </c>
      <c r="C3247" t="s">
        <v>10147</v>
      </c>
      <c r="D3247" t="s">
        <v>18</v>
      </c>
      <c r="E3247" t="s">
        <v>1988</v>
      </c>
      <c r="F3247" t="s">
        <v>32</v>
      </c>
      <c r="G3247" t="s">
        <v>21</v>
      </c>
      <c r="H3247" t="s">
        <v>10317</v>
      </c>
      <c r="I3247" t="s">
        <v>23</v>
      </c>
      <c r="J3247" t="s">
        <v>3392</v>
      </c>
      <c r="K3247" t="s">
        <v>35</v>
      </c>
      <c r="L3247" t="s">
        <v>10318</v>
      </c>
      <c r="N3247" t="s">
        <v>28</v>
      </c>
      <c r="P3247">
        <f ca="1">IF(I3247 &lt;&gt; "Fechado",ROUND(TODAY()-H3247,0),0)</f>
        <v>0</v>
      </c>
      <c r="Q3247" t="str">
        <f ca="1">_xlfn.CONCAT(B3247,CHAR(10),C3247,CHAR(10),E3247,CHAR(10),F3247,CHAR(10),H3247,CHAR(10),I3247,CHAR(10),J3247,CHAR(10),K3247,CHAR(10),L3247,CHAR(10),P3247," dias")</f>
        <v>362920
Triagem
059
Outros
26/04/24 08:30
Fechado
willian.lima
julio.silva
encerramenti diario
0 dias</v>
      </c>
    </row>
    <row r="3248" spans="1:17" x14ac:dyDescent="0.25">
      <c r="A3248" t="s">
        <v>10319</v>
      </c>
      <c r="B3248" t="s">
        <v>10320</v>
      </c>
      <c r="C3248" t="s">
        <v>10147</v>
      </c>
      <c r="D3248" t="s">
        <v>18</v>
      </c>
      <c r="E3248" t="s">
        <v>1319</v>
      </c>
      <c r="F3248" t="s">
        <v>62</v>
      </c>
      <c r="G3248" t="s">
        <v>21</v>
      </c>
      <c r="H3248" t="s">
        <v>10321</v>
      </c>
      <c r="I3248" t="s">
        <v>23</v>
      </c>
      <c r="J3248" t="s">
        <v>683</v>
      </c>
      <c r="K3248" t="s">
        <v>35</v>
      </c>
      <c r="L3248" t="s">
        <v>3447</v>
      </c>
      <c r="N3248" t="s">
        <v>28</v>
      </c>
      <c r="P3248">
        <f ca="1">IF(I3248 &lt;&gt; "Fechado",ROUND(TODAY()-H3248,0),0)</f>
        <v>0</v>
      </c>
      <c r="Q3248" t="str">
        <f ca="1">_xlfn.CONCAT(B3248,CHAR(10),C3248,CHAR(10),E3248,CHAR(10),F3248,CHAR(10),H3248,CHAR(10),I3248,CHAR(10),J3248,CHAR(10),K3248,CHAR(10),L3248,CHAR(10),P3248," dias")</f>
        <v>362917
Triagem
108
ADM Datasul
26/04/24 08:19
Fechado
ailton.souza
julio.silva
encerramento diário
0 dias</v>
      </c>
    </row>
    <row r="3249" spans="1:17" x14ac:dyDescent="0.25">
      <c r="A3249" t="s">
        <v>10322</v>
      </c>
      <c r="B3249" t="s">
        <v>10323</v>
      </c>
      <c r="C3249" t="s">
        <v>10147</v>
      </c>
      <c r="D3249" t="s">
        <v>18</v>
      </c>
      <c r="E3249" t="s">
        <v>1159</v>
      </c>
      <c r="F3249" t="s">
        <v>32</v>
      </c>
      <c r="G3249" t="s">
        <v>21</v>
      </c>
      <c r="H3249" t="s">
        <v>10324</v>
      </c>
      <c r="I3249" t="s">
        <v>23</v>
      </c>
      <c r="J3249" t="s">
        <v>3133</v>
      </c>
      <c r="K3249" t="s">
        <v>35</v>
      </c>
      <c r="L3249" t="s">
        <v>613</v>
      </c>
      <c r="N3249" t="s">
        <v>28</v>
      </c>
      <c r="P3249">
        <f ca="1">IF(I3249 &lt;&gt; "Fechado",ROUND(TODAY()-H3249,0),0)</f>
        <v>0</v>
      </c>
      <c r="Q3249" t="str">
        <f ca="1">_xlfn.CONCAT(B3249,CHAR(10),C3249,CHAR(10),E3249,CHAR(10),F3249,CHAR(10),H3249,CHAR(10),I3249,CHAR(10),J3249,CHAR(10),K3249,CHAR(10),L3249,CHAR(10),P3249," dias")</f>
        <v>362906
Triagem
046
Outros
26/04/24 08:02
Fechado
giovana.varasquim
julio.silva
ENCERRAMENTO DIÁRIO
0 dias</v>
      </c>
    </row>
    <row r="3250" spans="1:17" x14ac:dyDescent="0.25">
      <c r="A3250" t="s">
        <v>10325</v>
      </c>
      <c r="B3250" t="s">
        <v>10326</v>
      </c>
      <c r="C3250" t="s">
        <v>10147</v>
      </c>
      <c r="D3250" t="s">
        <v>18</v>
      </c>
      <c r="E3250" t="s">
        <v>392</v>
      </c>
      <c r="F3250" t="s">
        <v>62</v>
      </c>
      <c r="G3250" t="s">
        <v>21</v>
      </c>
      <c r="H3250" t="s">
        <v>10327</v>
      </c>
      <c r="I3250" t="s">
        <v>23</v>
      </c>
      <c r="J3250" t="s">
        <v>3260</v>
      </c>
      <c r="K3250" t="s">
        <v>35</v>
      </c>
      <c r="L3250" t="s">
        <v>3261</v>
      </c>
      <c r="N3250" t="s">
        <v>28</v>
      </c>
      <c r="P3250">
        <f ca="1">IF(I3250 &lt;&gt; "Fechado",ROUND(TODAY()-H3250,0),0)</f>
        <v>0</v>
      </c>
      <c r="Q3250" t="str">
        <f ca="1">_xlfn.CONCAT(B3250,CHAR(10),C3250,CHAR(10),E3250,CHAR(10),F3250,CHAR(10),H3250,CHAR(10),I3250,CHAR(10),J3250,CHAR(10),K3250,CHAR(10),L3250,CHAR(10),P3250," dias")</f>
        <v>362905
Triagem
038
ADM Datasul
26/04/24 08:00
Fechado
robson.pereira
julio.silva
Movimento Diario
0 dias</v>
      </c>
    </row>
    <row r="3251" spans="1:17" x14ac:dyDescent="0.25">
      <c r="A3251" t="s">
        <v>10328</v>
      </c>
      <c r="B3251" t="s">
        <v>10329</v>
      </c>
      <c r="C3251" t="s">
        <v>10147</v>
      </c>
      <c r="D3251" t="s">
        <v>18</v>
      </c>
      <c r="E3251" t="s">
        <v>1223</v>
      </c>
      <c r="F3251" t="s">
        <v>47</v>
      </c>
      <c r="G3251" t="s">
        <v>2682</v>
      </c>
      <c r="H3251" t="s">
        <v>10330</v>
      </c>
      <c r="I3251" t="s">
        <v>23</v>
      </c>
      <c r="J3251" t="s">
        <v>1225</v>
      </c>
      <c r="K3251" t="s">
        <v>35</v>
      </c>
      <c r="L3251" t="s">
        <v>10331</v>
      </c>
      <c r="M3251" t="s">
        <v>27</v>
      </c>
      <c r="N3251" t="s">
        <v>28</v>
      </c>
      <c r="P3251">
        <f ca="1">IF(I3251 &lt;&gt; "Fechado",ROUND(TODAY()-H3251,0),0)</f>
        <v>0</v>
      </c>
      <c r="Q3251" t="str">
        <f ca="1">_xlfn.CONCAT(B3251,CHAR(10),C3251,CHAR(10),E3251,CHAR(10),F3251,CHAR(10),H3251,CHAR(10),I3251,CHAR(10),J3251,CHAR(10),K3251,CHAR(10),L3251,CHAR(10),P3251," dias")</f>
        <v>362886
Triagem
050
Faturamento
25/04/24 17:16
Fechado
fredy.soler
julio.silva
Nota fiscal Rejeitada
0 dias</v>
      </c>
    </row>
    <row r="3252" spans="1:17" x14ac:dyDescent="0.25">
      <c r="A3252" t="s">
        <v>10332</v>
      </c>
      <c r="B3252" t="s">
        <v>10333</v>
      </c>
      <c r="C3252" t="s">
        <v>10147</v>
      </c>
      <c r="D3252" t="s">
        <v>18</v>
      </c>
      <c r="E3252" t="s">
        <v>499</v>
      </c>
      <c r="F3252" t="s">
        <v>32</v>
      </c>
      <c r="G3252" t="s">
        <v>2717</v>
      </c>
      <c r="H3252" t="s">
        <v>10334</v>
      </c>
      <c r="I3252" t="s">
        <v>23</v>
      </c>
      <c r="J3252" t="s">
        <v>3185</v>
      </c>
      <c r="L3252" t="s">
        <v>10335</v>
      </c>
      <c r="N3252" t="s">
        <v>28</v>
      </c>
      <c r="P3252">
        <f ca="1">IF(I3252 &lt;&gt; "Fechado",ROUND(TODAY()-H3252,0),0)</f>
        <v>0</v>
      </c>
      <c r="Q3252" t="str">
        <f ca="1">_xlfn.CONCAT(B3252,CHAR(10),C3252,CHAR(10),E3252,CHAR(10),F3252,CHAR(10),H3252,CHAR(10),I3252,CHAR(10),J3252,CHAR(10),K3252,CHAR(10),L3252,CHAR(10),P3252," dias")</f>
        <v>362875
Triagem
079
Outros
25/04/24 16:59
Fechado
juliana.peruzi
Não imprimi comprovantes
0 dias</v>
      </c>
    </row>
    <row r="3253" spans="1:17" x14ac:dyDescent="0.25">
      <c r="A3253" t="s">
        <v>10336</v>
      </c>
      <c r="B3253" t="s">
        <v>10337</v>
      </c>
      <c r="C3253" t="s">
        <v>10147</v>
      </c>
      <c r="D3253" t="s">
        <v>18</v>
      </c>
      <c r="E3253" t="s">
        <v>605</v>
      </c>
      <c r="F3253" t="s">
        <v>89</v>
      </c>
      <c r="G3253" t="s">
        <v>2682</v>
      </c>
      <c r="H3253" t="s">
        <v>10338</v>
      </c>
      <c r="I3253" t="s">
        <v>23</v>
      </c>
      <c r="J3253" t="s">
        <v>10339</v>
      </c>
      <c r="K3253" t="s">
        <v>35</v>
      </c>
      <c r="L3253" t="s">
        <v>10340</v>
      </c>
      <c r="M3253" t="s">
        <v>27</v>
      </c>
      <c r="N3253" t="s">
        <v>28</v>
      </c>
      <c r="P3253">
        <f ca="1">IF(I3253 &lt;&gt; "Fechado",ROUND(TODAY()-H3253,0),0)</f>
        <v>0</v>
      </c>
      <c r="Q3253" t="str">
        <f ca="1">_xlfn.CONCAT(B3253,CHAR(10),C3253,CHAR(10),E3253,CHAR(10),F3253,CHAR(10),H3253,CHAR(10),I3253,CHAR(10),J3253,CHAR(10),K3253,CHAR(10),L3253,CHAR(10),P3253," dias")</f>
        <v>362816
Triagem
054
Recebimento
25/04/24 14:59
Fechado
maria.assis
julio.silva
SOLICITAÇÃO DE ACESSO
0 dias</v>
      </c>
    </row>
    <row r="3254" spans="1:17" x14ac:dyDescent="0.25">
      <c r="A3254" t="s">
        <v>10341</v>
      </c>
      <c r="B3254" t="s">
        <v>10342</v>
      </c>
      <c r="C3254" t="s">
        <v>10147</v>
      </c>
      <c r="D3254" t="s">
        <v>18</v>
      </c>
      <c r="E3254" t="s">
        <v>245</v>
      </c>
      <c r="F3254" t="s">
        <v>120</v>
      </c>
      <c r="G3254" t="s">
        <v>21</v>
      </c>
      <c r="H3254" t="s">
        <v>10343</v>
      </c>
      <c r="I3254" t="s">
        <v>23</v>
      </c>
      <c r="J3254" t="s">
        <v>10344</v>
      </c>
      <c r="K3254" t="s">
        <v>35</v>
      </c>
      <c r="L3254" t="s">
        <v>10345</v>
      </c>
      <c r="N3254" t="s">
        <v>28</v>
      </c>
      <c r="P3254">
        <f ca="1">IF(I3254 &lt;&gt; "Fechado",ROUND(TODAY()-H3254,0),0)</f>
        <v>0</v>
      </c>
      <c r="Q3254" t="str">
        <f ca="1">_xlfn.CONCAT(B3254,CHAR(10),C3254,CHAR(10),E3254,CHAR(10),F3254,CHAR(10),H3254,CHAR(10),I3254,CHAR(10),J3254,CHAR(10),K3254,CHAR(10),L3254,CHAR(10),P3254," dias")</f>
        <v>362808
Triagem
016
MPD
25/04/24 14:48
Fechado
joao.fernando
julio.silva
derrubar usuário
0 dias</v>
      </c>
    </row>
    <row r="3255" spans="1:17" x14ac:dyDescent="0.25">
      <c r="A3255" t="s">
        <v>10346</v>
      </c>
      <c r="B3255" t="s">
        <v>10347</v>
      </c>
      <c r="C3255" t="s">
        <v>10147</v>
      </c>
      <c r="D3255" t="s">
        <v>18</v>
      </c>
      <c r="E3255" t="s">
        <v>19</v>
      </c>
      <c r="F3255" t="s">
        <v>448</v>
      </c>
      <c r="G3255" t="s">
        <v>2682</v>
      </c>
      <c r="H3255" t="s">
        <v>10348</v>
      </c>
      <c r="I3255" t="s">
        <v>23</v>
      </c>
      <c r="J3255" t="s">
        <v>235</v>
      </c>
      <c r="K3255" t="s">
        <v>35</v>
      </c>
      <c r="L3255" t="s">
        <v>10349</v>
      </c>
      <c r="N3255" t="s">
        <v>28</v>
      </c>
      <c r="P3255">
        <f ca="1">IF(I3255 &lt;&gt; "Fechado",ROUND(TODAY()-H3255,0),0)</f>
        <v>0</v>
      </c>
      <c r="Q3255" t="str">
        <f ca="1">_xlfn.CONCAT(B3255,CHAR(10),C3255,CHAR(10),E3255,CHAR(10),F3255,CHAR(10),H3255,CHAR(10),I3255,CHAR(10),J3255,CHAR(10),K3255,CHAR(10),L3255,CHAR(10),P3255," dias")</f>
        <v>362783
Triagem
001
Permissão de acesso
25/04/24 13:56
Fechado
rosangela.silva
julio.silva
Validação de E-mail
0 dias</v>
      </c>
    </row>
    <row r="3256" spans="1:17" x14ac:dyDescent="0.25">
      <c r="A3256" t="s">
        <v>10350</v>
      </c>
      <c r="B3256" t="s">
        <v>10351</v>
      </c>
      <c r="C3256" t="s">
        <v>10147</v>
      </c>
      <c r="D3256" t="s">
        <v>18</v>
      </c>
      <c r="E3256" t="s">
        <v>186</v>
      </c>
      <c r="F3256" t="s">
        <v>151</v>
      </c>
      <c r="G3256" t="s">
        <v>21</v>
      </c>
      <c r="H3256" t="s">
        <v>10352</v>
      </c>
      <c r="I3256" t="s">
        <v>23</v>
      </c>
      <c r="J3256" t="s">
        <v>1476</v>
      </c>
      <c r="K3256" t="s">
        <v>35</v>
      </c>
      <c r="L3256" t="s">
        <v>10353</v>
      </c>
      <c r="N3256" t="s">
        <v>28</v>
      </c>
      <c r="P3256">
        <f ca="1">IF(I3256 &lt;&gt; "Fechado",ROUND(TODAY()-H3256,0),0)</f>
        <v>0</v>
      </c>
      <c r="Q3256" t="str">
        <f ca="1">_xlfn.CONCAT(B3256,CHAR(10),C3256,CHAR(10),E3256,CHAR(10),F3256,CHAR(10),H3256,CHAR(10),I3256,CHAR(10),J3256,CHAR(10),K3256,CHAR(10),L3256,CHAR(10),P3256," dias")</f>
        <v>362717
Triagem
031
Neogrid
25/04/24 09:41
Fechado
tatiane.silva
julio.silva
Expotação de arquivo
0 dias</v>
      </c>
    </row>
    <row r="3257" spans="1:17" x14ac:dyDescent="0.25">
      <c r="A3257" t="s">
        <v>10354</v>
      </c>
      <c r="B3257" t="s">
        <v>10355</v>
      </c>
      <c r="C3257" t="s">
        <v>10147</v>
      </c>
      <c r="D3257" t="s">
        <v>18</v>
      </c>
      <c r="E3257" t="s">
        <v>605</v>
      </c>
      <c r="F3257" t="s">
        <v>448</v>
      </c>
      <c r="G3257" t="s">
        <v>2682</v>
      </c>
      <c r="H3257" t="s">
        <v>10356</v>
      </c>
      <c r="I3257" t="s">
        <v>23</v>
      </c>
      <c r="J3257" t="s">
        <v>607</v>
      </c>
      <c r="K3257" t="s">
        <v>35</v>
      </c>
      <c r="L3257" t="s">
        <v>9475</v>
      </c>
      <c r="M3257" t="s">
        <v>27</v>
      </c>
      <c r="N3257" t="s">
        <v>28</v>
      </c>
      <c r="P3257">
        <f ca="1">IF(I3257 &lt;&gt; "Fechado",ROUND(TODAY()-H3257,0),0)</f>
        <v>0</v>
      </c>
      <c r="Q3257" t="str">
        <f ca="1">_xlfn.CONCAT(B3257,CHAR(10),C3257,CHAR(10),E3257,CHAR(10),F3257,CHAR(10),H3257,CHAR(10),I3257,CHAR(10),J3257,CHAR(10),K3257,CHAR(10),L3257,CHAR(10),P3257," dias")</f>
        <v>362685
Triagem
054
Permissão de acesso
25/04/24 08:39
Fechado
ana.covre
julio.silva
Solicitar acesso
0 dias</v>
      </c>
    </row>
    <row r="3258" spans="1:17" x14ac:dyDescent="0.25">
      <c r="A3258" t="s">
        <v>10357</v>
      </c>
      <c r="B3258" t="s">
        <v>10358</v>
      </c>
      <c r="C3258" t="s">
        <v>10147</v>
      </c>
      <c r="D3258" t="s">
        <v>18</v>
      </c>
      <c r="E3258" t="s">
        <v>587</v>
      </c>
      <c r="F3258" t="s">
        <v>68</v>
      </c>
      <c r="G3258" t="s">
        <v>21</v>
      </c>
      <c r="H3258" t="s">
        <v>10359</v>
      </c>
      <c r="I3258" t="s">
        <v>23</v>
      </c>
      <c r="J3258" t="s">
        <v>1297</v>
      </c>
      <c r="K3258" t="s">
        <v>35</v>
      </c>
      <c r="L3258" t="s">
        <v>10360</v>
      </c>
      <c r="N3258" t="s">
        <v>28</v>
      </c>
      <c r="P3258">
        <f ca="1">IF(I3258 &lt;&gt; "Fechado",ROUND(TODAY()-H3258,0),0)</f>
        <v>0</v>
      </c>
      <c r="Q3258" t="str">
        <f ca="1">_xlfn.CONCAT(B3258,CHAR(10),C3258,CHAR(10),E3258,CHAR(10),F3258,CHAR(10),H3258,CHAR(10),I3258,CHAR(10),J3258,CHAR(10),K3258,CHAR(10),L3258,CHAR(10),P3258," dias")</f>
        <v>362676
Triagem
049
PAP
25/04/24 08:25
Fechado
vanessa.campos
julio.silva
problema na data
0 dias</v>
      </c>
    </row>
    <row r="3259" spans="1:17" x14ac:dyDescent="0.25">
      <c r="A3259" t="s">
        <v>10361</v>
      </c>
      <c r="B3259" t="s">
        <v>10362</v>
      </c>
      <c r="C3259" t="s">
        <v>10147</v>
      </c>
      <c r="D3259" t="s">
        <v>18</v>
      </c>
      <c r="E3259" t="s">
        <v>598</v>
      </c>
      <c r="F3259" t="s">
        <v>62</v>
      </c>
      <c r="G3259" t="s">
        <v>21</v>
      </c>
      <c r="H3259" t="s">
        <v>10363</v>
      </c>
      <c r="I3259" t="s">
        <v>23</v>
      </c>
      <c r="J3259" t="s">
        <v>601</v>
      </c>
      <c r="K3259" t="s">
        <v>35</v>
      </c>
      <c r="L3259" t="s">
        <v>3117</v>
      </c>
      <c r="N3259" t="s">
        <v>28</v>
      </c>
      <c r="P3259">
        <f ca="1">IF(I3259 &lt;&gt; "Fechado",ROUND(TODAY()-H3259,0),0)</f>
        <v>0</v>
      </c>
      <c r="Q3259" t="str">
        <f ca="1">_xlfn.CONCAT(B3259,CHAR(10),C3259,CHAR(10),E3259,CHAR(10),F3259,CHAR(10),H3259,CHAR(10),I3259,CHAR(10),J3259,CHAR(10),K3259,CHAR(10),L3259,CHAR(10),P3259," dias")</f>
        <v>362674
Triagem
052
ADM Datasul
25/04/24 08:22
Fechado
karina.favaro
julio.silva
FECHAMENTO
0 dias</v>
      </c>
    </row>
    <row r="3260" spans="1:17" x14ac:dyDescent="0.25">
      <c r="A3260" t="s">
        <v>10364</v>
      </c>
      <c r="B3260" t="s">
        <v>10365</v>
      </c>
      <c r="C3260" t="s">
        <v>10147</v>
      </c>
      <c r="D3260" t="s">
        <v>18</v>
      </c>
      <c r="E3260" t="s">
        <v>1324</v>
      </c>
      <c r="F3260" t="s">
        <v>68</v>
      </c>
      <c r="G3260" t="s">
        <v>21</v>
      </c>
      <c r="H3260" t="s">
        <v>10366</v>
      </c>
      <c r="I3260" t="s">
        <v>23</v>
      </c>
      <c r="J3260" t="s">
        <v>1326</v>
      </c>
      <c r="K3260" t="s">
        <v>35</v>
      </c>
      <c r="L3260" t="s">
        <v>10367</v>
      </c>
      <c r="N3260" t="s">
        <v>28</v>
      </c>
      <c r="P3260">
        <f ca="1">IF(I3260 &lt;&gt; "Fechado",ROUND(TODAY()-H3260,0),0)</f>
        <v>0</v>
      </c>
      <c r="Q3260" t="str">
        <f ca="1">_xlfn.CONCAT(B3260,CHAR(10),C3260,CHAR(10),E3260,CHAR(10),F3260,CHAR(10),H3260,CHAR(10),I3260,CHAR(10),J3260,CHAR(10),K3260,CHAR(10),L3260,CHAR(10),P3260," dias")</f>
        <v>362667
Triagem
074
PAP
25/04/24 08:08
Fechado
islaine.ernesto
julio.silva
NÃO ALTERA A DATA DE 24/04/24
0 dias</v>
      </c>
    </row>
    <row r="3261" spans="1:17" x14ac:dyDescent="0.25">
      <c r="A3261" t="s">
        <v>10368</v>
      </c>
      <c r="B3261" t="s">
        <v>10369</v>
      </c>
      <c r="C3261" t="s">
        <v>10147</v>
      </c>
      <c r="D3261" t="s">
        <v>18</v>
      </c>
      <c r="E3261" t="s">
        <v>304</v>
      </c>
      <c r="F3261" t="s">
        <v>68</v>
      </c>
      <c r="G3261" t="s">
        <v>21</v>
      </c>
      <c r="H3261" t="s">
        <v>10370</v>
      </c>
      <c r="I3261" t="s">
        <v>23</v>
      </c>
      <c r="J3261" t="s">
        <v>3427</v>
      </c>
      <c r="K3261" t="s">
        <v>35</v>
      </c>
      <c r="L3261" t="s">
        <v>10371</v>
      </c>
      <c r="N3261" t="s">
        <v>28</v>
      </c>
      <c r="P3261">
        <f ca="1">IF(I3261 &lt;&gt; "Fechado",ROUND(TODAY()-H3261,0),0)</f>
        <v>0</v>
      </c>
      <c r="Q3261" t="str">
        <f ca="1">_xlfn.CONCAT(B3261,CHAR(10),C3261,CHAR(10),E3261,CHAR(10),F3261,CHAR(10),H3261,CHAR(10),I3261,CHAR(10),J3261,CHAR(10),K3261,CHAR(10),L3261,CHAR(10),P3261," dias")</f>
        <v>362654
Triagem
043
PAP
25/04/24 07:56
Fechado
weverton.pereira
julio.silva
Problema com fechcamento novamente
0 dias</v>
      </c>
    </row>
    <row r="3262" spans="1:17" x14ac:dyDescent="0.25">
      <c r="A3262" t="s">
        <v>10372</v>
      </c>
      <c r="B3262" t="s">
        <v>10373</v>
      </c>
      <c r="C3262" t="s">
        <v>10147</v>
      </c>
      <c r="D3262" t="s">
        <v>18</v>
      </c>
      <c r="E3262" t="s">
        <v>318</v>
      </c>
      <c r="F3262" t="s">
        <v>622</v>
      </c>
      <c r="G3262" t="s">
        <v>2682</v>
      </c>
      <c r="H3262" t="s">
        <v>10374</v>
      </c>
      <c r="I3262" t="s">
        <v>23</v>
      </c>
      <c r="J3262" t="s">
        <v>320</v>
      </c>
      <c r="K3262" t="s">
        <v>35</v>
      </c>
      <c r="L3262" t="s">
        <v>10375</v>
      </c>
      <c r="N3262" t="s">
        <v>28</v>
      </c>
      <c r="P3262">
        <f ca="1">IF(I3262 &lt;&gt; "Fechado",ROUND(TODAY()-H3262,0),0)</f>
        <v>0</v>
      </c>
      <c r="Q3262" t="str">
        <f ca="1">_xlfn.CONCAT(B3262,CHAR(10),C3262,CHAR(10),E3262,CHAR(10),F3262,CHAR(10),H3262,CHAR(10),I3262,CHAR(10),J3262,CHAR(10),K3262,CHAR(10),L3262,CHAR(10),P3262," dias")</f>
        <v>362626
Triagem
007
Produção
24/04/24 16:49
Fechado
leticia.goncalves
julio.silva
cancelamento de fechamento
0 dias</v>
      </c>
    </row>
    <row r="3263" spans="1:17" x14ac:dyDescent="0.25">
      <c r="A3263" t="s">
        <v>10376</v>
      </c>
      <c r="B3263" t="s">
        <v>10377</v>
      </c>
      <c r="C3263" t="s">
        <v>10147</v>
      </c>
      <c r="D3263" t="s">
        <v>18</v>
      </c>
      <c r="E3263" t="s">
        <v>418</v>
      </c>
      <c r="F3263" t="s">
        <v>62</v>
      </c>
      <c r="G3263" t="s">
        <v>21</v>
      </c>
      <c r="H3263" t="s">
        <v>10378</v>
      </c>
      <c r="I3263" t="s">
        <v>23</v>
      </c>
      <c r="J3263" t="s">
        <v>1869</v>
      </c>
      <c r="K3263" t="s">
        <v>35</v>
      </c>
      <c r="L3263" t="s">
        <v>10379</v>
      </c>
      <c r="N3263" t="s">
        <v>28</v>
      </c>
      <c r="P3263">
        <f ca="1">IF(I3263 &lt;&gt; "Fechado",ROUND(TODAY()-H3263,0),0)</f>
        <v>0</v>
      </c>
      <c r="Q3263" t="str">
        <f ca="1">_xlfn.CONCAT(B3263,CHAR(10),C3263,CHAR(10),E3263,CHAR(10),F3263,CHAR(10),H3263,CHAR(10),I3263,CHAR(10),J3263,CHAR(10),K3263,CHAR(10),L3263,CHAR(10),P3263," dias")</f>
        <v>362576
Triagem
086
ADM Datasul
24/04/24 15:04
Fechado
suele.santos
julio.silva
TRANSFERÊNCIA PARADA - AGUARDANDO ATUALIZAÇÃO SEFA...
0 dias</v>
      </c>
    </row>
    <row r="3264" spans="1:17" x14ac:dyDescent="0.25">
      <c r="A3264" t="s">
        <v>10380</v>
      </c>
      <c r="B3264" t="s">
        <v>10381</v>
      </c>
      <c r="C3264" t="s">
        <v>10147</v>
      </c>
      <c r="D3264" t="s">
        <v>18</v>
      </c>
      <c r="E3264" t="s">
        <v>108</v>
      </c>
      <c r="F3264" t="s">
        <v>47</v>
      </c>
      <c r="G3264" t="s">
        <v>21</v>
      </c>
      <c r="H3264" t="s">
        <v>10382</v>
      </c>
      <c r="I3264" t="s">
        <v>23</v>
      </c>
      <c r="J3264" t="s">
        <v>457</v>
      </c>
      <c r="K3264" t="s">
        <v>35</v>
      </c>
      <c r="L3264" t="s">
        <v>10383</v>
      </c>
      <c r="N3264" t="s">
        <v>28</v>
      </c>
      <c r="P3264">
        <f ca="1">IF(I3264 &lt;&gt; "Fechado",ROUND(TODAY()-H3264,0),0)</f>
        <v>0</v>
      </c>
      <c r="Q3264" t="str">
        <f ca="1">_xlfn.CONCAT(B3264,CHAR(10),C3264,CHAR(10),E3264,CHAR(10),F3264,CHAR(10),H3264,CHAR(10),I3264,CHAR(10),J3264,CHAR(10),K3264,CHAR(10),L3264,CHAR(10),P3264," dias")</f>
        <v>362561
Triagem
030
Faturamento
24/04/24 14:27
Fechado
danielly.midori
julio.silva
NOTAS FISCAIS COM ERRO
0 dias</v>
      </c>
    </row>
    <row r="3265" spans="1:17" x14ac:dyDescent="0.25">
      <c r="A3265" t="s">
        <v>10384</v>
      </c>
      <c r="B3265" t="s">
        <v>10385</v>
      </c>
      <c r="C3265" t="s">
        <v>10147</v>
      </c>
      <c r="D3265" t="s">
        <v>18</v>
      </c>
      <c r="E3265" t="s">
        <v>809</v>
      </c>
      <c r="F3265" t="s">
        <v>47</v>
      </c>
      <c r="G3265" t="s">
        <v>2682</v>
      </c>
      <c r="H3265" t="s">
        <v>10386</v>
      </c>
      <c r="I3265" t="s">
        <v>23</v>
      </c>
      <c r="J3265" t="s">
        <v>6057</v>
      </c>
      <c r="K3265" t="s">
        <v>35</v>
      </c>
      <c r="L3265" t="s">
        <v>3575</v>
      </c>
      <c r="N3265" t="s">
        <v>28</v>
      </c>
      <c r="P3265">
        <f ca="1">IF(I3265 &lt;&gt; "Fechado",ROUND(TODAY()-H3265,0),0)</f>
        <v>0</v>
      </c>
      <c r="Q3265" t="str">
        <f ca="1">_xlfn.CONCAT(B3265,CHAR(10),C3265,CHAR(10),E3265,CHAR(10),F3265,CHAR(10),H3265,CHAR(10),I3265,CHAR(10),J3265,CHAR(10),K3265,CHAR(10),L3265,CHAR(10),P3265," dias")</f>
        <v>362558
Triagem
040
Faturamento
24/04/24 14:21
Fechado
carlos.pecorare
julio.silva
erro
0 dias</v>
      </c>
    </row>
    <row r="3266" spans="1:17" x14ac:dyDescent="0.25">
      <c r="A3266" t="s">
        <v>10387</v>
      </c>
      <c r="B3266" t="s">
        <v>10388</v>
      </c>
      <c r="C3266" t="s">
        <v>10147</v>
      </c>
      <c r="D3266" t="s">
        <v>18</v>
      </c>
      <c r="E3266" t="s">
        <v>179</v>
      </c>
      <c r="F3266" t="s">
        <v>47</v>
      </c>
      <c r="G3266" t="s">
        <v>21</v>
      </c>
      <c r="H3266" t="s">
        <v>10389</v>
      </c>
      <c r="I3266" t="s">
        <v>23</v>
      </c>
      <c r="J3266" t="s">
        <v>3360</v>
      </c>
      <c r="L3266" t="s">
        <v>10390</v>
      </c>
      <c r="N3266" t="s">
        <v>28</v>
      </c>
      <c r="P3266">
        <f ca="1">IF(I3266 &lt;&gt; "Fechado",ROUND(TODAY()-H3266,0),0)</f>
        <v>0</v>
      </c>
      <c r="Q3266" t="str">
        <f ca="1">_xlfn.CONCAT(B3266,CHAR(10),C3266,CHAR(10),E3266,CHAR(10),F3266,CHAR(10),H3266,CHAR(10),I3266,CHAR(10),J3266,CHAR(10),K3266,CHAR(10),L3266,CHAR(10),P3266," dias")</f>
        <v>362557
Triagem
004
Faturamento
24/04/24 14:20
Fechado
suzi.aguiar
DOCUMENTOS REJEITADOS
0 dias</v>
      </c>
    </row>
    <row r="3267" spans="1:17" x14ac:dyDescent="0.25">
      <c r="A3267" t="s">
        <v>10391</v>
      </c>
      <c r="B3267" t="s">
        <v>10392</v>
      </c>
      <c r="C3267" t="s">
        <v>10147</v>
      </c>
      <c r="D3267" t="s">
        <v>18</v>
      </c>
      <c r="E3267" t="s">
        <v>1305</v>
      </c>
      <c r="F3267" t="s">
        <v>47</v>
      </c>
      <c r="G3267" t="s">
        <v>21</v>
      </c>
      <c r="H3267" t="s">
        <v>10393</v>
      </c>
      <c r="I3267" t="s">
        <v>23</v>
      </c>
      <c r="J3267" t="s">
        <v>3451</v>
      </c>
      <c r="K3267" t="s">
        <v>35</v>
      </c>
      <c r="L3267" t="s">
        <v>9743</v>
      </c>
      <c r="N3267" t="s">
        <v>28</v>
      </c>
      <c r="P3267">
        <f ca="1">IF(I3267 &lt;&gt; "Fechado",ROUND(TODAY()-H3267,0),0)</f>
        <v>0</v>
      </c>
      <c r="Q3267" t="str">
        <f ca="1">_xlfn.CONCAT(B3267,CHAR(10),C3267,CHAR(10),E3267,CHAR(10),F3267,CHAR(10),H3267,CHAR(10),I3267,CHAR(10),J3267,CHAR(10),K3267,CHAR(10),L3267,CHAR(10),P3267," dias")</f>
        <v>362554
Triagem
013
Faturamento
24/04/24 14:17
Fechado
francielle.angelo
julio.silva
Rejeição de NF
0 dias</v>
      </c>
    </row>
    <row r="3268" spans="1:17" x14ac:dyDescent="0.25">
      <c r="A3268" t="s">
        <v>10394</v>
      </c>
      <c r="B3268" t="s">
        <v>10395</v>
      </c>
      <c r="C3268" t="s">
        <v>10147</v>
      </c>
      <c r="D3268" t="s">
        <v>18</v>
      </c>
      <c r="E3268" t="s">
        <v>39</v>
      </c>
      <c r="F3268" t="s">
        <v>47</v>
      </c>
      <c r="G3268" t="s">
        <v>21</v>
      </c>
      <c r="H3268" t="s">
        <v>10393</v>
      </c>
      <c r="I3268" t="s">
        <v>23</v>
      </c>
      <c r="J3268" t="s">
        <v>6976</v>
      </c>
      <c r="K3268" t="s">
        <v>35</v>
      </c>
      <c r="L3268" t="s">
        <v>10396</v>
      </c>
      <c r="N3268" t="s">
        <v>28</v>
      </c>
      <c r="P3268">
        <f ca="1">IF(I3268 &lt;&gt; "Fechado",ROUND(TODAY()-H3268,0),0)</f>
        <v>0</v>
      </c>
      <c r="Q3268" t="str">
        <f ca="1">_xlfn.CONCAT(B3268,CHAR(10),C3268,CHAR(10),E3268,CHAR(10),F3268,CHAR(10),H3268,CHAR(10),I3268,CHAR(10),J3268,CHAR(10),K3268,CHAR(10),L3268,CHAR(10),P3268," dias")</f>
        <v>362553
Triagem
019
Faturamento
24/04/24 14:17
Fechado
romulo.cardoso
julio.silva
NF REJEITADA
0 dias</v>
      </c>
    </row>
    <row r="3269" spans="1:17" x14ac:dyDescent="0.25">
      <c r="A3269" t="s">
        <v>10397</v>
      </c>
      <c r="B3269" t="s">
        <v>10398</v>
      </c>
      <c r="C3269" t="s">
        <v>10147</v>
      </c>
      <c r="D3269" t="s">
        <v>18</v>
      </c>
      <c r="E3269" t="s">
        <v>1728</v>
      </c>
      <c r="F3269" t="s">
        <v>68</v>
      </c>
      <c r="G3269" t="s">
        <v>21</v>
      </c>
      <c r="H3269" t="s">
        <v>10399</v>
      </c>
      <c r="I3269" t="s">
        <v>23</v>
      </c>
      <c r="J3269" t="s">
        <v>2294</v>
      </c>
      <c r="K3269" t="s">
        <v>35</v>
      </c>
      <c r="L3269" t="s">
        <v>10400</v>
      </c>
      <c r="N3269" t="s">
        <v>28</v>
      </c>
      <c r="P3269">
        <f ca="1">IF(I3269 &lt;&gt; "Fechado",ROUND(TODAY()-H3269,0),0)</f>
        <v>0</v>
      </c>
      <c r="Q3269" t="str">
        <f ca="1">_xlfn.CONCAT(B3269,CHAR(10),C3269,CHAR(10),E3269,CHAR(10),F3269,CHAR(10),H3269,CHAR(10),I3269,CHAR(10),J3269,CHAR(10),K3269,CHAR(10),L3269,CHAR(10),P3269," dias")</f>
        <v>362551
Triagem
029
PAP
24/04/24 14:16
Fechado
luis.santos
julio.silva
Entrada de produção voltou com a Nf em Processo de...
0 dias</v>
      </c>
    </row>
    <row r="3270" spans="1:17" x14ac:dyDescent="0.25">
      <c r="A3270" t="s">
        <v>10401</v>
      </c>
      <c r="B3270" t="s">
        <v>10402</v>
      </c>
      <c r="C3270" t="s">
        <v>10147</v>
      </c>
      <c r="D3270" t="s">
        <v>18</v>
      </c>
      <c r="E3270" t="s">
        <v>466</v>
      </c>
      <c r="F3270" t="s">
        <v>47</v>
      </c>
      <c r="G3270" t="s">
        <v>21</v>
      </c>
      <c r="H3270" t="s">
        <v>10403</v>
      </c>
      <c r="I3270" t="s">
        <v>23</v>
      </c>
      <c r="J3270" t="s">
        <v>2075</v>
      </c>
      <c r="K3270" t="s">
        <v>35</v>
      </c>
      <c r="L3270" t="s">
        <v>4343</v>
      </c>
      <c r="N3270" t="s">
        <v>28</v>
      </c>
      <c r="P3270">
        <f ca="1">IF(I3270 &lt;&gt; "Fechado",ROUND(TODAY()-H3270,0),0)</f>
        <v>0</v>
      </c>
      <c r="Q3270" t="str">
        <f ca="1">_xlfn.CONCAT(B3270,CHAR(10),C3270,CHAR(10),E3270,CHAR(10),F3270,CHAR(10),H3270,CHAR(10),I3270,CHAR(10),J3270,CHAR(10),K3270,CHAR(10),L3270,CHAR(10),P3270," dias")</f>
        <v>362548
Triagem
051
Faturamento
24/04/24 14:12
Fechado
roseli.alonso
julio.silva
nota rejeitada
0 dias</v>
      </c>
    </row>
    <row r="3271" spans="1:17" x14ac:dyDescent="0.25">
      <c r="A3271" t="s">
        <v>10404</v>
      </c>
      <c r="B3271" t="s">
        <v>10405</v>
      </c>
      <c r="C3271" t="s">
        <v>10147</v>
      </c>
      <c r="D3271" t="s">
        <v>18</v>
      </c>
      <c r="E3271" t="s">
        <v>1428</v>
      </c>
      <c r="F3271" t="s">
        <v>47</v>
      </c>
      <c r="G3271" t="s">
        <v>21</v>
      </c>
      <c r="H3271" t="s">
        <v>10406</v>
      </c>
      <c r="I3271" t="s">
        <v>23</v>
      </c>
      <c r="J3271" t="s">
        <v>10407</v>
      </c>
      <c r="K3271" t="s">
        <v>35</v>
      </c>
      <c r="L3271" t="s">
        <v>10396</v>
      </c>
      <c r="N3271" t="s">
        <v>28</v>
      </c>
      <c r="P3271">
        <f ca="1">IF(I3271 &lt;&gt; "Fechado",ROUND(TODAY()-H3271,0),0)</f>
        <v>0</v>
      </c>
      <c r="Q3271" t="str">
        <f ca="1">_xlfn.CONCAT(B3271,CHAR(10),C3271,CHAR(10),E3271,CHAR(10),F3271,CHAR(10),H3271,CHAR(10),I3271,CHAR(10),J3271,CHAR(10),K3271,CHAR(10),L3271,CHAR(10),P3271," dias")</f>
        <v>362544
Triagem
062
Faturamento
24/04/24 14:09
Fechado
jefferson.reis
julio.silva
NF REJEITADA
0 dias</v>
      </c>
    </row>
    <row r="3272" spans="1:17" x14ac:dyDescent="0.25">
      <c r="A3272" t="s">
        <v>10408</v>
      </c>
      <c r="B3272" t="s">
        <v>10409</v>
      </c>
      <c r="C3272" t="s">
        <v>10147</v>
      </c>
      <c r="D3272" t="s">
        <v>18</v>
      </c>
      <c r="E3272" t="s">
        <v>1988</v>
      </c>
      <c r="F3272" t="s">
        <v>47</v>
      </c>
      <c r="G3272" t="s">
        <v>21</v>
      </c>
      <c r="H3272" t="s">
        <v>10410</v>
      </c>
      <c r="I3272" t="s">
        <v>23</v>
      </c>
      <c r="J3272" t="s">
        <v>4473</v>
      </c>
      <c r="K3272" t="s">
        <v>35</v>
      </c>
      <c r="L3272" t="s">
        <v>10411</v>
      </c>
      <c r="N3272" t="s">
        <v>28</v>
      </c>
      <c r="P3272">
        <f ca="1">IF(I3272 &lt;&gt; "Fechado",ROUND(TODAY()-H3272,0),0)</f>
        <v>0</v>
      </c>
      <c r="Q3272" t="str">
        <f ca="1">_xlfn.CONCAT(B3272,CHAR(10),C3272,CHAR(10),E3272,CHAR(10),F3272,CHAR(10),H3272,CHAR(10),I3272,CHAR(10),J3272,CHAR(10),K3272,CHAR(10),L3272,CHAR(10),P3272," dias")</f>
        <v>362540
Triagem
059
Faturamento
24/04/24 14:06
Fechado
nathalia.oliveira
julio.silva
notas estão dando erro
0 dias</v>
      </c>
    </row>
    <row r="3273" spans="1:17" x14ac:dyDescent="0.25">
      <c r="A3273" t="s">
        <v>10412</v>
      </c>
      <c r="B3273" t="s">
        <v>10413</v>
      </c>
      <c r="C3273" t="s">
        <v>10147</v>
      </c>
      <c r="D3273" t="s">
        <v>18</v>
      </c>
      <c r="E3273" t="s">
        <v>245</v>
      </c>
      <c r="F3273" t="s">
        <v>68</v>
      </c>
      <c r="G3273" t="s">
        <v>2682</v>
      </c>
      <c r="H3273" t="s">
        <v>10414</v>
      </c>
      <c r="I3273" t="s">
        <v>23</v>
      </c>
      <c r="J3273" t="s">
        <v>405</v>
      </c>
      <c r="K3273" t="s">
        <v>49</v>
      </c>
      <c r="L3273" t="s">
        <v>10415</v>
      </c>
      <c r="N3273" t="s">
        <v>28</v>
      </c>
      <c r="P3273">
        <f ca="1">IF(I3273 &lt;&gt; "Fechado",ROUND(TODAY()-H3273,0),0)</f>
        <v>0</v>
      </c>
      <c r="Q3273" t="str">
        <f ca="1">_xlfn.CONCAT(B3273,CHAR(10),C3273,CHAR(10),E3273,CHAR(10),F3273,CHAR(10),H3273,CHAR(10),I3273,CHAR(10),J3273,CHAR(10),K3273,CHAR(10),L3273,CHAR(10),P3273," dias")</f>
        <v>362471
Triagem
016
PAP
24/04/24 09:34
Fechado
miriane.kobori
bruno.farinha
erro DIRETORIO NÃO ENCONTRADO
0 dias</v>
      </c>
    </row>
    <row r="3274" spans="1:17" x14ac:dyDescent="0.25">
      <c r="A3274" t="s">
        <v>10416</v>
      </c>
      <c r="B3274" t="s">
        <v>10417</v>
      </c>
      <c r="C3274" t="s">
        <v>10147</v>
      </c>
      <c r="D3274" t="s">
        <v>18</v>
      </c>
      <c r="E3274" t="s">
        <v>304</v>
      </c>
      <c r="F3274" t="s">
        <v>68</v>
      </c>
      <c r="G3274" t="s">
        <v>21</v>
      </c>
      <c r="H3274" t="s">
        <v>10418</v>
      </c>
      <c r="I3274" t="s">
        <v>23</v>
      </c>
      <c r="J3274" t="s">
        <v>3427</v>
      </c>
      <c r="K3274" t="s">
        <v>35</v>
      </c>
      <c r="L3274" t="s">
        <v>10419</v>
      </c>
      <c r="M3274" t="s">
        <v>27</v>
      </c>
      <c r="N3274" t="s">
        <v>28</v>
      </c>
      <c r="P3274">
        <f ca="1">IF(I3274 &lt;&gt; "Fechado",ROUND(TODAY()-H3274,0),0)</f>
        <v>0</v>
      </c>
      <c r="Q3274" t="str">
        <f ca="1">_xlfn.CONCAT(B3274,CHAR(10),C3274,CHAR(10),E3274,CHAR(10),F3274,CHAR(10),H3274,CHAR(10),I3274,CHAR(10),J3274,CHAR(10),K3274,CHAR(10),L3274,CHAR(10),P3274," dias")</f>
        <v>362465
Triagem
043
PAP
24/04/24 09:26
Fechado
weverton.pereira
julio.silva
Encerramento não fecha
0 dias</v>
      </c>
    </row>
    <row r="3275" spans="1:17" x14ac:dyDescent="0.25">
      <c r="A3275" t="s">
        <v>10420</v>
      </c>
      <c r="B3275" t="s">
        <v>10421</v>
      </c>
      <c r="C3275" t="s">
        <v>10147</v>
      </c>
      <c r="D3275" t="s">
        <v>18</v>
      </c>
      <c r="E3275" t="s">
        <v>418</v>
      </c>
      <c r="F3275" t="s">
        <v>62</v>
      </c>
      <c r="G3275" t="s">
        <v>21</v>
      </c>
      <c r="H3275" t="s">
        <v>10422</v>
      </c>
      <c r="I3275" t="s">
        <v>23</v>
      </c>
      <c r="J3275" t="s">
        <v>1869</v>
      </c>
      <c r="K3275" t="s">
        <v>35</v>
      </c>
      <c r="L3275" t="s">
        <v>10423</v>
      </c>
      <c r="N3275" t="s">
        <v>28</v>
      </c>
      <c r="P3275">
        <f ca="1">IF(I3275 &lt;&gt; "Fechado",ROUND(TODAY()-H3275,0),0)</f>
        <v>0</v>
      </c>
      <c r="Q3275" t="str">
        <f ca="1">_xlfn.CONCAT(B3275,CHAR(10),C3275,CHAR(10),E3275,CHAR(10),F3275,CHAR(10),H3275,CHAR(10),I3275,CHAR(10),J3275,CHAR(10),K3275,CHAR(10),L3275,CHAR(10),P3275," dias")</f>
        <v>362427
Triagem
086
ADM Datasul
24/04/24 08:19
Fechado
suele.santos
julio.silva
NFE DE FIXAÇÃO REJEITADA. SALDO NÃO RETORNOU PARA ...
0 dias</v>
      </c>
    </row>
    <row r="3276" spans="1:17" x14ac:dyDescent="0.25">
      <c r="A3276" t="s">
        <v>10424</v>
      </c>
      <c r="B3276" t="s">
        <v>10425</v>
      </c>
      <c r="C3276" t="s">
        <v>10147</v>
      </c>
      <c r="D3276" t="s">
        <v>18</v>
      </c>
      <c r="E3276" t="s">
        <v>605</v>
      </c>
      <c r="F3276" t="s">
        <v>68</v>
      </c>
      <c r="G3276" t="s">
        <v>21</v>
      </c>
      <c r="H3276" t="s">
        <v>10426</v>
      </c>
      <c r="I3276" t="s">
        <v>23</v>
      </c>
      <c r="J3276" t="s">
        <v>4752</v>
      </c>
      <c r="K3276" t="s">
        <v>35</v>
      </c>
      <c r="L3276" t="s">
        <v>10427</v>
      </c>
      <c r="N3276" t="s">
        <v>28</v>
      </c>
      <c r="P3276">
        <f ca="1">IF(I3276 &lt;&gt; "Fechado",ROUND(TODAY()-H3276,0),0)</f>
        <v>0</v>
      </c>
      <c r="Q3276" t="str">
        <f ca="1">_xlfn.CONCAT(B3276,CHAR(10),C3276,CHAR(10),E3276,CHAR(10),F3276,CHAR(10),H3276,CHAR(10),I3276,CHAR(10),J3276,CHAR(10),K3276,CHAR(10),L3276,CHAR(10),P3276," dias")</f>
        <v>362423
Triagem
054
PAP
24/04/24 08:16
Fechado
paulo.faustino
julio.silva
alteração de data
0 dias</v>
      </c>
    </row>
    <row r="3277" spans="1:17" x14ac:dyDescent="0.25">
      <c r="A3277" t="s">
        <v>10428</v>
      </c>
      <c r="B3277" t="s">
        <v>10429</v>
      </c>
      <c r="C3277" t="s">
        <v>10147</v>
      </c>
      <c r="D3277" t="s">
        <v>18</v>
      </c>
      <c r="E3277" t="s">
        <v>138</v>
      </c>
      <c r="F3277" t="s">
        <v>68</v>
      </c>
      <c r="G3277" t="s">
        <v>21</v>
      </c>
      <c r="H3277" t="s">
        <v>10430</v>
      </c>
      <c r="I3277" t="s">
        <v>23</v>
      </c>
      <c r="J3277" t="s">
        <v>1185</v>
      </c>
      <c r="K3277" t="s">
        <v>35</v>
      </c>
      <c r="L3277" t="s">
        <v>3635</v>
      </c>
      <c r="N3277" t="s">
        <v>28</v>
      </c>
      <c r="P3277">
        <f ca="1">IF(I3277 &lt;&gt; "Fechado",ROUND(TODAY()-H3277,0),0)</f>
        <v>0</v>
      </c>
      <c r="Q3277" t="str">
        <f ca="1">_xlfn.CONCAT(B3277,CHAR(10),C3277,CHAR(10),E3277,CHAR(10),F3277,CHAR(10),H3277,CHAR(10),I3277,CHAR(10),J3277,CHAR(10),K3277,CHAR(10),L3277,CHAR(10),P3277," dias")</f>
        <v>362422
Triagem
067
PAP
24/04/24 08:14
Fechado
larissa.silva
julio.silva
ERRO ENCERRAMENTO DIARIO - EST 067
0 dias</v>
      </c>
    </row>
    <row r="3278" spans="1:17" x14ac:dyDescent="0.25">
      <c r="A3278" t="s">
        <v>10431</v>
      </c>
      <c r="B3278" t="s">
        <v>10432</v>
      </c>
      <c r="C3278" t="s">
        <v>10147</v>
      </c>
      <c r="D3278" t="s">
        <v>18</v>
      </c>
      <c r="E3278" t="s">
        <v>1193</v>
      </c>
      <c r="F3278" t="s">
        <v>62</v>
      </c>
      <c r="G3278" t="s">
        <v>21</v>
      </c>
      <c r="H3278" t="s">
        <v>10433</v>
      </c>
      <c r="I3278" t="s">
        <v>23</v>
      </c>
      <c r="J3278" t="s">
        <v>1195</v>
      </c>
      <c r="K3278" t="s">
        <v>35</v>
      </c>
      <c r="L3278" t="s">
        <v>10434</v>
      </c>
      <c r="N3278" t="s">
        <v>28</v>
      </c>
      <c r="P3278">
        <f ca="1">IF(I3278 &lt;&gt; "Fechado",ROUND(TODAY()-H3278,0),0)</f>
        <v>0</v>
      </c>
      <c r="Q3278" t="str">
        <f ca="1">_xlfn.CONCAT(B3278,CHAR(10),C3278,CHAR(10),E3278,CHAR(10),F3278,CHAR(10),H3278,CHAR(10),I3278,CHAR(10),J3278,CHAR(10),K3278,CHAR(10),L3278,CHAR(10),P3278," dias")</f>
        <v>362415
Triagem
096
ADM Datasul
24/04/24 07:57
Fechado
marilucia.santos
julio.silva
erro na troca de data
0 dias</v>
      </c>
    </row>
    <row r="3279" spans="1:17" x14ac:dyDescent="0.25">
      <c r="A3279" t="s">
        <v>10435</v>
      </c>
      <c r="B3279" t="s">
        <v>10436</v>
      </c>
      <c r="C3279" t="s">
        <v>10147</v>
      </c>
      <c r="D3279" t="s">
        <v>18</v>
      </c>
      <c r="E3279" t="s">
        <v>499</v>
      </c>
      <c r="F3279" t="s">
        <v>448</v>
      </c>
      <c r="G3279" t="s">
        <v>2682</v>
      </c>
      <c r="H3279" t="s">
        <v>10437</v>
      </c>
      <c r="I3279" t="s">
        <v>23</v>
      </c>
      <c r="J3279" t="s">
        <v>8191</v>
      </c>
      <c r="K3279" t="s">
        <v>35</v>
      </c>
      <c r="L3279" t="s">
        <v>10438</v>
      </c>
      <c r="N3279" t="s">
        <v>28</v>
      </c>
      <c r="P3279">
        <f ca="1">IF(I3279 &lt;&gt; "Fechado",ROUND(TODAY()-H3279,0),0)</f>
        <v>0</v>
      </c>
      <c r="Q3279" t="str">
        <f ca="1">_xlfn.CONCAT(B3279,CHAR(10),C3279,CHAR(10),E3279,CHAR(10),F3279,CHAR(10),H3279,CHAR(10),I3279,CHAR(10),J3279,CHAR(10),K3279,CHAR(10),L3279,CHAR(10),P3279," dias")</f>
        <v>362368
Triagem
079
Permissão de acesso
23/04/24 16:15
Fechado
adriano.dias
julio.silva
RE1001 MANUTENÇÃO DE DOCUMENTOS
0 dias</v>
      </c>
    </row>
    <row r="3280" spans="1:17" x14ac:dyDescent="0.25">
      <c r="A3280" t="s">
        <v>10439</v>
      </c>
      <c r="B3280" t="s">
        <v>10440</v>
      </c>
      <c r="C3280" t="s">
        <v>10147</v>
      </c>
      <c r="D3280" t="s">
        <v>18</v>
      </c>
      <c r="E3280" t="s">
        <v>10441</v>
      </c>
      <c r="F3280" t="s">
        <v>62</v>
      </c>
      <c r="G3280" t="s">
        <v>2682</v>
      </c>
      <c r="H3280" t="s">
        <v>10442</v>
      </c>
      <c r="I3280" t="s">
        <v>23</v>
      </c>
      <c r="J3280" t="s">
        <v>10443</v>
      </c>
      <c r="K3280" t="s">
        <v>35</v>
      </c>
      <c r="L3280" t="s">
        <v>9584</v>
      </c>
      <c r="M3280" t="s">
        <v>27</v>
      </c>
      <c r="N3280" t="s">
        <v>28</v>
      </c>
      <c r="P3280">
        <f ca="1">IF(I3280 &lt;&gt; "Fechado",ROUND(TODAY()-H3280,0),0)</f>
        <v>0</v>
      </c>
      <c r="Q3280" t="str">
        <f ca="1">_xlfn.CONCAT(B3280,CHAR(10),C3280,CHAR(10),E3280,CHAR(10),F3280,CHAR(10),H3280,CHAR(10),I3280,CHAR(10),J3280,CHAR(10),K3280,CHAR(10),L3280,CHAR(10),P3280," dias")</f>
        <v>362310
Triagem
104
ADM Datasul
23/04/24 14:09
Fechado
cassio.pichol
julio.silva
LIBERAR ACESSO AO ESPD003
0 dias</v>
      </c>
    </row>
    <row r="3281" spans="1:17" x14ac:dyDescent="0.25">
      <c r="A3281" t="s">
        <v>10444</v>
      </c>
      <c r="B3281" t="s">
        <v>10445</v>
      </c>
      <c r="C3281" t="s">
        <v>10147</v>
      </c>
      <c r="D3281" t="s">
        <v>18</v>
      </c>
      <c r="E3281" t="s">
        <v>1193</v>
      </c>
      <c r="F3281" t="s">
        <v>62</v>
      </c>
      <c r="G3281" t="s">
        <v>21</v>
      </c>
      <c r="H3281" t="s">
        <v>10446</v>
      </c>
      <c r="I3281" t="s">
        <v>23</v>
      </c>
      <c r="J3281" t="s">
        <v>1195</v>
      </c>
      <c r="K3281" t="s">
        <v>35</v>
      </c>
      <c r="L3281" t="s">
        <v>10447</v>
      </c>
      <c r="N3281" t="s">
        <v>28</v>
      </c>
      <c r="P3281">
        <f ca="1">IF(I3281 &lt;&gt; "Fechado",ROUND(TODAY()-H3281,0),0)</f>
        <v>0</v>
      </c>
      <c r="Q3281" t="str">
        <f ca="1">_xlfn.CONCAT(B3281,CHAR(10),C3281,CHAR(10),E3281,CHAR(10),F3281,CHAR(10),H3281,CHAR(10),I3281,CHAR(10),J3281,CHAR(10),K3281,CHAR(10),L3281,CHAR(10),P3281," dias")</f>
        <v>362253
Triagem
096
ADM Datasul
23/04/24 10:23
Fechado
marilucia.santos
julio.silva
erro no encerramento diario
0 dias</v>
      </c>
    </row>
    <row r="3282" spans="1:17" x14ac:dyDescent="0.25">
      <c r="A3282" t="s">
        <v>10448</v>
      </c>
      <c r="B3282" t="s">
        <v>10449</v>
      </c>
      <c r="C3282" t="s">
        <v>10147</v>
      </c>
      <c r="D3282" t="s">
        <v>18</v>
      </c>
      <c r="E3282" t="s">
        <v>1193</v>
      </c>
      <c r="F3282" t="s">
        <v>68</v>
      </c>
      <c r="G3282" t="s">
        <v>21</v>
      </c>
      <c r="H3282" t="s">
        <v>10450</v>
      </c>
      <c r="I3282" t="s">
        <v>23</v>
      </c>
      <c r="J3282" t="s">
        <v>1195</v>
      </c>
      <c r="K3282" t="s">
        <v>35</v>
      </c>
      <c r="L3282" t="s">
        <v>10451</v>
      </c>
      <c r="N3282" t="s">
        <v>28</v>
      </c>
      <c r="P3282">
        <f ca="1">IF(I3282 &lt;&gt; "Fechado",ROUND(TODAY()-H3282,0),0)</f>
        <v>0</v>
      </c>
      <c r="Q3282" t="str">
        <f ca="1">_xlfn.CONCAT(B3282,CHAR(10),C3282,CHAR(10),E3282,CHAR(10),F3282,CHAR(10),H3282,CHAR(10),I3282,CHAR(10),J3282,CHAR(10),K3282,CHAR(10),L3282,CHAR(10),P3282," dias")</f>
        <v>362233
Triagem
096
PAP
23/04/24 09:51
Fechado
marilucia.santos
julio.silva
cancelar nf de retorno de PJ
0 dias</v>
      </c>
    </row>
    <row r="3283" spans="1:17" x14ac:dyDescent="0.25">
      <c r="A3283" t="s">
        <v>10452</v>
      </c>
      <c r="B3283" t="s">
        <v>10453</v>
      </c>
      <c r="C3283" t="s">
        <v>10147</v>
      </c>
      <c r="D3283" t="s">
        <v>18</v>
      </c>
      <c r="E3283" t="s">
        <v>526</v>
      </c>
      <c r="F3283" t="s">
        <v>32</v>
      </c>
      <c r="G3283" t="s">
        <v>21</v>
      </c>
      <c r="H3283" t="s">
        <v>10454</v>
      </c>
      <c r="I3283" t="s">
        <v>23</v>
      </c>
      <c r="J3283" t="s">
        <v>3166</v>
      </c>
      <c r="K3283" t="s">
        <v>35</v>
      </c>
      <c r="L3283" t="s">
        <v>2914</v>
      </c>
      <c r="N3283" t="s">
        <v>28</v>
      </c>
      <c r="P3283">
        <f ca="1">IF(I3283 &lt;&gt; "Fechado",ROUND(TODAY()-H3283,0),0)</f>
        <v>0</v>
      </c>
      <c r="Q3283" t="str">
        <f ca="1">_xlfn.CONCAT(B3283,CHAR(10),C3283,CHAR(10),E3283,CHAR(10),F3283,CHAR(10),H3283,CHAR(10),I3283,CHAR(10),J3283,CHAR(10),K3283,CHAR(10),L3283,CHAR(10),P3283," dias")</f>
        <v>362227
Triagem
081
Outros
23/04/24 09:28
Fechado
thais.santos
julio.silva
Erro ao alterar a data
0 dias</v>
      </c>
    </row>
    <row r="3284" spans="1:17" x14ac:dyDescent="0.25">
      <c r="A3284" t="s">
        <v>10455</v>
      </c>
      <c r="B3284" t="s">
        <v>10456</v>
      </c>
      <c r="C3284" t="s">
        <v>10147</v>
      </c>
      <c r="D3284" t="s">
        <v>18</v>
      </c>
      <c r="E3284" t="s">
        <v>19</v>
      </c>
      <c r="F3284" t="s">
        <v>448</v>
      </c>
      <c r="G3284" t="s">
        <v>2682</v>
      </c>
      <c r="H3284" t="s">
        <v>10457</v>
      </c>
      <c r="I3284" t="s">
        <v>23</v>
      </c>
      <c r="J3284" t="s">
        <v>9502</v>
      </c>
      <c r="K3284" t="s">
        <v>35</v>
      </c>
      <c r="L3284" t="s">
        <v>10458</v>
      </c>
      <c r="N3284" t="s">
        <v>28</v>
      </c>
      <c r="P3284">
        <f ca="1">IF(I3284 &lt;&gt; "Fechado",ROUND(TODAY()-H3284,0),0)</f>
        <v>0</v>
      </c>
      <c r="Q3284" t="str">
        <f ca="1">_xlfn.CONCAT(B3284,CHAR(10),C3284,CHAR(10),E3284,CHAR(10),F3284,CHAR(10),H3284,CHAR(10),I3284,CHAR(10),J3284,CHAR(10),K3284,CHAR(10),L3284,CHAR(10),P3284," dias")</f>
        <v>362222
Triagem
001
Permissão de acesso
23/04/24 08:59
Fechado
raquel.barros
julio.silva
Acesso aos diretórios
0 dias</v>
      </c>
    </row>
    <row r="3285" spans="1:17" x14ac:dyDescent="0.25">
      <c r="A3285" t="s">
        <v>10459</v>
      </c>
      <c r="B3285" t="s">
        <v>10460</v>
      </c>
      <c r="C3285" t="s">
        <v>10147</v>
      </c>
      <c r="D3285" t="s">
        <v>18</v>
      </c>
      <c r="E3285" t="s">
        <v>108</v>
      </c>
      <c r="F3285" t="s">
        <v>62</v>
      </c>
      <c r="G3285" t="s">
        <v>21</v>
      </c>
      <c r="H3285" t="s">
        <v>10461</v>
      </c>
      <c r="I3285" t="s">
        <v>23</v>
      </c>
      <c r="J3285" t="s">
        <v>457</v>
      </c>
      <c r="K3285" t="s">
        <v>35</v>
      </c>
      <c r="L3285" t="s">
        <v>10462</v>
      </c>
      <c r="N3285" t="s">
        <v>28</v>
      </c>
      <c r="P3285">
        <f ca="1">IF(I3285 &lt;&gt; "Fechado",ROUND(TODAY()-H3285,0),0)</f>
        <v>0</v>
      </c>
      <c r="Q3285" t="str">
        <f ca="1">_xlfn.CONCAT(B3285,CHAR(10),C3285,CHAR(10),E3285,CHAR(10),F3285,CHAR(10),H3285,CHAR(10),I3285,CHAR(10),J3285,CHAR(10),K3285,CHAR(10),L3285,CHAR(10),P3285," dias")</f>
        <v>362183
Triagem
030
ADM Datasul
23/04/24 07:49
Fechado
danielly.midori
julio.silva
Não consigo entrar no sistema
0 dias</v>
      </c>
    </row>
    <row r="3286" spans="1:17" x14ac:dyDescent="0.25">
      <c r="A3286" t="s">
        <v>10463</v>
      </c>
      <c r="B3286" t="s">
        <v>10464</v>
      </c>
      <c r="C3286" t="s">
        <v>10147</v>
      </c>
      <c r="D3286" t="s">
        <v>18</v>
      </c>
      <c r="E3286" t="s">
        <v>339</v>
      </c>
      <c r="F3286" t="s">
        <v>62</v>
      </c>
      <c r="G3286" t="s">
        <v>2682</v>
      </c>
      <c r="H3286" t="s">
        <v>10465</v>
      </c>
      <c r="I3286" t="s">
        <v>23</v>
      </c>
      <c r="J3286" t="s">
        <v>2199</v>
      </c>
      <c r="K3286" t="s">
        <v>35</v>
      </c>
      <c r="L3286" t="s">
        <v>10466</v>
      </c>
      <c r="N3286" t="s">
        <v>28</v>
      </c>
      <c r="P3286">
        <f ca="1">IF(I3286 &lt;&gt; "Fechado",ROUND(TODAY()-H3286,0),0)</f>
        <v>0</v>
      </c>
      <c r="Q3286" t="str">
        <f ca="1">_xlfn.CONCAT(B3286,CHAR(10),C3286,CHAR(10),E3286,CHAR(10),F3286,CHAR(10),H3286,CHAR(10),I3286,CHAR(10),J3286,CHAR(10),K3286,CHAR(10),L3286,CHAR(10),P3286," dias")</f>
        <v>362174
Triagem
002
ADM Datasul
22/04/24 17:37
Fechado
aline.marques
julio.silva
Problema de conexão
0 dias</v>
      </c>
    </row>
    <row r="3287" spans="1:17" x14ac:dyDescent="0.25">
      <c r="A3287" t="s">
        <v>10467</v>
      </c>
      <c r="B3287" t="s">
        <v>10468</v>
      </c>
      <c r="C3287" t="s">
        <v>10147</v>
      </c>
      <c r="D3287" t="s">
        <v>18</v>
      </c>
      <c r="E3287" t="s">
        <v>333</v>
      </c>
      <c r="F3287" t="s">
        <v>68</v>
      </c>
      <c r="G3287" t="s">
        <v>21</v>
      </c>
      <c r="H3287" t="s">
        <v>10469</v>
      </c>
      <c r="I3287" t="s">
        <v>23</v>
      </c>
      <c r="J3287" t="s">
        <v>3116</v>
      </c>
      <c r="K3287" t="s">
        <v>35</v>
      </c>
      <c r="L3287" t="s">
        <v>10470</v>
      </c>
      <c r="N3287" t="s">
        <v>28</v>
      </c>
      <c r="P3287">
        <f ca="1">IF(I3287 &lt;&gt; "Fechado",ROUND(TODAY()-H3287,0),0)</f>
        <v>0</v>
      </c>
      <c r="Q3287" t="str">
        <f ca="1">_xlfn.CONCAT(B3287,CHAR(10),C3287,CHAR(10),E3287,CHAR(10),F3287,CHAR(10),H3287,CHAR(10),I3287,CHAR(10),J3287,CHAR(10),K3287,CHAR(10),L3287,CHAR(10),P3287," dias")</f>
        <v>362163
Triagem
047
PAP
22/04/24 17:10
Fechado
geisiane.silva
julio.silva
devolução de fixação PJ
0 dias</v>
      </c>
    </row>
    <row r="3288" spans="1:17" x14ac:dyDescent="0.25">
      <c r="A3288" t="s">
        <v>10471</v>
      </c>
      <c r="B3288" t="s">
        <v>10472</v>
      </c>
      <c r="C3288" t="s">
        <v>10147</v>
      </c>
      <c r="D3288" t="s">
        <v>18</v>
      </c>
      <c r="E3288" t="s">
        <v>333</v>
      </c>
      <c r="F3288" t="s">
        <v>62</v>
      </c>
      <c r="G3288" t="s">
        <v>21</v>
      </c>
      <c r="H3288" t="s">
        <v>10473</v>
      </c>
      <c r="I3288" t="s">
        <v>23</v>
      </c>
      <c r="J3288" t="s">
        <v>513</v>
      </c>
      <c r="K3288" t="s">
        <v>35</v>
      </c>
      <c r="L3288" t="s">
        <v>10474</v>
      </c>
      <c r="N3288" t="s">
        <v>28</v>
      </c>
      <c r="P3288">
        <f ca="1">IF(I3288 &lt;&gt; "Fechado",ROUND(TODAY()-H3288,0),0)</f>
        <v>0</v>
      </c>
      <c r="Q3288" t="str">
        <f ca="1">_xlfn.CONCAT(B3288,CHAR(10),C3288,CHAR(10),E3288,CHAR(10),F3288,CHAR(10),H3288,CHAR(10),I3288,CHAR(10),J3288,CHAR(10),K3288,CHAR(10),L3288,CHAR(10),P3288," dias")</f>
        <v>362133
Triagem
047
ADM Datasul
22/04/24 15:50
Fechado
anderson.silva
julio.silva
erro datasul
0 dias</v>
      </c>
    </row>
    <row r="3289" spans="1:17" x14ac:dyDescent="0.25">
      <c r="A3289" t="s">
        <v>10475</v>
      </c>
      <c r="B3289" t="s">
        <v>10476</v>
      </c>
      <c r="C3289" t="s">
        <v>10147</v>
      </c>
      <c r="D3289" t="s">
        <v>18</v>
      </c>
      <c r="E3289" t="s">
        <v>108</v>
      </c>
      <c r="F3289" t="s">
        <v>47</v>
      </c>
      <c r="G3289" t="s">
        <v>21</v>
      </c>
      <c r="H3289" t="s">
        <v>10477</v>
      </c>
      <c r="I3289" t="s">
        <v>23</v>
      </c>
      <c r="J3289" t="s">
        <v>457</v>
      </c>
      <c r="K3289" t="s">
        <v>35</v>
      </c>
      <c r="L3289" t="s">
        <v>10478</v>
      </c>
      <c r="N3289" t="s">
        <v>28</v>
      </c>
      <c r="P3289">
        <f ca="1">IF(I3289 &lt;&gt; "Fechado",ROUND(TODAY()-H3289,0),0)</f>
        <v>0</v>
      </c>
      <c r="Q3289" t="str">
        <f ca="1">_xlfn.CONCAT(B3289,CHAR(10),C3289,CHAR(10),E3289,CHAR(10),F3289,CHAR(10),H3289,CHAR(10),I3289,CHAR(10),J3289,CHAR(10),K3289,CHAR(10),L3289,CHAR(10),P3289," dias")</f>
        <v>362094
Triagem
030
Faturamento
22/04/24 14:30
Fechado
danielly.midori
julio.silva
erro ao atualizar nota
0 dias</v>
      </c>
    </row>
    <row r="3290" spans="1:17" x14ac:dyDescent="0.25">
      <c r="A3290" t="s">
        <v>10479</v>
      </c>
      <c r="B3290" t="s">
        <v>10480</v>
      </c>
      <c r="C3290" t="s">
        <v>10147</v>
      </c>
      <c r="D3290" t="s">
        <v>18</v>
      </c>
      <c r="E3290" t="s">
        <v>39</v>
      </c>
      <c r="F3290" t="s">
        <v>47</v>
      </c>
      <c r="G3290" t="s">
        <v>21</v>
      </c>
      <c r="H3290" t="s">
        <v>10481</v>
      </c>
      <c r="I3290" t="s">
        <v>23</v>
      </c>
      <c r="J3290" t="s">
        <v>462</v>
      </c>
      <c r="K3290" t="s">
        <v>35</v>
      </c>
      <c r="L3290" t="s">
        <v>10482</v>
      </c>
      <c r="N3290" t="s">
        <v>28</v>
      </c>
      <c r="P3290">
        <f ca="1">IF(I3290 &lt;&gt; "Fechado",ROUND(TODAY()-H3290,0),0)</f>
        <v>0</v>
      </c>
      <c r="Q3290" t="str">
        <f ca="1">_xlfn.CONCAT(B3290,CHAR(10),C3290,CHAR(10),E3290,CHAR(10),F3290,CHAR(10),H3290,CHAR(10),I3290,CHAR(10),J3290,CHAR(10),K3290,CHAR(10),L3290,CHAR(10),P3290," dias")</f>
        <v>362088
Triagem
019
Faturamento
22/04/24 14:18
Fechado
thais.ribeiro
julio.silva
ERRO DIRETÓRIO NAO ENCONTRADO
0 dias</v>
      </c>
    </row>
    <row r="3291" spans="1:17" x14ac:dyDescent="0.25">
      <c r="A3291" t="s">
        <v>10483</v>
      </c>
      <c r="B3291" t="s">
        <v>10484</v>
      </c>
      <c r="C3291" t="s">
        <v>10147</v>
      </c>
      <c r="D3291" t="s">
        <v>18</v>
      </c>
      <c r="E3291" t="s">
        <v>290</v>
      </c>
      <c r="F3291" t="s">
        <v>62</v>
      </c>
      <c r="G3291" t="s">
        <v>21</v>
      </c>
      <c r="H3291" t="s">
        <v>10485</v>
      </c>
      <c r="I3291" t="s">
        <v>23</v>
      </c>
      <c r="J3291" t="s">
        <v>3534</v>
      </c>
      <c r="K3291" t="s">
        <v>35</v>
      </c>
      <c r="L3291" t="s">
        <v>3535</v>
      </c>
      <c r="N3291" t="s">
        <v>28</v>
      </c>
      <c r="P3291">
        <f ca="1">IF(I3291 &lt;&gt; "Fechado",ROUND(TODAY()-H3291,0),0)</f>
        <v>0</v>
      </c>
      <c r="Q3291" t="str">
        <f ca="1">_xlfn.CONCAT(B3291,CHAR(10),C3291,CHAR(10),E3291,CHAR(10),F3291,CHAR(10),H3291,CHAR(10),I3291,CHAR(10),J3291,CHAR(10),K3291,CHAR(10),L3291,CHAR(10),P3291," dias")</f>
        <v>362072
Triagem
023
ADM Datasul
22/04/24 13:42
Fechado
eliton.roquette
julio.silva
Erro de lote ao dar aceite em NF de transferencia ...
0 dias</v>
      </c>
    </row>
    <row r="3292" spans="1:17" x14ac:dyDescent="0.25">
      <c r="A3292" t="s">
        <v>10486</v>
      </c>
      <c r="B3292" t="s">
        <v>10487</v>
      </c>
      <c r="C3292" t="s">
        <v>10147</v>
      </c>
      <c r="D3292" t="s">
        <v>18</v>
      </c>
      <c r="E3292" t="s">
        <v>1707</v>
      </c>
      <c r="F3292" t="s">
        <v>1035</v>
      </c>
      <c r="G3292" t="s">
        <v>21</v>
      </c>
      <c r="H3292" t="s">
        <v>10488</v>
      </c>
      <c r="I3292" t="s">
        <v>23</v>
      </c>
      <c r="J3292" t="s">
        <v>1709</v>
      </c>
      <c r="K3292" t="s">
        <v>35</v>
      </c>
      <c r="L3292" t="s">
        <v>10489</v>
      </c>
      <c r="N3292" t="s">
        <v>28</v>
      </c>
      <c r="P3292">
        <f ca="1">IF(I3292 &lt;&gt; "Fechado",ROUND(TODAY()-H3292,0),0)</f>
        <v>0</v>
      </c>
      <c r="Q3292" t="str">
        <f ca="1">_xlfn.CONCAT(B3292,CHAR(10),C3292,CHAR(10),E3292,CHAR(10),F3292,CHAR(10),H3292,CHAR(10),I3292,CHAR(10),J3292,CHAR(10),K3292,CHAR(10),L3292,CHAR(10),P3292," dias")</f>
        <v>362058
Triagem
058
GC
22/04/24 11:40
Fechado
adriana.fantinelli
julio.silva
Teclado do colaborador não funciona ao abrir chama...
0 dias</v>
      </c>
    </row>
    <row r="3293" spans="1:17" x14ac:dyDescent="0.25">
      <c r="A3293" t="s">
        <v>10490</v>
      </c>
      <c r="B3293" t="s">
        <v>10491</v>
      </c>
      <c r="C3293" t="s">
        <v>10147</v>
      </c>
      <c r="D3293" t="s">
        <v>18</v>
      </c>
      <c r="E3293" t="s">
        <v>758</v>
      </c>
      <c r="F3293" t="s">
        <v>68</v>
      </c>
      <c r="G3293" t="s">
        <v>1089</v>
      </c>
      <c r="H3293" t="s">
        <v>3491</v>
      </c>
      <c r="I3293" t="s">
        <v>23</v>
      </c>
      <c r="J3293" t="s">
        <v>8969</v>
      </c>
      <c r="K3293" t="s">
        <v>35</v>
      </c>
      <c r="L3293" t="s">
        <v>10492</v>
      </c>
      <c r="M3293" t="s">
        <v>27</v>
      </c>
      <c r="N3293" t="s">
        <v>28</v>
      </c>
      <c r="P3293">
        <f ca="1">IF(I3293 &lt;&gt; "Fechado",ROUND(TODAY()-H3293,0),0)</f>
        <v>0</v>
      </c>
      <c r="Q3293" t="str">
        <f ca="1">_xlfn.CONCAT(B3293,CHAR(10),C3293,CHAR(10),E3293,CHAR(10),F3293,CHAR(10),H3293,CHAR(10),I3293,CHAR(10),J3293,CHAR(10),K3293,CHAR(10),L3293,CHAR(10),P3293," dias")</f>
        <v>362054
Triagem
103
PAP
22/04/24 11:32
Fechado
maisa.martins
julio.silva
TRANSFERENCIA DE PRODUÇÃO ENTRE PRODUTORES
0 dias</v>
      </c>
    </row>
    <row r="3294" spans="1:17" x14ac:dyDescent="0.25">
      <c r="A3294" t="s">
        <v>10493</v>
      </c>
      <c r="B3294" t="s">
        <v>10494</v>
      </c>
      <c r="C3294" t="s">
        <v>10147</v>
      </c>
      <c r="D3294" t="s">
        <v>18</v>
      </c>
      <c r="E3294" t="s">
        <v>1988</v>
      </c>
      <c r="F3294" t="s">
        <v>32</v>
      </c>
      <c r="G3294" t="s">
        <v>21</v>
      </c>
      <c r="H3294" t="s">
        <v>10495</v>
      </c>
      <c r="I3294" t="s">
        <v>23</v>
      </c>
      <c r="J3294" t="s">
        <v>3392</v>
      </c>
      <c r="K3294" t="s">
        <v>35</v>
      </c>
      <c r="L3294" t="s">
        <v>10496</v>
      </c>
      <c r="N3294" t="s">
        <v>28</v>
      </c>
      <c r="P3294">
        <f ca="1">IF(I3294 &lt;&gt; "Fechado",ROUND(TODAY()-H3294,0),0)</f>
        <v>0</v>
      </c>
      <c r="Q3294" t="str">
        <f ca="1">_xlfn.CONCAT(B3294,CHAR(10),C3294,CHAR(10),E3294,CHAR(10),F3294,CHAR(10),H3294,CHAR(10),I3294,CHAR(10),J3294,CHAR(10),K3294,CHAR(10),L3294,CHAR(10),P3294," dias")</f>
        <v>361943
Triagem
059
Outros
22/04/24 08:10
Fechado
willian.lima
julio.silva
encerramento dia 19/04
0 dias</v>
      </c>
    </row>
    <row r="3295" spans="1:17" x14ac:dyDescent="0.25">
      <c r="A3295" t="s">
        <v>10497</v>
      </c>
      <c r="B3295" t="s">
        <v>10498</v>
      </c>
      <c r="C3295" t="s">
        <v>10147</v>
      </c>
      <c r="D3295" t="s">
        <v>18</v>
      </c>
      <c r="E3295" t="s">
        <v>290</v>
      </c>
      <c r="F3295" t="s">
        <v>4636</v>
      </c>
      <c r="G3295" t="s">
        <v>21</v>
      </c>
      <c r="H3295" t="s">
        <v>10499</v>
      </c>
      <c r="I3295" t="s">
        <v>23</v>
      </c>
      <c r="J3295" t="s">
        <v>292</v>
      </c>
      <c r="K3295" t="s">
        <v>35</v>
      </c>
      <c r="L3295" t="s">
        <v>10500</v>
      </c>
      <c r="N3295" t="s">
        <v>28</v>
      </c>
      <c r="P3295">
        <f ca="1">IF(I3295 &lt;&gt; "Fechado",ROUND(TODAY()-H3295,0),0)</f>
        <v>0</v>
      </c>
      <c r="Q3295" t="str">
        <f ca="1">_xlfn.CONCAT(B3295,CHAR(10),C3295,CHAR(10),E3295,CHAR(10),F3295,CHAR(10),H3295,CHAR(10),I3295,CHAR(10),J3295,CHAR(10),K3295,CHAR(10),L3295,CHAR(10),P3295," dias")</f>
        <v>361908
Triagem
023
PC
19/04/24 17:25
Fechado
fabiano.bueno
julio.silva
INFORME DE RENDIMENTO 2023 NÃO DISPONIVEL NO PORTA...
0 dias</v>
      </c>
    </row>
    <row r="3296" spans="1:17" x14ac:dyDescent="0.25">
      <c r="A3296" t="s">
        <v>10501</v>
      </c>
      <c r="B3296" t="s">
        <v>10502</v>
      </c>
      <c r="C3296" t="s">
        <v>10147</v>
      </c>
      <c r="D3296" t="s">
        <v>18</v>
      </c>
      <c r="E3296" t="s">
        <v>179</v>
      </c>
      <c r="F3296" t="s">
        <v>62</v>
      </c>
      <c r="G3296" t="s">
        <v>21</v>
      </c>
      <c r="H3296" t="s">
        <v>10503</v>
      </c>
      <c r="I3296" t="s">
        <v>23</v>
      </c>
      <c r="J3296" t="s">
        <v>5915</v>
      </c>
      <c r="K3296" t="s">
        <v>35</v>
      </c>
      <c r="L3296" t="s">
        <v>1887</v>
      </c>
      <c r="N3296" t="s">
        <v>28</v>
      </c>
      <c r="P3296">
        <f ca="1">IF(I3296 &lt;&gt; "Fechado",ROUND(TODAY()-H3296,0),0)</f>
        <v>0</v>
      </c>
      <c r="Q3296" t="str">
        <f ca="1">_xlfn.CONCAT(B3296,CHAR(10),C3296,CHAR(10),E3296,CHAR(10),F3296,CHAR(10),H3296,CHAR(10),I3296,CHAR(10),J3296,CHAR(10),K3296,CHAR(10),L3296,CHAR(10),P3296," dias")</f>
        <v>361871
Triagem
004
ADM Datasul
19/04/24 16:02
Fechado
cristina.mussi
julio.silva
DERRUBAR USUÁRIO
0 dias</v>
      </c>
    </row>
    <row r="3297" spans="1:17" x14ac:dyDescent="0.25">
      <c r="A3297" t="s">
        <v>10504</v>
      </c>
      <c r="B3297" t="s">
        <v>10505</v>
      </c>
      <c r="C3297" t="s">
        <v>10147</v>
      </c>
      <c r="D3297" t="s">
        <v>18</v>
      </c>
      <c r="E3297" t="s">
        <v>19</v>
      </c>
      <c r="F3297" t="s">
        <v>2400</v>
      </c>
      <c r="G3297" t="s">
        <v>2717</v>
      </c>
      <c r="H3297" t="s">
        <v>10506</v>
      </c>
      <c r="I3297" t="s">
        <v>23</v>
      </c>
      <c r="J3297" t="s">
        <v>72</v>
      </c>
      <c r="K3297" t="s">
        <v>72</v>
      </c>
      <c r="L3297" t="s">
        <v>10507</v>
      </c>
      <c r="M3297" t="s">
        <v>27</v>
      </c>
      <c r="N3297" t="s">
        <v>28</v>
      </c>
      <c r="P3297">
        <f ca="1">IF(I3297 &lt;&gt; "Fechado",ROUND(TODAY()-H3297,0),0)</f>
        <v>0</v>
      </c>
      <c r="Q3297" t="str">
        <f ca="1">_xlfn.CONCAT(B3297,CHAR(10),C3297,CHAR(10),E3297,CHAR(10),F3297,CHAR(10),H3297,CHAR(10),I3297,CHAR(10),J3297,CHAR(10),K3297,CHAR(10),L3297,CHAR(10),P3297," dias")</f>
        <v>361835
Triagem
001
Aplicações e Empréstimos
19/04/24 14:55
Fechado
cleber.paixao
cleber.paixao
[DELSUST2-87] EAPL1010 - MANUTENÇÃO [BUG]
0 dias</v>
      </c>
    </row>
    <row r="3298" spans="1:17" x14ac:dyDescent="0.25">
      <c r="A3298" t="s">
        <v>10508</v>
      </c>
      <c r="B3298" t="s">
        <v>10509</v>
      </c>
      <c r="C3298" t="s">
        <v>8058</v>
      </c>
      <c r="D3298" t="s">
        <v>18</v>
      </c>
      <c r="E3298" t="s">
        <v>392</v>
      </c>
      <c r="F3298" t="s">
        <v>68</v>
      </c>
      <c r="G3298" t="s">
        <v>21</v>
      </c>
      <c r="H3298" t="s">
        <v>10510</v>
      </c>
      <c r="I3298" t="s">
        <v>23</v>
      </c>
      <c r="J3298" t="s">
        <v>394</v>
      </c>
      <c r="K3298" t="s">
        <v>49</v>
      </c>
      <c r="L3298" t="s">
        <v>10511</v>
      </c>
      <c r="M3298" t="s">
        <v>27</v>
      </c>
      <c r="N3298" t="s">
        <v>28</v>
      </c>
      <c r="P3298">
        <f ca="1">IF(I3298 &lt;&gt; "Fechado",ROUND(TODAY()-H3298,0),0)</f>
        <v>0</v>
      </c>
      <c r="Q3298" t="str">
        <f ca="1">_xlfn.CONCAT(B3298,CHAR(10),C3298,CHAR(10),E3298,CHAR(10),F3298,CHAR(10),H3298,CHAR(10),I3298,CHAR(10),J3298,CHAR(10),K3298,CHAR(10),L3298,CHAR(10),P3298," dias")</f>
        <v>361832
Baixa
038
PAP
19/04/24 14:38
Fechado
ana.nicolau
bruno.farinha
RE´s com denomição errada - Intacta
0 dias</v>
      </c>
    </row>
    <row r="3299" spans="1:17" x14ac:dyDescent="0.25">
      <c r="A3299" t="s">
        <v>10512</v>
      </c>
      <c r="B3299" t="s">
        <v>10513</v>
      </c>
      <c r="C3299" t="s">
        <v>10147</v>
      </c>
      <c r="D3299" t="s">
        <v>18</v>
      </c>
      <c r="E3299" t="s">
        <v>645</v>
      </c>
      <c r="F3299" t="s">
        <v>934</v>
      </c>
      <c r="G3299" t="s">
        <v>21</v>
      </c>
      <c r="H3299" t="s">
        <v>10514</v>
      </c>
      <c r="I3299" t="s">
        <v>23</v>
      </c>
      <c r="J3299" t="s">
        <v>3949</v>
      </c>
      <c r="K3299" t="s">
        <v>35</v>
      </c>
      <c r="L3299" t="s">
        <v>10515</v>
      </c>
      <c r="N3299" t="s">
        <v>28</v>
      </c>
      <c r="P3299">
        <f ca="1">IF(I3299 &lt;&gt; "Fechado",ROUND(TODAY()-H3299,0),0)</f>
        <v>0</v>
      </c>
      <c r="Q3299" t="str">
        <f ca="1">_xlfn.CONCAT(B3299,CHAR(10),C3299,CHAR(10),E3299,CHAR(10),F3299,CHAR(10),H3299,CHAR(10),I3299,CHAR(10),J3299,CHAR(10),K3299,CHAR(10),L3299,CHAR(10),P3299," dias")</f>
        <v>361780
Triagem
078
Frotas
19/04/24 11:35
Fechado
ana.goncalves
julio.silva
nao entra na pagina
0 dias</v>
      </c>
    </row>
    <row r="3300" spans="1:17" x14ac:dyDescent="0.25">
      <c r="A3300" t="s">
        <v>10516</v>
      </c>
      <c r="B3300" t="s">
        <v>10517</v>
      </c>
      <c r="C3300" t="s">
        <v>10147</v>
      </c>
      <c r="D3300" t="s">
        <v>18</v>
      </c>
      <c r="E3300" t="s">
        <v>339</v>
      </c>
      <c r="F3300" t="s">
        <v>646</v>
      </c>
      <c r="G3300" t="s">
        <v>21</v>
      </c>
      <c r="H3300" t="s">
        <v>10518</v>
      </c>
      <c r="I3300" t="s">
        <v>23</v>
      </c>
      <c r="J3300" t="s">
        <v>3307</v>
      </c>
      <c r="K3300" t="s">
        <v>35</v>
      </c>
      <c r="L3300" t="s">
        <v>10519</v>
      </c>
      <c r="N3300" t="s">
        <v>28</v>
      </c>
      <c r="P3300">
        <f ca="1">IF(I3300 &lt;&gt; "Fechado",ROUND(TODAY()-H3300,0),0)</f>
        <v>0</v>
      </c>
      <c r="Q3300" t="str">
        <f ca="1">_xlfn.CONCAT(B3300,CHAR(10),C3300,CHAR(10),E3300,CHAR(10),F3300,CHAR(10),H3300,CHAR(10),I3300,CHAR(10),J3300,CHAR(10),K3300,CHAR(10),L3300,CHAR(10),P3300," dias")</f>
        <v>361772
Triagem
002
Compras
19/04/24 11:07
Fechado
karen.perandre
julio.silva
Nota de compra parada do dia 18/04/2024, impedindo...
0 dias</v>
      </c>
    </row>
    <row r="3301" spans="1:17" x14ac:dyDescent="0.25">
      <c r="A3301" t="s">
        <v>10520</v>
      </c>
      <c r="B3301" t="s">
        <v>10521</v>
      </c>
      <c r="C3301" t="s">
        <v>10147</v>
      </c>
      <c r="D3301" t="s">
        <v>18</v>
      </c>
      <c r="E3301" t="s">
        <v>39</v>
      </c>
      <c r="F3301" t="s">
        <v>62</v>
      </c>
      <c r="G3301" t="s">
        <v>1089</v>
      </c>
      <c r="H3301" t="s">
        <v>10522</v>
      </c>
      <c r="I3301" t="s">
        <v>23</v>
      </c>
      <c r="J3301" t="s">
        <v>42</v>
      </c>
      <c r="K3301" t="s">
        <v>35</v>
      </c>
      <c r="L3301" t="s">
        <v>10523</v>
      </c>
      <c r="N3301" t="s">
        <v>28</v>
      </c>
      <c r="P3301">
        <f ca="1">IF(I3301 &lt;&gt; "Fechado",ROUND(TODAY()-H3301,0),0)</f>
        <v>0</v>
      </c>
      <c r="Q3301" t="str">
        <f ca="1">_xlfn.CONCAT(B3301,CHAR(10),C3301,CHAR(10),E3301,CHAR(10),F3301,CHAR(10),H3301,CHAR(10),I3301,CHAR(10),J3301,CHAR(10),K3301,CHAR(10),L3301,CHAR(10),P3301," dias")</f>
        <v>361759
Triagem
019
ADM Datasul
19/04/24 10:25
Fechado
amanda.zulianelli
julio.silva
AINDA SEM ACESSO DATASUL
0 dias</v>
      </c>
    </row>
    <row r="3302" spans="1:17" x14ac:dyDescent="0.25">
      <c r="A3302" t="s">
        <v>10524</v>
      </c>
      <c r="B3302" t="s">
        <v>10525</v>
      </c>
      <c r="C3302" t="s">
        <v>10147</v>
      </c>
      <c r="D3302" t="s">
        <v>18</v>
      </c>
      <c r="E3302" t="s">
        <v>506</v>
      </c>
      <c r="F3302" t="s">
        <v>47</v>
      </c>
      <c r="G3302" t="s">
        <v>21</v>
      </c>
      <c r="H3302" t="s">
        <v>10526</v>
      </c>
      <c r="I3302" t="s">
        <v>23</v>
      </c>
      <c r="J3302" t="s">
        <v>548</v>
      </c>
      <c r="K3302" t="s">
        <v>35</v>
      </c>
      <c r="L3302" t="s">
        <v>10527</v>
      </c>
      <c r="N3302" t="s">
        <v>28</v>
      </c>
      <c r="P3302">
        <f ca="1">IF(I3302 &lt;&gt; "Fechado",ROUND(TODAY()-H3302,0),0)</f>
        <v>0</v>
      </c>
      <c r="Q3302" t="str">
        <f ca="1">_xlfn.CONCAT(B3302,CHAR(10),C3302,CHAR(10),E3302,CHAR(10),F3302,CHAR(10),H3302,CHAR(10),I3302,CHAR(10),J3302,CHAR(10),K3302,CHAR(10),L3302,CHAR(10),P3302," dias")</f>
        <v>361734
Triagem
084
Faturamento
19/04/24 09:31
Fechado
ivanise.costa
julio.silva
Nota em processamento 0030252
0 dias</v>
      </c>
    </row>
    <row r="3303" spans="1:17" x14ac:dyDescent="0.25">
      <c r="A3303" t="s">
        <v>10528</v>
      </c>
      <c r="B3303" t="s">
        <v>10529</v>
      </c>
      <c r="C3303" t="s">
        <v>10147</v>
      </c>
      <c r="D3303" t="s">
        <v>18</v>
      </c>
      <c r="E3303" t="s">
        <v>639</v>
      </c>
      <c r="F3303" t="s">
        <v>47</v>
      </c>
      <c r="G3303" t="s">
        <v>21</v>
      </c>
      <c r="H3303" t="s">
        <v>10530</v>
      </c>
      <c r="I3303" t="s">
        <v>23</v>
      </c>
      <c r="J3303" t="s">
        <v>3176</v>
      </c>
      <c r="K3303" t="s">
        <v>35</v>
      </c>
      <c r="L3303" t="s">
        <v>10531</v>
      </c>
      <c r="M3303" t="s">
        <v>27</v>
      </c>
      <c r="N3303" t="s">
        <v>28</v>
      </c>
      <c r="P3303">
        <f ca="1">IF(I3303 &lt;&gt; "Fechado",ROUND(TODAY()-H3303,0),0)</f>
        <v>0</v>
      </c>
      <c r="Q3303" t="str">
        <f ca="1">_xlfn.CONCAT(B3303,CHAR(10),C3303,CHAR(10),E3303,CHAR(10),F3303,CHAR(10),H3303,CHAR(10),I3303,CHAR(10),J3303,CHAR(10),K3303,CHAR(10),L3303,CHAR(10),P3303," dias")</f>
        <v>361730
Triagem
080
Faturamento
19/04/24 09:25
Fechado
davi.tobias
julio.silva
NFe não gerada
0 dias</v>
      </c>
    </row>
    <row r="3304" spans="1:17" x14ac:dyDescent="0.25">
      <c r="A3304" t="s">
        <v>10532</v>
      </c>
      <c r="B3304" t="s">
        <v>10533</v>
      </c>
      <c r="C3304" t="s">
        <v>10147</v>
      </c>
      <c r="D3304" t="s">
        <v>18</v>
      </c>
      <c r="E3304" t="s">
        <v>19</v>
      </c>
      <c r="F3304" t="s">
        <v>361</v>
      </c>
      <c r="G3304" t="s">
        <v>1089</v>
      </c>
      <c r="H3304" t="s">
        <v>10534</v>
      </c>
      <c r="I3304" t="s">
        <v>23</v>
      </c>
      <c r="J3304" t="s">
        <v>43</v>
      </c>
      <c r="L3304" t="s">
        <v>10535</v>
      </c>
      <c r="N3304" t="s">
        <v>28</v>
      </c>
      <c r="P3304">
        <f ca="1">IF(I3304 &lt;&gt; "Fechado",ROUND(TODAY()-H3304,0),0)</f>
        <v>0</v>
      </c>
      <c r="Q3304" t="str">
        <f ca="1">_xlfn.CONCAT(B3304,CHAR(10),C3304,CHAR(10),E3304,CHAR(10),F3304,CHAR(10),H3304,CHAR(10),I3304,CHAR(10),J3304,CHAR(10),K3304,CHAR(10),L3304,CHAR(10),P3304," dias")</f>
        <v>361715
Triagem
001
Qlik / Paineis
19/04/24 09:00
Fechado
luv.jeniffer
Base com exportação .csv automática - IA
0 dias</v>
      </c>
    </row>
    <row r="3305" spans="1:17" x14ac:dyDescent="0.25">
      <c r="A3305" t="s">
        <v>10536</v>
      </c>
      <c r="B3305" t="s">
        <v>10537</v>
      </c>
      <c r="C3305" t="s">
        <v>10147</v>
      </c>
      <c r="D3305" t="s">
        <v>18</v>
      </c>
      <c r="E3305" t="s">
        <v>1988</v>
      </c>
      <c r="F3305" t="s">
        <v>32</v>
      </c>
      <c r="G3305" t="s">
        <v>21</v>
      </c>
      <c r="H3305" t="s">
        <v>10538</v>
      </c>
      <c r="I3305" t="s">
        <v>23</v>
      </c>
      <c r="J3305" t="s">
        <v>3392</v>
      </c>
      <c r="K3305" t="s">
        <v>35</v>
      </c>
      <c r="L3305" t="s">
        <v>2370</v>
      </c>
      <c r="N3305" t="s">
        <v>28</v>
      </c>
      <c r="P3305">
        <f ca="1">IF(I3305 &lt;&gt; "Fechado",ROUND(TODAY()-H3305,0),0)</f>
        <v>0</v>
      </c>
      <c r="Q3305" t="str">
        <f ca="1">_xlfn.CONCAT(B3305,CHAR(10),C3305,CHAR(10),E3305,CHAR(10),F3305,CHAR(10),H3305,CHAR(10),I3305,CHAR(10),J3305,CHAR(10),K3305,CHAR(10),L3305,CHAR(10),P3305," dias")</f>
        <v>361676
Triagem
059
Outros
19/04/24 08:04
Fechado
willian.lima
julio.silva
encerramento diario
0 dias</v>
      </c>
    </row>
    <row r="3306" spans="1:17" x14ac:dyDescent="0.25">
      <c r="A3306" t="s">
        <v>10539</v>
      </c>
      <c r="B3306" t="s">
        <v>10540</v>
      </c>
      <c r="C3306" t="s">
        <v>10147</v>
      </c>
      <c r="D3306" t="s">
        <v>18</v>
      </c>
      <c r="E3306" t="s">
        <v>206</v>
      </c>
      <c r="F3306" t="s">
        <v>32</v>
      </c>
      <c r="G3306" t="s">
        <v>21</v>
      </c>
      <c r="H3306" t="s">
        <v>10541</v>
      </c>
      <c r="I3306" t="s">
        <v>23</v>
      </c>
      <c r="J3306" t="s">
        <v>736</v>
      </c>
      <c r="K3306" t="s">
        <v>35</v>
      </c>
      <c r="L3306" t="s">
        <v>10542</v>
      </c>
      <c r="N3306" t="s">
        <v>28</v>
      </c>
      <c r="P3306">
        <f ca="1">IF(I3306 &lt;&gt; "Fechado",ROUND(TODAY()-H3306,0),0)</f>
        <v>0</v>
      </c>
      <c r="Q3306" t="str">
        <f ca="1">_xlfn.CONCAT(B3306,CHAR(10),C3306,CHAR(10),E3306,CHAR(10),F3306,CHAR(10),H3306,CHAR(10),I3306,CHAR(10),J3306,CHAR(10),K3306,CHAR(10),L3306,CHAR(10),P3306," dias")</f>
        <v>361675
Triagem
068
Outros
19/04/24 08:03
Fechado
tiago.soares
julio.silva
PROBLEMAS AO ENCERRAR MOVIMENTO DIÁRIO RG-MARINGÁ-...
0 dias</v>
      </c>
    </row>
    <row r="3307" spans="1:17" x14ac:dyDescent="0.25">
      <c r="A3307" t="s">
        <v>10543</v>
      </c>
      <c r="B3307" t="s">
        <v>10544</v>
      </c>
      <c r="C3307" t="s">
        <v>10147</v>
      </c>
      <c r="D3307" t="s">
        <v>18</v>
      </c>
      <c r="E3307" t="s">
        <v>290</v>
      </c>
      <c r="F3307" t="s">
        <v>62</v>
      </c>
      <c r="G3307" t="s">
        <v>21</v>
      </c>
      <c r="H3307" t="s">
        <v>10545</v>
      </c>
      <c r="I3307" t="s">
        <v>23</v>
      </c>
      <c r="J3307" t="s">
        <v>3534</v>
      </c>
      <c r="K3307" t="s">
        <v>35</v>
      </c>
      <c r="L3307" t="s">
        <v>3535</v>
      </c>
      <c r="N3307" t="s">
        <v>28</v>
      </c>
      <c r="P3307">
        <f ca="1">IF(I3307 &lt;&gt; "Fechado",ROUND(TODAY()-H3307,0),0)</f>
        <v>0</v>
      </c>
      <c r="Q3307" t="str">
        <f ca="1">_xlfn.CONCAT(B3307,CHAR(10),C3307,CHAR(10),E3307,CHAR(10),F3307,CHAR(10),H3307,CHAR(10),I3307,CHAR(10),J3307,CHAR(10),K3307,CHAR(10),L3307,CHAR(10),P3307," dias")</f>
        <v>361633
Triagem
023
ADM Datasul
18/04/24 16:57
Fechado
eliton.roquette
julio.silva
Erro de lote ao dar aceite em NF de transferencia ...
0 dias</v>
      </c>
    </row>
    <row r="3308" spans="1:17" x14ac:dyDescent="0.25">
      <c r="A3308" t="s">
        <v>10546</v>
      </c>
      <c r="B3308" t="s">
        <v>10547</v>
      </c>
      <c r="C3308" t="s">
        <v>10147</v>
      </c>
      <c r="D3308" t="s">
        <v>18</v>
      </c>
      <c r="E3308" t="s">
        <v>1447</v>
      </c>
      <c r="F3308" t="s">
        <v>32</v>
      </c>
      <c r="G3308" t="s">
        <v>21</v>
      </c>
      <c r="H3308" t="s">
        <v>10548</v>
      </c>
      <c r="I3308" t="s">
        <v>23</v>
      </c>
      <c r="J3308" t="s">
        <v>1532</v>
      </c>
      <c r="K3308" t="s">
        <v>35</v>
      </c>
      <c r="L3308" t="s">
        <v>10549</v>
      </c>
      <c r="N3308" t="s">
        <v>28</v>
      </c>
      <c r="P3308">
        <f ca="1">IF(I3308 &lt;&gt; "Fechado",ROUND(TODAY()-H3308,0),0)</f>
        <v>0</v>
      </c>
      <c r="Q3308" t="str">
        <f ca="1">_xlfn.CONCAT(B3308,CHAR(10),C3308,CHAR(10),E3308,CHAR(10),F3308,CHAR(10),H3308,CHAR(10),I3308,CHAR(10),J3308,CHAR(10),K3308,CHAR(10),L3308,CHAR(10),P3308," dias")</f>
        <v>361625
Triagem
041
Outros
18/04/24 16:35
Fechado
eduardo.leite
julio.silva
Boa tarde estou com o seguinte erro no faturamento...
0 dias</v>
      </c>
    </row>
    <row r="3309" spans="1:17" x14ac:dyDescent="0.25">
      <c r="A3309" t="s">
        <v>10550</v>
      </c>
      <c r="B3309" t="s">
        <v>10551</v>
      </c>
      <c r="C3309" t="s">
        <v>10147</v>
      </c>
      <c r="D3309" t="s">
        <v>18</v>
      </c>
      <c r="E3309" t="s">
        <v>138</v>
      </c>
      <c r="F3309" t="s">
        <v>80</v>
      </c>
      <c r="G3309" t="s">
        <v>1089</v>
      </c>
      <c r="H3309" t="s">
        <v>10552</v>
      </c>
      <c r="I3309" t="s">
        <v>23</v>
      </c>
      <c r="J3309" t="s">
        <v>5150</v>
      </c>
      <c r="K3309" t="s">
        <v>35</v>
      </c>
      <c r="L3309" t="s">
        <v>10553</v>
      </c>
      <c r="N3309" t="s">
        <v>28</v>
      </c>
      <c r="P3309">
        <f ca="1">IF(I3309 &lt;&gt; "Fechado",ROUND(TODAY()-H3309,0),0)</f>
        <v>0</v>
      </c>
      <c r="Q3309" t="str">
        <f ca="1">_xlfn.CONCAT(B3309,CHAR(10),C3309,CHAR(10),E3309,CHAR(10),F3309,CHAR(10),H3309,CHAR(10),I3309,CHAR(10),J3309,CHAR(10),K3309,CHAR(10),L3309,CHAR(10),P3309," dias")</f>
        <v>361622
Triagem
067
fluig
18/04/24 16:28
Fechado
leonardo.augusto
julio.silva
Boa tarde solicito a liberação do meu usuário no ...
0 dias</v>
      </c>
    </row>
    <row r="3310" spans="1:17" x14ac:dyDescent="0.25">
      <c r="A3310" t="s">
        <v>10554</v>
      </c>
      <c r="B3310" t="s">
        <v>10555</v>
      </c>
      <c r="C3310" t="s">
        <v>10147</v>
      </c>
      <c r="D3310" t="s">
        <v>18</v>
      </c>
      <c r="E3310" t="s">
        <v>991</v>
      </c>
      <c r="F3310" t="s">
        <v>246</v>
      </c>
      <c r="G3310" t="s">
        <v>2682</v>
      </c>
      <c r="H3310" t="s">
        <v>10556</v>
      </c>
      <c r="I3310" t="s">
        <v>23</v>
      </c>
      <c r="J3310" t="s">
        <v>1959</v>
      </c>
      <c r="K3310" t="s">
        <v>35</v>
      </c>
      <c r="L3310" t="s">
        <v>2432</v>
      </c>
      <c r="N3310" t="s">
        <v>28</v>
      </c>
      <c r="P3310">
        <f ca="1">IF(I3310 &lt;&gt; "Fechado",ROUND(TODAY()-H3310,0),0)</f>
        <v>0</v>
      </c>
      <c r="Q3310" t="str">
        <f ca="1">_xlfn.CONCAT(B3310,CHAR(10),C3310,CHAR(10),E3310,CHAR(10),F3310,CHAR(10),H3310,CHAR(10),I3310,CHAR(10),J3310,CHAR(10),K3310,CHAR(10),L3310,CHAR(10),P3310," dias")</f>
        <v>361593
Triagem
009
Qlik / Geofields
18/04/24 15:09
Fechado
renato.rodrigues
julio.silva
USUARIO
0 dias</v>
      </c>
    </row>
    <row r="3311" spans="1:17" x14ac:dyDescent="0.25">
      <c r="A3311" t="s">
        <v>10557</v>
      </c>
      <c r="B3311" t="s">
        <v>10558</v>
      </c>
      <c r="C3311" t="s">
        <v>10147</v>
      </c>
      <c r="D3311" t="s">
        <v>18</v>
      </c>
      <c r="E3311" t="s">
        <v>1319</v>
      </c>
      <c r="F3311" t="s">
        <v>448</v>
      </c>
      <c r="G3311" t="s">
        <v>21</v>
      </c>
      <c r="H3311" t="s">
        <v>10559</v>
      </c>
      <c r="I3311" t="s">
        <v>23</v>
      </c>
      <c r="J3311" t="s">
        <v>683</v>
      </c>
      <c r="K3311" t="s">
        <v>35</v>
      </c>
      <c r="L3311" t="s">
        <v>10560</v>
      </c>
      <c r="N3311" t="s">
        <v>28</v>
      </c>
      <c r="P3311">
        <f ca="1">IF(I3311 &lt;&gt; "Fechado",ROUND(TODAY()-H3311,0),0)</f>
        <v>0</v>
      </c>
      <c r="Q3311" t="str">
        <f ca="1">_xlfn.CONCAT(B3311,CHAR(10),C3311,CHAR(10),E3311,CHAR(10),F3311,CHAR(10),H3311,CHAR(10),I3311,CHAR(10),J3311,CHAR(10),K3311,CHAR(10),L3311,CHAR(10),P3311," dias")</f>
        <v>361503
Triagem
108
Permissão de acesso
18/04/24 11:03
Fechado
ailton.souza
julio.silva
permissão de acesso
0 dias</v>
      </c>
    </row>
    <row r="3312" spans="1:17" x14ac:dyDescent="0.25">
      <c r="A3312" t="s">
        <v>10561</v>
      </c>
      <c r="B3312" t="s">
        <v>10562</v>
      </c>
      <c r="C3312" t="s">
        <v>10147</v>
      </c>
      <c r="D3312" t="s">
        <v>18</v>
      </c>
      <c r="E3312" t="s">
        <v>991</v>
      </c>
      <c r="F3312" t="s">
        <v>446</v>
      </c>
      <c r="G3312" t="s">
        <v>1089</v>
      </c>
      <c r="H3312" t="s">
        <v>10563</v>
      </c>
      <c r="I3312" t="s">
        <v>23</v>
      </c>
      <c r="J3312" t="s">
        <v>10564</v>
      </c>
      <c r="K3312" t="s">
        <v>35</v>
      </c>
      <c r="L3312" t="s">
        <v>10565</v>
      </c>
      <c r="N3312" t="s">
        <v>28</v>
      </c>
      <c r="P3312">
        <f ca="1">IF(I3312 &lt;&gt; "Fechado",ROUND(TODAY()-H3312,0),0)</f>
        <v>0</v>
      </c>
      <c r="Q3312" t="str">
        <f ca="1">_xlfn.CONCAT(B3312,CHAR(10),C3312,CHAR(10),E3312,CHAR(10),F3312,CHAR(10),H3312,CHAR(10),I3312,CHAR(10),J3312,CHAR(10),K3312,CHAR(10),L3312,CHAR(10),P3312," dias")</f>
        <v>361475
Triagem
009
Estoque
18/04/24 09:38
Fechado
francisco.alves
julio.silva
Não estou conseguindo dar entrada na Nf 0328033 do...
0 dias</v>
      </c>
    </row>
    <row r="3313" spans="1:17" x14ac:dyDescent="0.25">
      <c r="A3313" t="s">
        <v>10566</v>
      </c>
      <c r="B3313" t="s">
        <v>10567</v>
      </c>
      <c r="C3313" t="s">
        <v>10147</v>
      </c>
      <c r="D3313" t="s">
        <v>18</v>
      </c>
      <c r="E3313" t="s">
        <v>1319</v>
      </c>
      <c r="F3313" t="s">
        <v>62</v>
      </c>
      <c r="G3313" t="s">
        <v>21</v>
      </c>
      <c r="H3313" t="s">
        <v>10568</v>
      </c>
      <c r="I3313" t="s">
        <v>23</v>
      </c>
      <c r="J3313" t="s">
        <v>683</v>
      </c>
      <c r="K3313" t="s">
        <v>35</v>
      </c>
      <c r="L3313" t="s">
        <v>2370</v>
      </c>
      <c r="N3313" t="s">
        <v>28</v>
      </c>
      <c r="P3313">
        <f ca="1">IF(I3313 &lt;&gt; "Fechado",ROUND(TODAY()-H3313,0),0)</f>
        <v>0</v>
      </c>
      <c r="Q3313" t="str">
        <f ca="1">_xlfn.CONCAT(B3313,CHAR(10),C3313,CHAR(10),E3313,CHAR(10),F3313,CHAR(10),H3313,CHAR(10),I3313,CHAR(10),J3313,CHAR(10),K3313,CHAR(10),L3313,CHAR(10),P3313," dias")</f>
        <v>361463
Triagem
108
ADM Datasul
18/04/24 09:14
Fechado
ailton.souza
julio.silva
encerramento diario
0 dias</v>
      </c>
    </row>
    <row r="3314" spans="1:17" x14ac:dyDescent="0.25">
      <c r="A3314" t="s">
        <v>10569</v>
      </c>
      <c r="B3314" t="s">
        <v>10570</v>
      </c>
      <c r="C3314" t="s">
        <v>10147</v>
      </c>
      <c r="D3314" t="s">
        <v>18</v>
      </c>
      <c r="E3314" t="s">
        <v>991</v>
      </c>
      <c r="F3314" t="s">
        <v>68</v>
      </c>
      <c r="G3314" t="s">
        <v>21</v>
      </c>
      <c r="H3314" t="s">
        <v>10571</v>
      </c>
      <c r="I3314" t="s">
        <v>23</v>
      </c>
      <c r="J3314" t="s">
        <v>3243</v>
      </c>
      <c r="K3314" t="s">
        <v>35</v>
      </c>
      <c r="L3314" t="s">
        <v>10572</v>
      </c>
      <c r="N3314" t="s">
        <v>28</v>
      </c>
      <c r="P3314">
        <f ca="1">IF(I3314 &lt;&gt; "Fechado",ROUND(TODAY()-H3314,0),0)</f>
        <v>0</v>
      </c>
      <c r="Q3314" t="str">
        <f ca="1">_xlfn.CONCAT(B3314,CHAR(10),C3314,CHAR(10),E3314,CHAR(10),F3314,CHAR(10),H3314,CHAR(10),I3314,CHAR(10),J3314,CHAR(10),K3314,CHAR(10),L3314,CHAR(10),P3314," dias")</f>
        <v>361462
Triagem
009
PAP
18/04/24 09:12
Fechado
karen.ferrare
julio.silva
Cancelamento de Nf de retorno
0 dias</v>
      </c>
    </row>
    <row r="3315" spans="1:17" x14ac:dyDescent="0.25">
      <c r="A3315" t="s">
        <v>10573</v>
      </c>
      <c r="B3315" t="s">
        <v>10574</v>
      </c>
      <c r="C3315" t="s">
        <v>10147</v>
      </c>
      <c r="D3315" t="s">
        <v>18</v>
      </c>
      <c r="E3315" t="s">
        <v>2778</v>
      </c>
      <c r="F3315" t="s">
        <v>32</v>
      </c>
      <c r="G3315" t="s">
        <v>21</v>
      </c>
      <c r="H3315" t="s">
        <v>10575</v>
      </c>
      <c r="I3315" t="s">
        <v>23</v>
      </c>
      <c r="J3315" t="s">
        <v>10576</v>
      </c>
      <c r="L3315" t="s">
        <v>10577</v>
      </c>
      <c r="N3315" t="s">
        <v>28</v>
      </c>
      <c r="P3315">
        <f ca="1">IF(I3315 &lt;&gt; "Fechado",ROUND(TODAY()-H3315,0),0)</f>
        <v>0</v>
      </c>
      <c r="Q3315" t="str">
        <f ca="1">_xlfn.CONCAT(B3315,CHAR(10),C3315,CHAR(10),E3315,CHAR(10),F3315,CHAR(10),H3315,CHAR(10),I3315,CHAR(10),J3315,CHAR(10),K3315,CHAR(10),L3315,CHAR(10),P3315," dias")</f>
        <v>361451
Triagem
099
Outros
18/04/24 08:56
Fechado
debora.gaudencio
EMAIL
0 dias</v>
      </c>
    </row>
    <row r="3316" spans="1:17" x14ac:dyDescent="0.25">
      <c r="A3316" t="s">
        <v>10578</v>
      </c>
      <c r="B3316" t="s">
        <v>10579</v>
      </c>
      <c r="C3316" t="s">
        <v>10147</v>
      </c>
      <c r="D3316" t="s">
        <v>18</v>
      </c>
      <c r="E3316" t="s">
        <v>499</v>
      </c>
      <c r="F3316" t="s">
        <v>32</v>
      </c>
      <c r="G3316" t="s">
        <v>21</v>
      </c>
      <c r="H3316" t="s">
        <v>10580</v>
      </c>
      <c r="I3316" t="s">
        <v>23</v>
      </c>
      <c r="J3316" t="s">
        <v>502</v>
      </c>
      <c r="K3316" t="s">
        <v>35</v>
      </c>
      <c r="L3316" t="s">
        <v>10581</v>
      </c>
      <c r="N3316" t="s">
        <v>28</v>
      </c>
      <c r="P3316">
        <f ca="1">IF(I3316 &lt;&gt; "Fechado",ROUND(TODAY()-H3316,0),0)</f>
        <v>0</v>
      </c>
      <c r="Q3316" t="str">
        <f ca="1">_xlfn.CONCAT(B3316,CHAR(10),C3316,CHAR(10),E3316,CHAR(10),F3316,CHAR(10),H3316,CHAR(10),I3316,CHAR(10),J3316,CHAR(10),K3316,CHAR(10),L3316,CHAR(10),P3316," dias")</f>
        <v>361432
Triagem
079
Outros
18/04/24 08:35
Fechado
giovanna.roco
julio.silva
ENTRADA NOTA FISCAL RAÇÃO COMPLEXO
0 dias</v>
      </c>
    </row>
    <row r="3317" spans="1:17" x14ac:dyDescent="0.25">
      <c r="A3317" t="s">
        <v>10582</v>
      </c>
      <c r="B3317" t="s">
        <v>10583</v>
      </c>
      <c r="C3317" t="s">
        <v>10147</v>
      </c>
      <c r="D3317" t="s">
        <v>18</v>
      </c>
      <c r="E3317" t="s">
        <v>398</v>
      </c>
      <c r="F3317" t="s">
        <v>68</v>
      </c>
      <c r="G3317" t="s">
        <v>21</v>
      </c>
      <c r="H3317" t="s">
        <v>10584</v>
      </c>
      <c r="I3317" t="s">
        <v>23</v>
      </c>
      <c r="J3317" t="s">
        <v>871</v>
      </c>
      <c r="K3317" t="s">
        <v>35</v>
      </c>
      <c r="L3317" t="s">
        <v>10585</v>
      </c>
      <c r="N3317" t="s">
        <v>28</v>
      </c>
      <c r="P3317">
        <f ca="1">IF(I3317 &lt;&gt; "Fechado",ROUND(TODAY()-H3317,0),0)</f>
        <v>0</v>
      </c>
      <c r="Q3317" t="str">
        <f ca="1">_xlfn.CONCAT(B3317,CHAR(10),C3317,CHAR(10),E3317,CHAR(10),F3317,CHAR(10),H3317,CHAR(10),I3317,CHAR(10),J3317,CHAR(10),K3317,CHAR(10),L3317,CHAR(10),P3317," dias")</f>
        <v>361430
Triagem
070
PAP
18/04/24 08:30
Fechado
ana.lucia
julio.silva
Problema encerrar o dia
0 dias</v>
      </c>
    </row>
    <row r="3318" spans="1:17" x14ac:dyDescent="0.25">
      <c r="A3318" t="s">
        <v>10586</v>
      </c>
      <c r="B3318" t="s">
        <v>10587</v>
      </c>
      <c r="C3318" t="s">
        <v>10147</v>
      </c>
      <c r="D3318" t="s">
        <v>18</v>
      </c>
      <c r="E3318" t="s">
        <v>138</v>
      </c>
      <c r="F3318" t="s">
        <v>68</v>
      </c>
      <c r="G3318" t="s">
        <v>21</v>
      </c>
      <c r="H3318" t="s">
        <v>10588</v>
      </c>
      <c r="I3318" t="s">
        <v>23</v>
      </c>
      <c r="J3318" t="s">
        <v>1185</v>
      </c>
      <c r="K3318" t="s">
        <v>35</v>
      </c>
      <c r="L3318" t="s">
        <v>10589</v>
      </c>
      <c r="N3318" t="s">
        <v>28</v>
      </c>
      <c r="P3318">
        <f ca="1">IF(I3318 &lt;&gt; "Fechado",ROUND(TODAY()-H3318,0),0)</f>
        <v>0</v>
      </c>
      <c r="Q3318" t="str">
        <f ca="1">_xlfn.CONCAT(B3318,CHAR(10),C3318,CHAR(10),E3318,CHAR(10),F3318,CHAR(10),H3318,CHAR(10),I3318,CHAR(10),J3318,CHAR(10),K3318,CHAR(10),L3318,CHAR(10),P3318," dias")</f>
        <v>361423
Triagem
067
PAP
18/04/24 08:17
Fechado
larissa.silva
julio.silva
ERRO ENCERRAMENTO DIARIO - EST 107
0 dias</v>
      </c>
    </row>
    <row r="3319" spans="1:17" x14ac:dyDescent="0.25">
      <c r="A3319" t="s">
        <v>10590</v>
      </c>
      <c r="B3319" t="s">
        <v>10591</v>
      </c>
      <c r="C3319" t="s">
        <v>10147</v>
      </c>
      <c r="D3319" t="s">
        <v>18</v>
      </c>
      <c r="E3319" t="s">
        <v>19</v>
      </c>
      <c r="F3319" t="s">
        <v>448</v>
      </c>
      <c r="G3319" t="s">
        <v>1030</v>
      </c>
      <c r="H3319" t="s">
        <v>10592</v>
      </c>
      <c r="I3319" t="s">
        <v>23</v>
      </c>
      <c r="J3319" t="s">
        <v>10593</v>
      </c>
      <c r="L3319" t="s">
        <v>10594</v>
      </c>
      <c r="N3319" t="s">
        <v>28</v>
      </c>
      <c r="P3319">
        <f ca="1">IF(I3319 &lt;&gt; "Fechado",ROUND(TODAY()-H3319,0),0)</f>
        <v>0</v>
      </c>
      <c r="Q3319" t="str">
        <f ca="1">_xlfn.CONCAT(B3319,CHAR(10),C3319,CHAR(10),E3319,CHAR(10),F3319,CHAR(10),H3319,CHAR(10),I3319,CHAR(10),J3319,CHAR(10),K3319,CHAR(10),L3319,CHAR(10),P3319," dias")</f>
        <v>361422
Triagem
001
Permissão de acesso
18/04/24 08:14
Fechado
lucas.santos
Bom dia, meu whatsappweb está bloqueado.
0 dias</v>
      </c>
    </row>
    <row r="3320" spans="1:17" x14ac:dyDescent="0.25">
      <c r="A3320" t="s">
        <v>10595</v>
      </c>
      <c r="B3320" t="s">
        <v>10596</v>
      </c>
      <c r="C3320" t="s">
        <v>10147</v>
      </c>
      <c r="D3320" t="s">
        <v>18</v>
      </c>
      <c r="E3320" t="s">
        <v>1988</v>
      </c>
      <c r="F3320" t="s">
        <v>32</v>
      </c>
      <c r="G3320" t="s">
        <v>21</v>
      </c>
      <c r="H3320" t="s">
        <v>10597</v>
      </c>
      <c r="I3320" t="s">
        <v>23</v>
      </c>
      <c r="J3320" t="s">
        <v>3392</v>
      </c>
      <c r="K3320" t="s">
        <v>35</v>
      </c>
      <c r="L3320" t="s">
        <v>2370</v>
      </c>
      <c r="N3320" t="s">
        <v>28</v>
      </c>
      <c r="P3320">
        <f ca="1">IF(I3320 &lt;&gt; "Fechado",ROUND(TODAY()-H3320,0),0)</f>
        <v>0</v>
      </c>
      <c r="Q3320" t="str">
        <f ca="1">_xlfn.CONCAT(B3320,CHAR(10),C3320,CHAR(10),E3320,CHAR(10),F3320,CHAR(10),H3320,CHAR(10),I3320,CHAR(10),J3320,CHAR(10),K3320,CHAR(10),L3320,CHAR(10),P3320," dias")</f>
        <v>361421
Triagem
059
Outros
18/04/24 08:12
Fechado
willian.lima
julio.silva
encerramento diario
0 dias</v>
      </c>
    </row>
    <row r="3321" spans="1:17" x14ac:dyDescent="0.25">
      <c r="A3321" t="s">
        <v>10598</v>
      </c>
      <c r="B3321" t="s">
        <v>10599</v>
      </c>
      <c r="C3321" t="s">
        <v>10147</v>
      </c>
      <c r="D3321" t="s">
        <v>18</v>
      </c>
      <c r="E3321" t="s">
        <v>297</v>
      </c>
      <c r="F3321" t="s">
        <v>62</v>
      </c>
      <c r="G3321" t="s">
        <v>21</v>
      </c>
      <c r="H3321" t="s">
        <v>10600</v>
      </c>
      <c r="I3321" t="s">
        <v>23</v>
      </c>
      <c r="J3321" t="s">
        <v>1980</v>
      </c>
      <c r="K3321" t="s">
        <v>35</v>
      </c>
      <c r="L3321" t="s">
        <v>10601</v>
      </c>
      <c r="N3321" t="s">
        <v>28</v>
      </c>
      <c r="P3321">
        <f ca="1">IF(I3321 &lt;&gt; "Fechado",ROUND(TODAY()-H3321,0),0)</f>
        <v>0</v>
      </c>
      <c r="Q3321" t="str">
        <f ca="1">_xlfn.CONCAT(B3321,CHAR(10),C3321,CHAR(10),E3321,CHAR(10),F3321,CHAR(10),H3321,CHAR(10),I3321,CHAR(10),J3321,CHAR(10),K3321,CHAR(10),L3321,CHAR(10),P3321," dias")</f>
        <v>361419
Triagem
014
ADM Datasul
18/04/24 08:04
Fechado
fernanda.souza
julio.silva
SISTEMA
0 dias</v>
      </c>
    </row>
    <row r="3322" spans="1:17" x14ac:dyDescent="0.25">
      <c r="A3322" t="s">
        <v>10602</v>
      </c>
      <c r="B3322" t="s">
        <v>10603</v>
      </c>
      <c r="C3322" t="s">
        <v>10147</v>
      </c>
      <c r="D3322" t="s">
        <v>18</v>
      </c>
      <c r="E3322" t="s">
        <v>19</v>
      </c>
      <c r="F3322" t="s">
        <v>120</v>
      </c>
      <c r="G3322" t="s">
        <v>2682</v>
      </c>
      <c r="H3322" t="s">
        <v>10604</v>
      </c>
      <c r="I3322" t="s">
        <v>23</v>
      </c>
      <c r="J3322" t="s">
        <v>3671</v>
      </c>
      <c r="K3322" t="s">
        <v>49</v>
      </c>
      <c r="L3322" t="s">
        <v>10605</v>
      </c>
      <c r="N3322" t="s">
        <v>28</v>
      </c>
      <c r="P3322">
        <f ca="1">IF(I3322 &lt;&gt; "Fechado",ROUND(TODAY()-H3322,0),0)</f>
        <v>0</v>
      </c>
      <c r="Q3322" t="str">
        <f ca="1">_xlfn.CONCAT(B3322,CHAR(10),C3322,CHAR(10),E3322,CHAR(10),F3322,CHAR(10),H3322,CHAR(10),I3322,CHAR(10),J3322,CHAR(10),K3322,CHAR(10),L3322,CHAR(10),P3322," dias")</f>
        <v>361413
Triagem
001
MPD
17/04/24 17:54
Fechado
francielli.souza
bruno.farinha
Solicitação de acesso ESPD2004
0 dias</v>
      </c>
    </row>
    <row r="3323" spans="1:17" x14ac:dyDescent="0.25">
      <c r="A3323" t="s">
        <v>10606</v>
      </c>
      <c r="B3323" t="s">
        <v>10607</v>
      </c>
      <c r="C3323" t="s">
        <v>10147</v>
      </c>
      <c r="D3323" t="s">
        <v>18</v>
      </c>
      <c r="E3323" t="s">
        <v>506</v>
      </c>
      <c r="F3323" t="s">
        <v>261</v>
      </c>
      <c r="G3323" t="s">
        <v>21</v>
      </c>
      <c r="H3323" t="s">
        <v>10608</v>
      </c>
      <c r="I3323" t="s">
        <v>23</v>
      </c>
      <c r="J3323" t="s">
        <v>548</v>
      </c>
      <c r="K3323" t="s">
        <v>35</v>
      </c>
      <c r="L3323" t="s">
        <v>10609</v>
      </c>
      <c r="N3323" t="s">
        <v>28</v>
      </c>
      <c r="P3323">
        <f ca="1">IF(I3323 &lt;&gt; "Fechado",ROUND(TODAY()-H3323,0),0)</f>
        <v>0</v>
      </c>
      <c r="Q3323" t="str">
        <f ca="1">_xlfn.CONCAT(B3323,CHAR(10),C3323,CHAR(10),E3323,CHAR(10),F3323,CHAR(10),H3323,CHAR(10),I3323,CHAR(10),J3323,CHAR(10),K3323,CHAR(10),L3323,CHAR(10),P3323," dias")</f>
        <v>361366
Triagem
084
SAT
17/04/24 16:12
Fechado
ivanise.costa
julio.silva
ERRO DE APROVAÇÃO - SAT
0 dias</v>
      </c>
    </row>
    <row r="3324" spans="1:17" x14ac:dyDescent="0.25">
      <c r="A3324" t="s">
        <v>10610</v>
      </c>
      <c r="B3324" t="s">
        <v>10611</v>
      </c>
      <c r="C3324" t="s">
        <v>10147</v>
      </c>
      <c r="D3324" t="s">
        <v>18</v>
      </c>
      <c r="E3324" t="s">
        <v>19</v>
      </c>
      <c r="F3324" t="s">
        <v>151</v>
      </c>
      <c r="G3324" t="s">
        <v>2682</v>
      </c>
      <c r="H3324" t="s">
        <v>10612</v>
      </c>
      <c r="I3324" t="s">
        <v>23</v>
      </c>
      <c r="J3324" t="s">
        <v>4491</v>
      </c>
      <c r="K3324" t="s">
        <v>49</v>
      </c>
      <c r="L3324" t="s">
        <v>10613</v>
      </c>
      <c r="M3324" t="s">
        <v>27</v>
      </c>
      <c r="N3324" t="s">
        <v>28</v>
      </c>
      <c r="P3324">
        <f ca="1">IF(I3324 &lt;&gt; "Fechado",ROUND(TODAY()-H3324,0),0)</f>
        <v>0</v>
      </c>
      <c r="Q3324" t="str">
        <f ca="1">_xlfn.CONCAT(B3324,CHAR(10),C3324,CHAR(10),E3324,CHAR(10),F3324,CHAR(10),H3324,CHAR(10),I3324,CHAR(10),J3324,CHAR(10),K3324,CHAR(10),L3324,CHAR(10),P3324," dias")</f>
        <v>361347
Triagem
001
Neogrid
17/04/24 15:39
Fechado
nathalie.messias
bruno.farinha
Incidente com configuração router
0 dias</v>
      </c>
    </row>
    <row r="3325" spans="1:17" x14ac:dyDescent="0.25">
      <c r="A3325" t="s">
        <v>10614</v>
      </c>
      <c r="B3325" t="s">
        <v>10615</v>
      </c>
      <c r="C3325" t="s">
        <v>10147</v>
      </c>
      <c r="D3325" t="s">
        <v>18</v>
      </c>
      <c r="E3325" t="s">
        <v>39</v>
      </c>
      <c r="F3325" t="s">
        <v>448</v>
      </c>
      <c r="G3325" t="s">
        <v>2682</v>
      </c>
      <c r="H3325" t="s">
        <v>10616</v>
      </c>
      <c r="I3325" t="s">
        <v>23</v>
      </c>
      <c r="J3325" t="s">
        <v>8856</v>
      </c>
      <c r="K3325" t="s">
        <v>35</v>
      </c>
      <c r="L3325" t="s">
        <v>448</v>
      </c>
      <c r="N3325" t="s">
        <v>28</v>
      </c>
      <c r="P3325">
        <f ca="1">IF(I3325 &lt;&gt; "Fechado",ROUND(TODAY()-H3325,0),0)</f>
        <v>0</v>
      </c>
      <c r="Q3325" t="str">
        <f ca="1">_xlfn.CONCAT(B3325,CHAR(10),C3325,CHAR(10),E3325,CHAR(10),F3325,CHAR(10),H3325,CHAR(10),I3325,CHAR(10),J3325,CHAR(10),K3325,CHAR(10),L3325,CHAR(10),P3325," dias")</f>
        <v>361328
Triagem
019
Permissão de acesso
17/04/24 14:50
Fechado
vinicius.ridao
julio.silva
Permissão de acesso
0 dias</v>
      </c>
    </row>
    <row r="3326" spans="1:17" x14ac:dyDescent="0.25">
      <c r="A3326" t="s">
        <v>10617</v>
      </c>
      <c r="B3326" t="s">
        <v>10618</v>
      </c>
      <c r="C3326" t="s">
        <v>10147</v>
      </c>
      <c r="D3326" t="s">
        <v>18</v>
      </c>
      <c r="E3326" t="s">
        <v>318</v>
      </c>
      <c r="F3326" t="s">
        <v>62</v>
      </c>
      <c r="G3326" t="s">
        <v>21</v>
      </c>
      <c r="H3326" t="s">
        <v>10619</v>
      </c>
      <c r="I3326" t="s">
        <v>23</v>
      </c>
      <c r="J3326" t="s">
        <v>2543</v>
      </c>
      <c r="K3326" t="s">
        <v>35</v>
      </c>
      <c r="L3326" t="s">
        <v>10620</v>
      </c>
      <c r="N3326" t="s">
        <v>28</v>
      </c>
      <c r="P3326">
        <f ca="1">IF(I3326 &lt;&gt; "Fechado",ROUND(TODAY()-H3326,0),0)</f>
        <v>0</v>
      </c>
      <c r="Q3326" t="str">
        <f ca="1">_xlfn.CONCAT(B3326,CHAR(10),C3326,CHAR(10),E3326,CHAR(10),F3326,CHAR(10),H3326,CHAR(10),I3326,CHAR(10),J3326,CHAR(10),K3326,CHAR(10),L3326,CHAR(10),P3326," dias")</f>
        <v>361287
Triagem
007
ADM Datasul
17/04/24 11:46
Fechado
stephanie.azevedo
julio.silva
NAO CONSIGO DAR ENTRADA EM DUAS NOTAS DE RAÇÃO
0 dias</v>
      </c>
    </row>
    <row r="3327" spans="1:17" x14ac:dyDescent="0.25">
      <c r="A3327" t="s">
        <v>10621</v>
      </c>
      <c r="B3327" t="s">
        <v>10622</v>
      </c>
      <c r="C3327" t="s">
        <v>10147</v>
      </c>
      <c r="D3327" t="s">
        <v>18</v>
      </c>
      <c r="E3327" t="s">
        <v>108</v>
      </c>
      <c r="F3327" t="s">
        <v>62</v>
      </c>
      <c r="G3327" t="s">
        <v>21</v>
      </c>
      <c r="H3327" t="s">
        <v>10623</v>
      </c>
      <c r="I3327" t="s">
        <v>23</v>
      </c>
      <c r="J3327" t="s">
        <v>457</v>
      </c>
      <c r="K3327" t="s">
        <v>35</v>
      </c>
      <c r="L3327" t="s">
        <v>3522</v>
      </c>
      <c r="N3327" t="s">
        <v>28</v>
      </c>
      <c r="P3327">
        <f ca="1">IF(I3327 &lt;&gt; "Fechado",ROUND(TODAY()-H3327,0),0)</f>
        <v>0</v>
      </c>
      <c r="Q3327" t="str">
        <f ca="1">_xlfn.CONCAT(B3327,CHAR(10),C3327,CHAR(10),E3327,CHAR(10),F3327,CHAR(10),H3327,CHAR(10),I3327,CHAR(10),J3327,CHAR(10),K3327,CHAR(10),L3327,CHAR(10),P3327," dias")</f>
        <v>361246
Triagem
030
ADM Datasul
17/04/24 09:39
Fechado
danielly.midori
julio.silva
erro ao dar entrada em nota de ração
0 dias</v>
      </c>
    </row>
    <row r="3328" spans="1:17" x14ac:dyDescent="0.25">
      <c r="A3328" t="s">
        <v>10624</v>
      </c>
      <c r="B3328" t="s">
        <v>10625</v>
      </c>
      <c r="C3328" t="s">
        <v>10147</v>
      </c>
      <c r="D3328" t="s">
        <v>18</v>
      </c>
      <c r="E3328" t="s">
        <v>991</v>
      </c>
      <c r="F3328" t="s">
        <v>32</v>
      </c>
      <c r="G3328" t="s">
        <v>21</v>
      </c>
      <c r="H3328" t="s">
        <v>10626</v>
      </c>
      <c r="I3328" t="s">
        <v>23</v>
      </c>
      <c r="J3328" t="s">
        <v>993</v>
      </c>
      <c r="K3328" t="s">
        <v>35</v>
      </c>
      <c r="L3328" t="s">
        <v>10627</v>
      </c>
      <c r="N3328" t="s">
        <v>28</v>
      </c>
      <c r="P3328">
        <f ca="1">IF(I3328 &lt;&gt; "Fechado",ROUND(TODAY()-H3328,0),0)</f>
        <v>0</v>
      </c>
      <c r="Q3328" t="str">
        <f ca="1">_xlfn.CONCAT(B3328,CHAR(10),C3328,CHAR(10),E3328,CHAR(10),F3328,CHAR(10),H3328,CHAR(10),I3328,CHAR(10),J3328,CHAR(10),K3328,CHAR(10),L3328,CHAR(10),P3328," dias")</f>
        <v>361238
Triagem
009
Outros
17/04/24 09:18
Fechado
gracyele.guerra
julio.silva
Sistema travado
0 dias</v>
      </c>
    </row>
    <row r="3329" spans="1:17" x14ac:dyDescent="0.25">
      <c r="A3329" t="s">
        <v>10628</v>
      </c>
      <c r="B3329" t="s">
        <v>10629</v>
      </c>
      <c r="C3329" t="s">
        <v>10147</v>
      </c>
      <c r="D3329" t="s">
        <v>18</v>
      </c>
      <c r="E3329" t="s">
        <v>318</v>
      </c>
      <c r="F3329" t="s">
        <v>32</v>
      </c>
      <c r="G3329" t="s">
        <v>21</v>
      </c>
      <c r="H3329" t="s">
        <v>10630</v>
      </c>
      <c r="I3329" t="s">
        <v>23</v>
      </c>
      <c r="J3329" t="s">
        <v>924</v>
      </c>
      <c r="K3329" t="s">
        <v>35</v>
      </c>
      <c r="L3329" t="s">
        <v>10631</v>
      </c>
      <c r="N3329" t="s">
        <v>28</v>
      </c>
      <c r="P3329">
        <f ca="1">IF(I3329 &lt;&gt; "Fechado",ROUND(TODAY()-H3329,0),0)</f>
        <v>0</v>
      </c>
      <c r="Q3329" t="str">
        <f ca="1">_xlfn.CONCAT(B3329,CHAR(10),C3329,CHAR(10),E3329,CHAR(10),F3329,CHAR(10),H3329,CHAR(10),I3329,CHAR(10),J3329,CHAR(10),K3329,CHAR(10),L3329,CHAR(10),P3329," dias")</f>
        <v>361211
Triagem
007
Outros
17/04/24 08:35
Fechado
isabely.rocha
julio.silva
SEM ACESSO AO SPARK
0 dias</v>
      </c>
    </row>
    <row r="3330" spans="1:17" x14ac:dyDescent="0.25">
      <c r="A3330" t="s">
        <v>10632</v>
      </c>
      <c r="B3330" t="s">
        <v>10633</v>
      </c>
      <c r="C3330" t="s">
        <v>10147</v>
      </c>
      <c r="D3330" t="s">
        <v>18</v>
      </c>
      <c r="E3330" t="s">
        <v>1988</v>
      </c>
      <c r="F3330" t="s">
        <v>32</v>
      </c>
      <c r="G3330" t="s">
        <v>21</v>
      </c>
      <c r="H3330" t="s">
        <v>10634</v>
      </c>
      <c r="I3330" t="s">
        <v>23</v>
      </c>
      <c r="J3330" t="s">
        <v>3392</v>
      </c>
      <c r="K3330" t="s">
        <v>35</v>
      </c>
      <c r="L3330" t="s">
        <v>10635</v>
      </c>
      <c r="N3330" t="s">
        <v>28</v>
      </c>
      <c r="P3330">
        <f ca="1">IF(I3330 &lt;&gt; "Fechado",ROUND(TODAY()-H3330,0),0)</f>
        <v>0</v>
      </c>
      <c r="Q3330" t="str">
        <f ca="1">_xlfn.CONCAT(B3330,CHAR(10),C3330,CHAR(10),E3330,CHAR(10),F3330,CHAR(10),H3330,CHAR(10),I3330,CHAR(10),J3330,CHAR(10),K3330,CHAR(10),L3330,CHAR(10),P3330," dias")</f>
        <v>361185
Triagem
059
Outros
17/04/24 08:01
Fechado
willian.lima
julio.silva
encerramento diaria.
0 dias</v>
      </c>
    </row>
    <row r="3331" spans="1:17" x14ac:dyDescent="0.25">
      <c r="A3331" t="s">
        <v>10636</v>
      </c>
      <c r="B3331" t="s">
        <v>10637</v>
      </c>
      <c r="C3331" t="s">
        <v>10147</v>
      </c>
      <c r="D3331" t="s">
        <v>18</v>
      </c>
      <c r="E3331" t="s">
        <v>206</v>
      </c>
      <c r="F3331" t="s">
        <v>32</v>
      </c>
      <c r="G3331" t="s">
        <v>21</v>
      </c>
      <c r="H3331" t="s">
        <v>10638</v>
      </c>
      <c r="I3331" t="s">
        <v>23</v>
      </c>
      <c r="J3331" t="s">
        <v>736</v>
      </c>
      <c r="K3331" t="s">
        <v>35</v>
      </c>
      <c r="L3331" t="s">
        <v>10639</v>
      </c>
      <c r="N3331" t="s">
        <v>28</v>
      </c>
      <c r="P3331">
        <f ca="1">IF(I3331 &lt;&gt; "Fechado",ROUND(TODAY()-H3331,0),0)</f>
        <v>0</v>
      </c>
      <c r="Q3331" t="str">
        <f ca="1">_xlfn.CONCAT(B3331,CHAR(10),C3331,CHAR(10),E3331,CHAR(10),F3331,CHAR(10),H3331,CHAR(10),I3331,CHAR(10),J3331,CHAR(10),K3331,CHAR(10),L3331,CHAR(10),P3331," dias")</f>
        <v>361140
Triagem
068
Outros
16/04/24 15:57
Fechado
tiago.soares
julio.silva
CANCELAMENTO DE NOTA FISCAL NO ESFT-4000
0 dias</v>
      </c>
    </row>
    <row r="3332" spans="1:17" x14ac:dyDescent="0.25">
      <c r="A3332" t="s">
        <v>10640</v>
      </c>
      <c r="B3332" t="s">
        <v>10641</v>
      </c>
      <c r="C3332" t="s">
        <v>10147</v>
      </c>
      <c r="D3332" t="s">
        <v>18</v>
      </c>
      <c r="E3332" t="s">
        <v>206</v>
      </c>
      <c r="F3332" t="s">
        <v>68</v>
      </c>
      <c r="G3332" t="s">
        <v>21</v>
      </c>
      <c r="H3332" t="s">
        <v>10642</v>
      </c>
      <c r="I3332" t="s">
        <v>23</v>
      </c>
      <c r="J3332" t="s">
        <v>483</v>
      </c>
      <c r="K3332" t="s">
        <v>35</v>
      </c>
      <c r="L3332" t="s">
        <v>10643</v>
      </c>
      <c r="N3332" t="s">
        <v>28</v>
      </c>
      <c r="P3332">
        <f ca="1">IF(I3332 &lt;&gt; "Fechado",ROUND(TODAY()-H3332,0),0)</f>
        <v>0</v>
      </c>
      <c r="Q3332" t="str">
        <f ca="1">_xlfn.CONCAT(B3332,CHAR(10),C3332,CHAR(10),E3332,CHAR(10),F3332,CHAR(10),H3332,CHAR(10),I3332,CHAR(10),J3332,CHAR(10),K3332,CHAR(10),L3332,CHAR(10),P3332," dias")</f>
        <v>361138
Triagem
068
PAP
16/04/24 15:52
Fechado
janaina.brugnari
julio.silva
nfe não gerada
0 dias</v>
      </c>
    </row>
    <row r="3333" spans="1:17" x14ac:dyDescent="0.25">
      <c r="A3333" t="s">
        <v>10644</v>
      </c>
      <c r="B3333" t="s">
        <v>10645</v>
      </c>
      <c r="C3333" t="s">
        <v>10147</v>
      </c>
      <c r="D3333" t="s">
        <v>18</v>
      </c>
      <c r="E3333" t="s">
        <v>1159</v>
      </c>
      <c r="F3333" t="s">
        <v>68</v>
      </c>
      <c r="G3333" t="s">
        <v>21</v>
      </c>
      <c r="H3333" t="s">
        <v>10646</v>
      </c>
      <c r="I3333" t="s">
        <v>23</v>
      </c>
      <c r="J3333" t="s">
        <v>3133</v>
      </c>
      <c r="L3333" t="s">
        <v>10647</v>
      </c>
      <c r="N3333" t="s">
        <v>28</v>
      </c>
      <c r="P3333">
        <f ca="1">IF(I3333 &lt;&gt; "Fechado",ROUND(TODAY()-H3333,0),0)</f>
        <v>0</v>
      </c>
      <c r="Q3333" t="str">
        <f ca="1">_xlfn.CONCAT(B3333,CHAR(10),C3333,CHAR(10),E3333,CHAR(10),F3333,CHAR(10),H3333,CHAR(10),I3333,CHAR(10),J3333,CHAR(10),K3333,CHAR(10),L3333,CHAR(10),P3333," dias")</f>
        <v>361110
Triagem
046
PAP
16/04/24 14:48
Fechado
giovana.varasquim
PESO DO ROMANEIO DIVERGENTE DA NF
0 dias</v>
      </c>
    </row>
    <row r="3334" spans="1:17" x14ac:dyDescent="0.25">
      <c r="A3334" t="s">
        <v>10648</v>
      </c>
      <c r="B3334" t="s">
        <v>10649</v>
      </c>
      <c r="C3334" t="s">
        <v>10147</v>
      </c>
      <c r="D3334" t="s">
        <v>18</v>
      </c>
      <c r="E3334" t="s">
        <v>1202</v>
      </c>
      <c r="F3334" t="s">
        <v>139</v>
      </c>
      <c r="G3334" t="s">
        <v>21</v>
      </c>
      <c r="H3334" t="s">
        <v>10650</v>
      </c>
      <c r="I3334" t="s">
        <v>23</v>
      </c>
      <c r="J3334" t="s">
        <v>881</v>
      </c>
      <c r="K3334" t="s">
        <v>35</v>
      </c>
      <c r="L3334" t="s">
        <v>10651</v>
      </c>
      <c r="N3334" t="s">
        <v>28</v>
      </c>
      <c r="P3334">
        <f ca="1">IF(I3334 &lt;&gt; "Fechado",ROUND(TODAY()-H3334,0),0)</f>
        <v>0</v>
      </c>
      <c r="Q3334" t="str">
        <f ca="1">_xlfn.CONCAT(B3334,CHAR(10),C3334,CHAR(10),E3334,CHAR(10),F3334,CHAR(10),H3334,CHAR(10),I3334,CHAR(10),J3334,CHAR(10),K3334,CHAR(10),L3334,CHAR(10),P3334," dias")</f>
        <v>361086
Triagem
097
SIP
16/04/24 13:16
Fechado
ricardo.accetti
julio.silva
Hora do SIP
0 dias</v>
      </c>
    </row>
    <row r="3335" spans="1:17" x14ac:dyDescent="0.25">
      <c r="A3335" t="s">
        <v>10652</v>
      </c>
      <c r="B3335" t="s">
        <v>10653</v>
      </c>
      <c r="C3335" t="s">
        <v>10147</v>
      </c>
      <c r="D3335" t="s">
        <v>18</v>
      </c>
      <c r="E3335" t="s">
        <v>318</v>
      </c>
      <c r="F3335" t="s">
        <v>32</v>
      </c>
      <c r="G3335" t="s">
        <v>21</v>
      </c>
      <c r="H3335" t="s">
        <v>10654</v>
      </c>
      <c r="I3335" t="s">
        <v>23</v>
      </c>
      <c r="J3335" t="s">
        <v>5239</v>
      </c>
      <c r="K3335" t="s">
        <v>35</v>
      </c>
      <c r="L3335" t="s">
        <v>10601</v>
      </c>
      <c r="N3335" t="s">
        <v>28</v>
      </c>
      <c r="P3335">
        <f ca="1">IF(I3335 &lt;&gt; "Fechado",ROUND(TODAY()-H3335,0),0)</f>
        <v>0</v>
      </c>
      <c r="Q3335" t="str">
        <f ca="1">_xlfn.CONCAT(B3335,CHAR(10),C3335,CHAR(10),E3335,CHAR(10),F3335,CHAR(10),H3335,CHAR(10),I3335,CHAR(10),J3335,CHAR(10),K3335,CHAR(10),L3335,CHAR(10),P3335," dias")</f>
        <v>361022
Triagem
007
Outros
16/04/24 10:16
Fechado
vanessa.cruz
julio.silva
SISTEMA
0 dias</v>
      </c>
    </row>
    <row r="3336" spans="1:17" x14ac:dyDescent="0.25">
      <c r="A3336" t="s">
        <v>10655</v>
      </c>
      <c r="B3336" t="s">
        <v>10656</v>
      </c>
      <c r="C3336" t="s">
        <v>10147</v>
      </c>
      <c r="D3336" t="s">
        <v>18</v>
      </c>
      <c r="E3336" t="s">
        <v>39</v>
      </c>
      <c r="F3336" t="s">
        <v>62</v>
      </c>
      <c r="G3336" t="s">
        <v>21</v>
      </c>
      <c r="H3336" t="s">
        <v>10657</v>
      </c>
      <c r="I3336" t="s">
        <v>23</v>
      </c>
      <c r="J3336" t="s">
        <v>462</v>
      </c>
      <c r="K3336" t="s">
        <v>35</v>
      </c>
      <c r="L3336" t="s">
        <v>10658</v>
      </c>
      <c r="N3336" t="s">
        <v>28</v>
      </c>
      <c r="P3336">
        <f ca="1">IF(I3336 &lt;&gt; "Fechado",ROUND(TODAY()-H3336,0),0)</f>
        <v>0</v>
      </c>
      <c r="Q3336" t="str">
        <f ca="1">_xlfn.CONCAT(B3336,CHAR(10),C3336,CHAR(10),E3336,CHAR(10),F3336,CHAR(10),H3336,CHAR(10),I3336,CHAR(10),J3336,CHAR(10),K3336,CHAR(10),L3336,CHAR(10),P3336," dias")</f>
        <v>361011
Triagem
019
ADM Datasul
16/04/24 09:48
Fechado
thais.ribeiro
julio.silva
ERRO DE CONSUMO DE LICENÇA
0 dias</v>
      </c>
    </row>
    <row r="3337" spans="1:17" x14ac:dyDescent="0.25">
      <c r="A3337" t="s">
        <v>10659</v>
      </c>
      <c r="B3337" t="s">
        <v>10660</v>
      </c>
      <c r="C3337" t="s">
        <v>10147</v>
      </c>
      <c r="D3337" t="s">
        <v>18</v>
      </c>
      <c r="E3337" t="s">
        <v>19</v>
      </c>
      <c r="F3337" t="s">
        <v>32</v>
      </c>
      <c r="G3337" t="s">
        <v>1089</v>
      </c>
      <c r="H3337" t="s">
        <v>10661</v>
      </c>
      <c r="I3337" t="s">
        <v>23</v>
      </c>
      <c r="J3337" t="s">
        <v>1556</v>
      </c>
      <c r="K3337" t="s">
        <v>35</v>
      </c>
      <c r="L3337" t="s">
        <v>10662</v>
      </c>
      <c r="N3337" t="s">
        <v>28</v>
      </c>
      <c r="P3337">
        <f ca="1">IF(I3337 &lt;&gt; "Fechado",ROUND(TODAY()-H3337,0),0)</f>
        <v>0</v>
      </c>
      <c r="Q3337" t="str">
        <f ca="1">_xlfn.CONCAT(B3337,CHAR(10),C3337,CHAR(10),E3337,CHAR(10),F3337,CHAR(10),H3337,CHAR(10),I3337,CHAR(10),J3337,CHAR(10),K3337,CHAR(10),L3337,CHAR(10),P3337," dias")</f>
        <v>361005
Triagem
001
Outros
16/04/24 09:23
Fechado
flavia.jesus
julio.silva
NOTA PENDENTE DE CANCELAMENTO
0 dias</v>
      </c>
    </row>
    <row r="3338" spans="1:17" x14ac:dyDescent="0.25">
      <c r="A3338" t="s">
        <v>10663</v>
      </c>
      <c r="B3338" t="s">
        <v>10664</v>
      </c>
      <c r="C3338" t="s">
        <v>10147</v>
      </c>
      <c r="D3338" t="s">
        <v>18</v>
      </c>
      <c r="E3338" t="s">
        <v>3444</v>
      </c>
      <c r="F3338" t="s">
        <v>139</v>
      </c>
      <c r="G3338" t="s">
        <v>1089</v>
      </c>
      <c r="H3338" t="s">
        <v>10665</v>
      </c>
      <c r="I3338" t="s">
        <v>23</v>
      </c>
      <c r="J3338" t="s">
        <v>3446</v>
      </c>
      <c r="K3338" t="s">
        <v>35</v>
      </c>
      <c r="L3338" t="s">
        <v>10666</v>
      </c>
      <c r="M3338" t="s">
        <v>27</v>
      </c>
      <c r="N3338" t="s">
        <v>28</v>
      </c>
      <c r="P3338">
        <f ca="1">IF(I3338 &lt;&gt; "Fechado",ROUND(TODAY()-H3338,0),0)</f>
        <v>0</v>
      </c>
      <c r="Q3338" t="str">
        <f ca="1">_xlfn.CONCAT(B3338,CHAR(10),C3338,CHAR(10),E3338,CHAR(10),F3338,CHAR(10),H3338,CHAR(10),I3338,CHAR(10),J3338,CHAR(10),K3338,CHAR(10),L3338,CHAR(10),P3338," dias")</f>
        <v>360958
Triagem
037
SIP
16/04/24 08:22
Fechado
diheimis.rogerio
julio.silva
permissão
0 dias</v>
      </c>
    </row>
    <row r="3339" spans="1:17" x14ac:dyDescent="0.25">
      <c r="A3339" t="s">
        <v>10667</v>
      </c>
      <c r="B3339" t="s">
        <v>10668</v>
      </c>
      <c r="C3339" t="s">
        <v>10147</v>
      </c>
      <c r="D3339" t="s">
        <v>18</v>
      </c>
      <c r="E3339" t="s">
        <v>39</v>
      </c>
      <c r="F3339" t="s">
        <v>47</v>
      </c>
      <c r="G3339" t="s">
        <v>21</v>
      </c>
      <c r="H3339" t="s">
        <v>10669</v>
      </c>
      <c r="I3339" t="s">
        <v>23</v>
      </c>
      <c r="J3339" t="s">
        <v>583</v>
      </c>
      <c r="K3339" t="s">
        <v>35</v>
      </c>
      <c r="L3339" t="s">
        <v>10670</v>
      </c>
      <c r="N3339" t="s">
        <v>28</v>
      </c>
      <c r="P3339">
        <f ca="1">IF(I3339 &lt;&gt; "Fechado",ROUND(TODAY()-H3339,0),0)</f>
        <v>0</v>
      </c>
      <c r="Q3339" t="str">
        <f ca="1">_xlfn.CONCAT(B3339,CHAR(10),C3339,CHAR(10),E3339,CHAR(10),F3339,CHAR(10),H3339,CHAR(10),I3339,CHAR(10),J3339,CHAR(10),K3339,CHAR(10),L3339,CHAR(10),P3339," dias")</f>
        <v>360943
Triagem
019
Faturamento
16/04/24 07:37
Fechado
josiane.ribeiro
julio.silva
ENCERRAMENTO DIARIO TELA PA2071
0 dias</v>
      </c>
    </row>
    <row r="3340" spans="1:17" x14ac:dyDescent="0.25">
      <c r="A3340" t="s">
        <v>10671</v>
      </c>
      <c r="B3340" t="s">
        <v>10672</v>
      </c>
      <c r="C3340" t="s">
        <v>10147</v>
      </c>
      <c r="D3340" t="s">
        <v>18</v>
      </c>
      <c r="E3340" t="s">
        <v>2457</v>
      </c>
      <c r="F3340" t="s">
        <v>446</v>
      </c>
      <c r="G3340" t="s">
        <v>21</v>
      </c>
      <c r="H3340" t="s">
        <v>10673</v>
      </c>
      <c r="I3340" t="s">
        <v>23</v>
      </c>
      <c r="J3340" t="s">
        <v>3558</v>
      </c>
      <c r="K3340" t="s">
        <v>35</v>
      </c>
      <c r="L3340" t="s">
        <v>3559</v>
      </c>
      <c r="N3340" t="s">
        <v>28</v>
      </c>
      <c r="P3340">
        <f ca="1">IF(I3340 &lt;&gt; "Fechado",ROUND(TODAY()-H3340,0),0)</f>
        <v>0</v>
      </c>
      <c r="Q3340" t="str">
        <f ca="1">_xlfn.CONCAT(B3340,CHAR(10),C3340,CHAR(10),E3340,CHAR(10),F3340,CHAR(10),H3340,CHAR(10),I3340,CHAR(10),J3340,CHAR(10),K3340,CHAR(10),L3340,CHAR(10),P3340," dias")</f>
        <v>360904
Triagem
045
Estoque
15/04/24 16:46
Fechado
thiago.reis
julio.silva
Nota fiscal com problema para dar entrada
0 dias</v>
      </c>
    </row>
    <row r="3341" spans="1:17" x14ac:dyDescent="0.25">
      <c r="A3341" t="s">
        <v>10674</v>
      </c>
      <c r="B3341" t="s">
        <v>10675</v>
      </c>
      <c r="C3341" t="s">
        <v>10147</v>
      </c>
      <c r="D3341" t="s">
        <v>18</v>
      </c>
      <c r="E3341" t="s">
        <v>2457</v>
      </c>
      <c r="F3341" t="s">
        <v>32</v>
      </c>
      <c r="G3341" t="s">
        <v>21</v>
      </c>
      <c r="H3341" t="s">
        <v>10676</v>
      </c>
      <c r="I3341" t="s">
        <v>23</v>
      </c>
      <c r="J3341" t="s">
        <v>4069</v>
      </c>
      <c r="L3341" t="s">
        <v>10677</v>
      </c>
      <c r="N3341" t="s">
        <v>28</v>
      </c>
      <c r="P3341">
        <f ca="1">IF(I3341 &lt;&gt; "Fechado",ROUND(TODAY()-H3341,0),0)</f>
        <v>0</v>
      </c>
      <c r="Q3341" t="str">
        <f ca="1">_xlfn.CONCAT(B3341,CHAR(10),C3341,CHAR(10),E3341,CHAR(10),F3341,CHAR(10),H3341,CHAR(10),I3341,CHAR(10),J3341,CHAR(10),K3341,CHAR(10),L3341,CHAR(10),P3341," dias")</f>
        <v>360802
Triagem
045
Outros
15/04/24 11:21
Fechado
viviane.almeida
ERRO FATURAMENTO
0 dias</v>
      </c>
    </row>
    <row r="3342" spans="1:17" x14ac:dyDescent="0.25">
      <c r="A3342" t="s">
        <v>10678</v>
      </c>
      <c r="B3342" t="s">
        <v>10679</v>
      </c>
      <c r="C3342" t="s">
        <v>10147</v>
      </c>
      <c r="D3342" t="s">
        <v>18</v>
      </c>
      <c r="E3342" t="s">
        <v>616</v>
      </c>
      <c r="F3342" t="s">
        <v>68</v>
      </c>
      <c r="G3342" t="s">
        <v>21</v>
      </c>
      <c r="H3342" t="s">
        <v>10680</v>
      </c>
      <c r="I3342" t="s">
        <v>23</v>
      </c>
      <c r="J3342" t="s">
        <v>618</v>
      </c>
      <c r="K3342" t="s">
        <v>49</v>
      </c>
      <c r="L3342" t="s">
        <v>10681</v>
      </c>
      <c r="N3342" t="s">
        <v>28</v>
      </c>
      <c r="P3342">
        <f ca="1">IF(I3342 &lt;&gt; "Fechado",ROUND(TODAY()-H3342,0),0)</f>
        <v>0</v>
      </c>
      <c r="Q3342" t="str">
        <f ca="1">_xlfn.CONCAT(B3342,CHAR(10),C3342,CHAR(10),E3342,CHAR(10),F3342,CHAR(10),H3342,CHAR(10),I3342,CHAR(10),J3342,CHAR(10),K3342,CHAR(10),L3342,CHAR(10),P3342," dias")</f>
        <v>360751
Triagem
005
PAP
15/04/24 09:41
Fechado
ricardo.souza
bruno.farinha
Problemas na emissao de notas fiscais - derrubar u...
0 dias</v>
      </c>
    </row>
    <row r="3343" spans="1:17" x14ac:dyDescent="0.25">
      <c r="A3343" t="s">
        <v>10682</v>
      </c>
      <c r="B3343" t="s">
        <v>10683</v>
      </c>
      <c r="C3343" t="s">
        <v>10147</v>
      </c>
      <c r="D3343" t="s">
        <v>18</v>
      </c>
      <c r="E3343" t="s">
        <v>39</v>
      </c>
      <c r="F3343" t="s">
        <v>32</v>
      </c>
      <c r="G3343" t="s">
        <v>2717</v>
      </c>
      <c r="H3343" t="s">
        <v>10684</v>
      </c>
      <c r="I3343" t="s">
        <v>23</v>
      </c>
      <c r="J3343" t="s">
        <v>462</v>
      </c>
      <c r="K3343" t="s">
        <v>35</v>
      </c>
      <c r="L3343" t="s">
        <v>10685</v>
      </c>
      <c r="N3343" t="s">
        <v>28</v>
      </c>
      <c r="P3343">
        <f ca="1">IF(I3343 &lt;&gt; "Fechado",ROUND(TODAY()-H3343,0),0)</f>
        <v>0</v>
      </c>
      <c r="Q3343" t="str">
        <f ca="1">_xlfn.CONCAT(B3343,CHAR(10),C3343,CHAR(10),E3343,CHAR(10),F3343,CHAR(10),H3343,CHAR(10),I3343,CHAR(10),J3343,CHAR(10),K3343,CHAR(10),L3343,CHAR(10),P3343," dias")</f>
        <v>360704
Triagem
019
Outros
15/04/24 08:35
Fechado
thais.ribeiro
julio.silva
INCLUSÃO DE COLABORADORES - CONCUR
0 dias</v>
      </c>
    </row>
    <row r="3344" spans="1:17" x14ac:dyDescent="0.25">
      <c r="A3344" t="s">
        <v>10686</v>
      </c>
      <c r="B3344" t="s">
        <v>10687</v>
      </c>
      <c r="C3344" t="s">
        <v>10147</v>
      </c>
      <c r="D3344" t="s">
        <v>18</v>
      </c>
      <c r="E3344" t="s">
        <v>19</v>
      </c>
      <c r="F3344" t="s">
        <v>305</v>
      </c>
      <c r="G3344" t="s">
        <v>21</v>
      </c>
      <c r="H3344" t="s">
        <v>10688</v>
      </c>
      <c r="I3344" t="s">
        <v>23</v>
      </c>
      <c r="J3344" t="s">
        <v>6436</v>
      </c>
      <c r="K3344" t="s">
        <v>241</v>
      </c>
      <c r="L3344" t="s">
        <v>10689</v>
      </c>
      <c r="M3344" t="s">
        <v>27</v>
      </c>
      <c r="N3344" t="s">
        <v>28</v>
      </c>
      <c r="P3344">
        <f ca="1">IF(I3344 &lt;&gt; "Fechado",ROUND(TODAY()-H3344,0),0)</f>
        <v>0</v>
      </c>
      <c r="Q3344" t="str">
        <f ca="1">_xlfn.CONCAT(B3344,CHAR(10),C3344,CHAR(10),E3344,CHAR(10),F3344,CHAR(10),H3344,CHAR(10),I3344,CHAR(10),J3344,CHAR(10),K3344,CHAR(10),L3344,CHAR(10),P3344," dias")</f>
        <v>360665
Triagem
001
TRR
12/04/24 17:35
Fechado
andre.domingos
lauro.guido
NOTAS FISCAIS EM PROCESSAMENTO ** URGENTE **
0 dias</v>
      </c>
    </row>
    <row r="3345" spans="1:17" x14ac:dyDescent="0.25">
      <c r="A3345" t="s">
        <v>10690</v>
      </c>
      <c r="B3345" t="s">
        <v>10691</v>
      </c>
      <c r="C3345" t="s">
        <v>10147</v>
      </c>
      <c r="D3345" t="s">
        <v>18</v>
      </c>
      <c r="E3345" t="s">
        <v>311</v>
      </c>
      <c r="F3345" t="s">
        <v>151</v>
      </c>
      <c r="G3345" t="s">
        <v>21</v>
      </c>
      <c r="H3345" t="s">
        <v>10692</v>
      </c>
      <c r="I3345" t="s">
        <v>23</v>
      </c>
      <c r="J3345" t="s">
        <v>2491</v>
      </c>
      <c r="K3345" t="s">
        <v>35</v>
      </c>
      <c r="L3345" t="s">
        <v>10693</v>
      </c>
      <c r="N3345" t="s">
        <v>28</v>
      </c>
      <c r="P3345">
        <f ca="1">IF(I3345 &lt;&gt; "Fechado",ROUND(TODAY()-H3345,0),0)</f>
        <v>0</v>
      </c>
      <c r="Q3345" t="str">
        <f ca="1">_xlfn.CONCAT(B3345,CHAR(10),C3345,CHAR(10),E3345,CHAR(10),F3345,CHAR(10),H3345,CHAR(10),I3345,CHAR(10),J3345,CHAR(10),K3345,CHAR(10),L3345,CHAR(10),P3345," dias")</f>
        <v>360663
Triagem
073
Neogrid
12/04/24 17:31
Fechado
alonso.gois
julio.silva
NOTA NÃO AUTORIZA
0 dias</v>
      </c>
    </row>
    <row r="3346" spans="1:17" x14ac:dyDescent="0.25">
      <c r="A3346" t="s">
        <v>10694</v>
      </c>
      <c r="B3346" t="s">
        <v>10695</v>
      </c>
      <c r="C3346" t="s">
        <v>10147</v>
      </c>
      <c r="D3346" t="s">
        <v>18</v>
      </c>
      <c r="E3346" t="s">
        <v>333</v>
      </c>
      <c r="F3346" t="s">
        <v>47</v>
      </c>
      <c r="G3346" t="s">
        <v>21</v>
      </c>
      <c r="H3346" t="s">
        <v>10692</v>
      </c>
      <c r="I3346" t="s">
        <v>23</v>
      </c>
      <c r="J3346" t="s">
        <v>513</v>
      </c>
      <c r="K3346" t="s">
        <v>35</v>
      </c>
      <c r="L3346" t="s">
        <v>10696</v>
      </c>
      <c r="N3346" t="s">
        <v>28</v>
      </c>
      <c r="P3346">
        <f ca="1">IF(I3346 &lt;&gt; "Fechado",ROUND(TODAY()-H3346,0),0)</f>
        <v>0</v>
      </c>
      <c r="Q3346" t="str">
        <f ca="1">_xlfn.CONCAT(B3346,CHAR(10),C3346,CHAR(10),E3346,CHAR(10),F3346,CHAR(10),H3346,CHAR(10),I3346,CHAR(10),J3346,CHAR(10),K3346,CHAR(10),L3346,CHAR(10),P3346," dias")</f>
        <v>360662
Triagem
047
Faturamento
12/04/24 17:31
Fechado
anderson.silva
julio.silva
nf em processamento
0 dias</v>
      </c>
    </row>
    <row r="3347" spans="1:17" x14ac:dyDescent="0.25">
      <c r="A3347" t="s">
        <v>10697</v>
      </c>
      <c r="B3347" t="s">
        <v>10698</v>
      </c>
      <c r="C3347" t="s">
        <v>10147</v>
      </c>
      <c r="D3347" t="s">
        <v>18</v>
      </c>
      <c r="E3347" t="s">
        <v>418</v>
      </c>
      <c r="F3347" t="s">
        <v>425</v>
      </c>
      <c r="G3347" t="s">
        <v>2717</v>
      </c>
      <c r="H3347" t="s">
        <v>10699</v>
      </c>
      <c r="I3347" t="s">
        <v>23</v>
      </c>
      <c r="J3347" t="s">
        <v>10700</v>
      </c>
      <c r="K3347" t="s">
        <v>35</v>
      </c>
      <c r="L3347" t="s">
        <v>10701</v>
      </c>
      <c r="N3347" t="s">
        <v>28</v>
      </c>
      <c r="P3347">
        <f ca="1">IF(I3347 &lt;&gt; "Fechado",ROUND(TODAY()-H3347,0),0)</f>
        <v>0</v>
      </c>
      <c r="Q3347" t="str">
        <f ca="1">_xlfn.CONCAT(B3347,CHAR(10),C3347,CHAR(10),E3347,CHAR(10),F3347,CHAR(10),H3347,CHAR(10),I3347,CHAR(10),J3347,CHAR(10),K3347,CHAR(10),L3347,CHAR(10),P3347," dias")</f>
        <v>360660
Triagem
086
SP
12/04/24 17:27
Fechado
sergio.rubio
julio.silva
acesso a unidades
0 dias</v>
      </c>
    </row>
    <row r="3348" spans="1:17" x14ac:dyDescent="0.25">
      <c r="A3348" t="s">
        <v>10702</v>
      </c>
      <c r="B3348" t="s">
        <v>10703</v>
      </c>
      <c r="C3348" t="s">
        <v>10147</v>
      </c>
      <c r="D3348" t="s">
        <v>18</v>
      </c>
      <c r="E3348" t="s">
        <v>774</v>
      </c>
      <c r="F3348" t="s">
        <v>68</v>
      </c>
      <c r="G3348" t="s">
        <v>21</v>
      </c>
      <c r="H3348" t="s">
        <v>10704</v>
      </c>
      <c r="I3348" t="s">
        <v>23</v>
      </c>
      <c r="J3348" t="s">
        <v>2597</v>
      </c>
      <c r="K3348" t="s">
        <v>35</v>
      </c>
      <c r="L3348" t="s">
        <v>10705</v>
      </c>
      <c r="N3348" t="s">
        <v>28</v>
      </c>
      <c r="P3348">
        <f ca="1">IF(I3348 &lt;&gt; "Fechado",ROUND(TODAY()-H3348,0),0)</f>
        <v>0</v>
      </c>
      <c r="Q3348" t="str">
        <f ca="1">_xlfn.CONCAT(B3348,CHAR(10),C3348,CHAR(10),E3348,CHAR(10),F3348,CHAR(10),H3348,CHAR(10),I3348,CHAR(10),J3348,CHAR(10),K3348,CHAR(10),L3348,CHAR(10),P3348," dias")</f>
        <v>360653
Triagem
088
PAP
12/04/24 17:16
Fechado
benivaldo.saraiva
julio.silva
TRANSFERENCIA PARADAS
0 dias</v>
      </c>
    </row>
    <row r="3349" spans="1:17" x14ac:dyDescent="0.25">
      <c r="A3349" t="s">
        <v>10706</v>
      </c>
      <c r="B3349" t="s">
        <v>10707</v>
      </c>
      <c r="C3349" t="s">
        <v>10147</v>
      </c>
      <c r="D3349" t="s">
        <v>18</v>
      </c>
      <c r="E3349" t="s">
        <v>2457</v>
      </c>
      <c r="F3349" t="s">
        <v>32</v>
      </c>
      <c r="G3349" t="s">
        <v>21</v>
      </c>
      <c r="H3349" t="s">
        <v>10708</v>
      </c>
      <c r="I3349" t="s">
        <v>23</v>
      </c>
      <c r="J3349" t="s">
        <v>4069</v>
      </c>
      <c r="K3349" t="s">
        <v>35</v>
      </c>
      <c r="L3349" t="s">
        <v>10709</v>
      </c>
      <c r="N3349" t="s">
        <v>28</v>
      </c>
      <c r="P3349">
        <f ca="1">IF(I3349 &lt;&gt; "Fechado",ROUND(TODAY()-H3349,0),0)</f>
        <v>0</v>
      </c>
      <c r="Q3349" t="str">
        <f ca="1">_xlfn.CONCAT(B3349,CHAR(10),C3349,CHAR(10),E3349,CHAR(10),F3349,CHAR(10),H3349,CHAR(10),I3349,CHAR(10),J3349,CHAR(10),K3349,CHAR(10),L3349,CHAR(10),P3349," dias")</f>
        <v>360649
Triagem
045
Outros
12/04/24 16:57
Fechado
viviane.almeida
julio.silva
NOTA NAO ATUALIZA NO ESFT4000
0 dias</v>
      </c>
    </row>
    <row r="3350" spans="1:17" x14ac:dyDescent="0.25">
      <c r="A3350" t="s">
        <v>10710</v>
      </c>
      <c r="B3350" t="s">
        <v>10711</v>
      </c>
      <c r="C3350" t="s">
        <v>10147</v>
      </c>
      <c r="D3350" t="s">
        <v>18</v>
      </c>
      <c r="E3350" t="s">
        <v>639</v>
      </c>
      <c r="F3350" t="s">
        <v>448</v>
      </c>
      <c r="G3350" t="s">
        <v>2682</v>
      </c>
      <c r="H3350" t="s">
        <v>10712</v>
      </c>
      <c r="I3350" t="s">
        <v>23</v>
      </c>
      <c r="J3350" t="s">
        <v>5577</v>
      </c>
      <c r="K3350" t="s">
        <v>35</v>
      </c>
      <c r="L3350" t="s">
        <v>10713</v>
      </c>
      <c r="N3350" t="s">
        <v>28</v>
      </c>
      <c r="P3350">
        <f ca="1">IF(I3350 &lt;&gt; "Fechado",ROUND(TODAY()-H3350,0),0)</f>
        <v>0</v>
      </c>
      <c r="Q3350" t="str">
        <f ca="1">_xlfn.CONCAT(B3350,CHAR(10),C3350,CHAR(10),E3350,CHAR(10),F3350,CHAR(10),H3350,CHAR(10),I3350,CHAR(10),J3350,CHAR(10),K3350,CHAR(10),L3350,CHAR(10),P3350," dias")</f>
        <v>360612
Triagem
080
Permissão de acesso
12/04/24 15:38
Fechado
gabrielly.janz
julio.silva
CRIAÇÃO DE USUÁRIOS (JOVEM APRENDIZ) ÍNICIO 15/04 ...
0 dias</v>
      </c>
    </row>
    <row r="3351" spans="1:17" x14ac:dyDescent="0.25">
      <c r="A3351" t="s">
        <v>10714</v>
      </c>
      <c r="B3351" t="s">
        <v>10715</v>
      </c>
      <c r="C3351" t="s">
        <v>10147</v>
      </c>
      <c r="D3351" t="s">
        <v>18</v>
      </c>
      <c r="E3351" t="s">
        <v>1202</v>
      </c>
      <c r="F3351" t="s">
        <v>62</v>
      </c>
      <c r="G3351" t="s">
        <v>21</v>
      </c>
      <c r="H3351" t="s">
        <v>10716</v>
      </c>
      <c r="I3351" t="s">
        <v>23</v>
      </c>
      <c r="J3351" t="s">
        <v>881</v>
      </c>
      <c r="K3351" t="s">
        <v>49</v>
      </c>
      <c r="L3351" t="s">
        <v>10717</v>
      </c>
      <c r="N3351" t="s">
        <v>28</v>
      </c>
      <c r="P3351">
        <f ca="1">IF(I3351 &lt;&gt; "Fechado",ROUND(TODAY()-H3351,0),0)</f>
        <v>0</v>
      </c>
      <c r="Q3351" t="str">
        <f ca="1">_xlfn.CONCAT(B3351,CHAR(10),C3351,CHAR(10),E3351,CHAR(10),F3351,CHAR(10),H3351,CHAR(10),I3351,CHAR(10),J3351,CHAR(10),K3351,CHAR(10),L3351,CHAR(10),P3351," dias")</f>
        <v>360578
Triagem
097
ADM Datasul
12/04/24 13:46
Fechado
ricardo.accetti
bruno.farinha
erro acesso datasul
0 dias</v>
      </c>
    </row>
    <row r="3352" spans="1:17" x14ac:dyDescent="0.25">
      <c r="A3352" t="s">
        <v>10718</v>
      </c>
      <c r="B3352" t="s">
        <v>10719</v>
      </c>
      <c r="C3352" t="s">
        <v>10147</v>
      </c>
      <c r="D3352" t="s">
        <v>18</v>
      </c>
      <c r="E3352" t="s">
        <v>297</v>
      </c>
      <c r="F3352" t="s">
        <v>62</v>
      </c>
      <c r="G3352" t="s">
        <v>21</v>
      </c>
      <c r="H3352" t="s">
        <v>10720</v>
      </c>
      <c r="I3352" t="s">
        <v>23</v>
      </c>
      <c r="J3352" t="s">
        <v>300</v>
      </c>
      <c r="K3352" t="s">
        <v>49</v>
      </c>
      <c r="L3352" t="s">
        <v>10721</v>
      </c>
      <c r="N3352" t="s">
        <v>28</v>
      </c>
      <c r="P3352">
        <f ca="1">IF(I3352 &lt;&gt; "Fechado",ROUND(TODAY()-H3352,0),0)</f>
        <v>0</v>
      </c>
      <c r="Q3352" t="str">
        <f ca="1">_xlfn.CONCAT(B3352,CHAR(10),C3352,CHAR(10),E3352,CHAR(10),F3352,CHAR(10),H3352,CHAR(10),I3352,CHAR(10),J3352,CHAR(10),K3352,CHAR(10),L3352,CHAR(10),P3352," dias")</f>
        <v>360574
Triagem
014
ADM Datasul
12/04/24 13:35
Fechado
milena.miotti
bruno.farinha
PROBLEMA AO ACESSAR MEU SISTEMA
0 dias</v>
      </c>
    </row>
    <row r="3353" spans="1:17" x14ac:dyDescent="0.25">
      <c r="A3353" t="s">
        <v>10722</v>
      </c>
      <c r="B3353" t="s">
        <v>10723</v>
      </c>
      <c r="C3353" t="s">
        <v>10147</v>
      </c>
      <c r="D3353" t="s">
        <v>18</v>
      </c>
      <c r="E3353" t="s">
        <v>206</v>
      </c>
      <c r="F3353" t="s">
        <v>68</v>
      </c>
      <c r="G3353" t="s">
        <v>21</v>
      </c>
      <c r="H3353" t="s">
        <v>10724</v>
      </c>
      <c r="I3353" t="s">
        <v>23</v>
      </c>
      <c r="J3353" t="s">
        <v>483</v>
      </c>
      <c r="K3353" t="s">
        <v>35</v>
      </c>
      <c r="L3353" t="s">
        <v>10725</v>
      </c>
      <c r="N3353" t="s">
        <v>28</v>
      </c>
      <c r="P3353">
        <f ca="1">IF(I3353 &lt;&gt; "Fechado",ROUND(TODAY()-H3353,0),0)</f>
        <v>0</v>
      </c>
      <c r="Q3353" t="str">
        <f ca="1">_xlfn.CONCAT(B3353,CHAR(10),C3353,CHAR(10),E3353,CHAR(10),F3353,CHAR(10),H3353,CHAR(10),I3353,CHAR(10),J3353,CHAR(10),K3353,CHAR(10),L3353,CHAR(10),P3353," dias")</f>
        <v>360551
Triagem
068
PAP
12/04/24 11:24
Fechado
janaina.brugnari
julio.silva
VERIFICAR RE'S DE ORIGEM SEM BAIXAR
0 dias</v>
      </c>
    </row>
    <row r="3354" spans="1:17" x14ac:dyDescent="0.25">
      <c r="A3354" t="s">
        <v>10726</v>
      </c>
      <c r="B3354" t="s">
        <v>10727</v>
      </c>
      <c r="C3354" t="s">
        <v>10147</v>
      </c>
      <c r="D3354" t="s">
        <v>18</v>
      </c>
      <c r="E3354" t="s">
        <v>318</v>
      </c>
      <c r="F3354" t="s">
        <v>261</v>
      </c>
      <c r="G3354" t="s">
        <v>21</v>
      </c>
      <c r="H3354" t="s">
        <v>10728</v>
      </c>
      <c r="I3354" t="s">
        <v>23</v>
      </c>
      <c r="J3354" t="s">
        <v>9212</v>
      </c>
      <c r="K3354" t="s">
        <v>35</v>
      </c>
      <c r="L3354" t="s">
        <v>10729</v>
      </c>
      <c r="N3354" t="s">
        <v>28</v>
      </c>
      <c r="P3354">
        <f ca="1">IF(I3354 &lt;&gt; "Fechado",ROUND(TODAY()-H3354,0),0)</f>
        <v>0</v>
      </c>
      <c r="Q3354" t="str">
        <f ca="1">_xlfn.CONCAT(B3354,CHAR(10),C3354,CHAR(10),E3354,CHAR(10),F3354,CHAR(10),H3354,CHAR(10),I3354,CHAR(10),J3354,CHAR(10),K3354,CHAR(10),L3354,CHAR(10),P3354," dias")</f>
        <v>360543
Triagem
007
SAT
12/04/24 11:10
Fechado
andrieli.carvalho
julio.silva
SAT fora do ar
0 dias</v>
      </c>
    </row>
    <row r="3355" spans="1:17" x14ac:dyDescent="0.25">
      <c r="A3355" t="s">
        <v>10730</v>
      </c>
      <c r="B3355" t="s">
        <v>10731</v>
      </c>
      <c r="C3355" t="s">
        <v>10147</v>
      </c>
      <c r="D3355" t="s">
        <v>18</v>
      </c>
      <c r="E3355" t="s">
        <v>19</v>
      </c>
      <c r="F3355" t="s">
        <v>361</v>
      </c>
      <c r="G3355" t="s">
        <v>1030</v>
      </c>
      <c r="H3355" t="s">
        <v>10732</v>
      </c>
      <c r="I3355" t="s">
        <v>23</v>
      </c>
      <c r="J3355" t="s">
        <v>43</v>
      </c>
      <c r="L3355" t="s">
        <v>10733</v>
      </c>
      <c r="N3355" t="s">
        <v>28</v>
      </c>
      <c r="P3355">
        <f ca="1">IF(I3355 &lt;&gt; "Fechado",ROUND(TODAY()-H3355,0),0)</f>
        <v>0</v>
      </c>
      <c r="Q3355" t="str">
        <f ca="1">_xlfn.CONCAT(B3355,CHAR(10),C3355,CHAR(10),E3355,CHAR(10),F3355,CHAR(10),H3355,CHAR(10),I3355,CHAR(10),J3355,CHAR(10),K3355,CHAR(10),L3355,CHAR(10),P3355," dias")</f>
        <v>360541
Triagem
001
Qlik / Paineis
12/04/24 11:07
Fechado
luv.jeniffer
[APOIO] Informações - Controladoria
0 dias</v>
      </c>
    </row>
    <row r="3356" spans="1:17" x14ac:dyDescent="0.25">
      <c r="A3356" t="s">
        <v>10734</v>
      </c>
      <c r="B3356" t="s">
        <v>10735</v>
      </c>
      <c r="C3356" t="s">
        <v>10147</v>
      </c>
      <c r="D3356" t="s">
        <v>18</v>
      </c>
      <c r="E3356" t="s">
        <v>19</v>
      </c>
      <c r="F3356" t="s">
        <v>7797</v>
      </c>
      <c r="G3356" t="s">
        <v>2717</v>
      </c>
      <c r="H3356" t="s">
        <v>10736</v>
      </c>
      <c r="I3356" t="s">
        <v>23</v>
      </c>
      <c r="J3356" t="s">
        <v>43</v>
      </c>
      <c r="L3356" t="s">
        <v>10737</v>
      </c>
      <c r="N3356" t="s">
        <v>28</v>
      </c>
      <c r="P3356">
        <f ca="1">IF(I3356 &lt;&gt; "Fechado",ROUND(TODAY()-H3356,0),0)</f>
        <v>0</v>
      </c>
      <c r="Q3356" t="str">
        <f ca="1">_xlfn.CONCAT(B3356,CHAR(10),C3356,CHAR(10),E3356,CHAR(10),F3356,CHAR(10),H3356,CHAR(10),I3356,CHAR(10),J3356,CHAR(10),K3356,CHAR(10),L3356,CHAR(10),P3356," dias")</f>
        <v>360528
Triagem
001
Qlik / QVDS
12/04/24 10:44
Fechado
luv.jeniffer
[QVD] Disponibilizar informação % desconto nota (i...
0 dias</v>
      </c>
    </row>
    <row r="3357" spans="1:17" x14ac:dyDescent="0.25">
      <c r="A3357" t="s">
        <v>10738</v>
      </c>
      <c r="B3357" t="s">
        <v>10739</v>
      </c>
      <c r="C3357" t="s">
        <v>10147</v>
      </c>
      <c r="D3357" t="s">
        <v>18</v>
      </c>
      <c r="E3357" t="s">
        <v>418</v>
      </c>
      <c r="F3357" t="s">
        <v>62</v>
      </c>
      <c r="G3357" t="s">
        <v>2717</v>
      </c>
      <c r="H3357" t="s">
        <v>10740</v>
      </c>
      <c r="I3357" t="s">
        <v>23</v>
      </c>
      <c r="J3357" t="s">
        <v>10741</v>
      </c>
      <c r="K3357" t="s">
        <v>35</v>
      </c>
      <c r="L3357" t="s">
        <v>3150</v>
      </c>
      <c r="M3357" t="s">
        <v>27</v>
      </c>
      <c r="N3357" t="s">
        <v>28</v>
      </c>
      <c r="P3357">
        <f ca="1">IF(I3357 &lt;&gt; "Fechado",ROUND(TODAY()-H3357,0),0)</f>
        <v>0</v>
      </c>
      <c r="Q3357" t="str">
        <f ca="1">_xlfn.CONCAT(B3357,CHAR(10),C3357,CHAR(10),E3357,CHAR(10),F3357,CHAR(10),H3357,CHAR(10),I3357,CHAR(10),J3357,CHAR(10),K3357,CHAR(10),L3357,CHAR(10),P3357," dias")</f>
        <v>360515
Triagem
086
ADM Datasul
12/04/24 10:24
Fechado
bruno.borges
julio.silva
ACESSO AO DATASUL
0 dias</v>
      </c>
    </row>
    <row r="3358" spans="1:17" x14ac:dyDescent="0.25">
      <c r="A3358" t="s">
        <v>10742</v>
      </c>
      <c r="B3358" t="s">
        <v>10743</v>
      </c>
      <c r="C3358" t="s">
        <v>10147</v>
      </c>
      <c r="D3358" t="s">
        <v>18</v>
      </c>
      <c r="E3358" t="s">
        <v>1525</v>
      </c>
      <c r="F3358" t="s">
        <v>32</v>
      </c>
      <c r="G3358" t="s">
        <v>21</v>
      </c>
      <c r="H3358" t="s">
        <v>10744</v>
      </c>
      <c r="I3358" t="s">
        <v>23</v>
      </c>
      <c r="J3358" t="s">
        <v>9012</v>
      </c>
      <c r="K3358" t="s">
        <v>35</v>
      </c>
      <c r="L3358" t="s">
        <v>2370</v>
      </c>
      <c r="N3358" t="s">
        <v>28</v>
      </c>
      <c r="P3358">
        <f ca="1">IF(I3358 &lt;&gt; "Fechado",ROUND(TODAY()-H3358,0),0)</f>
        <v>0</v>
      </c>
      <c r="Q3358" t="str">
        <f ca="1">_xlfn.CONCAT(B3358,CHAR(10),C3358,CHAR(10),E3358,CHAR(10),F3358,CHAR(10),H3358,CHAR(10),I3358,CHAR(10),J3358,CHAR(10),K3358,CHAR(10),L3358,CHAR(10),P3358," dias")</f>
        <v>360454
Triagem
091
Outros
12/04/24 08:29
Fechado
ricardo.campos
julio.silva
encerramento diario
0 dias</v>
      </c>
    </row>
    <row r="3359" spans="1:17" x14ac:dyDescent="0.25">
      <c r="A3359" t="s">
        <v>10745</v>
      </c>
      <c r="B3359" t="s">
        <v>10746</v>
      </c>
      <c r="C3359" t="s">
        <v>10147</v>
      </c>
      <c r="D3359" t="s">
        <v>18</v>
      </c>
      <c r="E3359" t="s">
        <v>108</v>
      </c>
      <c r="F3359" t="s">
        <v>62</v>
      </c>
      <c r="G3359" t="s">
        <v>21</v>
      </c>
      <c r="H3359" t="s">
        <v>10747</v>
      </c>
      <c r="I3359" t="s">
        <v>23</v>
      </c>
      <c r="J3359" t="s">
        <v>457</v>
      </c>
      <c r="K3359" t="s">
        <v>35</v>
      </c>
      <c r="L3359" t="s">
        <v>5319</v>
      </c>
      <c r="M3359" t="s">
        <v>27</v>
      </c>
      <c r="N3359" t="s">
        <v>28</v>
      </c>
      <c r="P3359">
        <f ca="1">IF(I3359 &lt;&gt; "Fechado",ROUND(TODAY()-H3359,0),0)</f>
        <v>0</v>
      </c>
      <c r="Q3359" t="str">
        <f ca="1">_xlfn.CONCAT(B3359,CHAR(10),C3359,CHAR(10),E3359,CHAR(10),F3359,CHAR(10),H3359,CHAR(10),I3359,CHAR(10),J3359,CHAR(10),K3359,CHAR(10),L3359,CHAR(10),P3359," dias")</f>
        <v>360446
Triagem
030
ADM Datasul
12/04/24 07:50
Fechado
danielly.midori
julio.silva
ERRO AO DAR ENTRADA EM NOTA DE RAÇÃO
0 dias</v>
      </c>
    </row>
    <row r="3360" spans="1:17" x14ac:dyDescent="0.25">
      <c r="A3360" t="s">
        <v>10748</v>
      </c>
      <c r="B3360" t="s">
        <v>10749</v>
      </c>
      <c r="C3360" t="s">
        <v>10147</v>
      </c>
      <c r="D3360" t="s">
        <v>18</v>
      </c>
      <c r="E3360" t="s">
        <v>108</v>
      </c>
      <c r="F3360" t="s">
        <v>47</v>
      </c>
      <c r="G3360" t="s">
        <v>21</v>
      </c>
      <c r="H3360" t="s">
        <v>10750</v>
      </c>
      <c r="I3360" t="s">
        <v>23</v>
      </c>
      <c r="J3360" t="s">
        <v>2901</v>
      </c>
      <c r="K3360" t="s">
        <v>35</v>
      </c>
      <c r="L3360" t="s">
        <v>10751</v>
      </c>
      <c r="N3360" t="s">
        <v>28</v>
      </c>
      <c r="P3360">
        <f ca="1">IF(I3360 &lt;&gt; "Fechado",ROUND(TODAY()-H3360,0),0)</f>
        <v>0</v>
      </c>
      <c r="Q3360" t="str">
        <f ca="1">_xlfn.CONCAT(B3360,CHAR(10),C3360,CHAR(10),E3360,CHAR(10),F3360,CHAR(10),H3360,CHAR(10),I3360,CHAR(10),J3360,CHAR(10),K3360,CHAR(10),L3360,CHAR(10),P3360," dias")</f>
        <v>360427
Triagem
030
Faturamento
11/04/24 17:34
Fechado
jhony.brunetti
julio.silva
NÃO EFETIVOU A NOTA DANDO ERRO XML
0 dias</v>
      </c>
    </row>
    <row r="3361" spans="1:17" x14ac:dyDescent="0.25">
      <c r="A3361" t="s">
        <v>10752</v>
      </c>
      <c r="B3361" t="s">
        <v>10753</v>
      </c>
      <c r="C3361" t="s">
        <v>10147</v>
      </c>
      <c r="D3361" t="s">
        <v>18</v>
      </c>
      <c r="E3361" t="s">
        <v>186</v>
      </c>
      <c r="F3361" t="s">
        <v>32</v>
      </c>
      <c r="G3361" t="s">
        <v>21</v>
      </c>
      <c r="H3361" t="s">
        <v>10754</v>
      </c>
      <c r="I3361" t="s">
        <v>23</v>
      </c>
      <c r="J3361" t="s">
        <v>3044</v>
      </c>
      <c r="K3361" t="s">
        <v>35</v>
      </c>
      <c r="L3361" t="s">
        <v>10755</v>
      </c>
      <c r="N3361" t="s">
        <v>28</v>
      </c>
      <c r="P3361">
        <f ca="1">IF(I3361 &lt;&gt; "Fechado",ROUND(TODAY()-H3361,0),0)</f>
        <v>0</v>
      </c>
      <c r="Q3361" t="str">
        <f ca="1">_xlfn.CONCAT(B3361,CHAR(10),C3361,CHAR(10),E3361,CHAR(10),F3361,CHAR(10),H3361,CHAR(10),I3361,CHAR(10),J3361,CHAR(10),K3361,CHAR(10),L3361,CHAR(10),P3361," dias")</f>
        <v>360388
Triagem
031
Outros
11/04/24 15:19
Fechado
danilo.amaral
julio.silva
LIBERAR ENTRADA DE RAÇOES
0 dias</v>
      </c>
    </row>
    <row r="3362" spans="1:17" x14ac:dyDescent="0.25">
      <c r="A3362" t="s">
        <v>10756</v>
      </c>
      <c r="B3362" t="s">
        <v>10757</v>
      </c>
      <c r="C3362" t="s">
        <v>10147</v>
      </c>
      <c r="D3362" t="s">
        <v>18</v>
      </c>
      <c r="E3362" t="s">
        <v>19</v>
      </c>
      <c r="F3362" t="s">
        <v>62</v>
      </c>
      <c r="G3362" t="s">
        <v>2682</v>
      </c>
      <c r="H3362" t="s">
        <v>10758</v>
      </c>
      <c r="I3362" t="s">
        <v>23</v>
      </c>
      <c r="J3362" t="s">
        <v>4491</v>
      </c>
      <c r="K3362" t="s">
        <v>241</v>
      </c>
      <c r="L3362" t="s">
        <v>10759</v>
      </c>
      <c r="N3362" t="s">
        <v>28</v>
      </c>
      <c r="P3362">
        <f ca="1">IF(I3362 &lt;&gt; "Fechado",ROUND(TODAY()-H3362,0),0)</f>
        <v>0</v>
      </c>
      <c r="Q3362" t="str">
        <f ca="1">_xlfn.CONCAT(B3362,CHAR(10),C3362,CHAR(10),E3362,CHAR(10),F3362,CHAR(10),H3362,CHAR(10),I3362,CHAR(10),J3362,CHAR(10),K3362,CHAR(10),L3362,CHAR(10),P3362," dias")</f>
        <v>360371
Triagem
001
ADM Datasul
11/04/24 14:27
Fechado
nathalie.messias
lauro.guido
Estorno
0 dias</v>
      </c>
    </row>
    <row r="3363" spans="1:17" x14ac:dyDescent="0.25">
      <c r="A3363" t="s">
        <v>10760</v>
      </c>
      <c r="B3363" t="s">
        <v>10761</v>
      </c>
      <c r="C3363" t="s">
        <v>10147</v>
      </c>
      <c r="D3363" t="s">
        <v>18</v>
      </c>
      <c r="E3363" t="s">
        <v>2975</v>
      </c>
      <c r="F3363" t="s">
        <v>47</v>
      </c>
      <c r="G3363" t="s">
        <v>21</v>
      </c>
      <c r="H3363" t="s">
        <v>10762</v>
      </c>
      <c r="I3363" t="s">
        <v>23</v>
      </c>
      <c r="J3363" t="s">
        <v>1326</v>
      </c>
      <c r="K3363" t="s">
        <v>35</v>
      </c>
      <c r="L3363" t="s">
        <v>10763</v>
      </c>
      <c r="N3363" t="s">
        <v>28</v>
      </c>
      <c r="P3363">
        <f ca="1">IF(I3363 &lt;&gt; "Fechado",ROUND(TODAY()-H3363,0),0)</f>
        <v>0</v>
      </c>
      <c r="Q3363" t="str">
        <f ca="1">_xlfn.CONCAT(B3363,CHAR(10),C3363,CHAR(10),E3363,CHAR(10),F3363,CHAR(10),H3363,CHAR(10),I3363,CHAR(10),J3363,CHAR(10),K3363,CHAR(10),L3363,CHAR(10),P3363," dias")</f>
        <v>360364
Triagem
042
Faturamento
11/04/24 14:11
Fechado
islaine.ernesto
julio.silva
NOTA EM PROCESSAMENTO
0 dias</v>
      </c>
    </row>
    <row r="3364" spans="1:17" x14ac:dyDescent="0.25">
      <c r="A3364" t="s">
        <v>10764</v>
      </c>
      <c r="B3364" t="s">
        <v>10765</v>
      </c>
      <c r="C3364" t="s">
        <v>10147</v>
      </c>
      <c r="D3364" t="s">
        <v>18</v>
      </c>
      <c r="E3364" t="s">
        <v>392</v>
      </c>
      <c r="F3364" t="s">
        <v>312</v>
      </c>
      <c r="G3364" t="s">
        <v>21</v>
      </c>
      <c r="H3364" t="s">
        <v>10766</v>
      </c>
      <c r="I3364" t="s">
        <v>23</v>
      </c>
      <c r="J3364" t="s">
        <v>1180</v>
      </c>
      <c r="K3364" t="s">
        <v>35</v>
      </c>
      <c r="L3364" t="s">
        <v>10767</v>
      </c>
      <c r="N3364" t="s">
        <v>28</v>
      </c>
      <c r="P3364">
        <f ca="1">IF(I3364 &lt;&gt; "Fechado",ROUND(TODAY()-H3364,0),0)</f>
        <v>0</v>
      </c>
      <c r="Q3364" t="str">
        <f ca="1">_xlfn.CONCAT(B3364,CHAR(10),C3364,CHAR(10),E3364,CHAR(10),F3364,CHAR(10),H3364,CHAR(10),I3364,CHAR(10),J3364,CHAR(10),K3364,CHAR(10),L3364,CHAR(10),P3364," dias")</f>
        <v>360280
Triagem
038
HCM
11/04/24 10:01
Fechado
rodrigo.cavalcante
julio.silva
PASTA EXPLORER NÃO APARECE NA TELA
0 dias</v>
      </c>
    </row>
    <row r="3365" spans="1:17" x14ac:dyDescent="0.25">
      <c r="A3365" t="s">
        <v>10768</v>
      </c>
      <c r="B3365" t="s">
        <v>10769</v>
      </c>
      <c r="C3365" t="s">
        <v>10147</v>
      </c>
      <c r="D3365" t="s">
        <v>18</v>
      </c>
      <c r="E3365" t="s">
        <v>290</v>
      </c>
      <c r="F3365" t="s">
        <v>32</v>
      </c>
      <c r="G3365" t="s">
        <v>21</v>
      </c>
      <c r="H3365" t="s">
        <v>10770</v>
      </c>
      <c r="I3365" t="s">
        <v>23</v>
      </c>
      <c r="J3365" t="s">
        <v>5137</v>
      </c>
      <c r="K3365" t="s">
        <v>35</v>
      </c>
      <c r="L3365" t="s">
        <v>10771</v>
      </c>
      <c r="N3365" t="s">
        <v>28</v>
      </c>
      <c r="P3365">
        <f ca="1">IF(I3365 &lt;&gt; "Fechado",ROUND(TODAY()-H3365,0),0)</f>
        <v>0</v>
      </c>
      <c r="Q3365" t="str">
        <f ca="1">_xlfn.CONCAT(B3365,CHAR(10),C3365,CHAR(10),E3365,CHAR(10),F3365,CHAR(10),H3365,CHAR(10),I3365,CHAR(10),J3365,CHAR(10),K3365,CHAR(10),L3365,CHAR(10),P3365," dias")</f>
        <v>360243
Triagem
023
Outros
11/04/24 08:32
Fechado
alex.filho
julio.silva
Erro ao dar entrada Transferencia de Ração
0 dias</v>
      </c>
    </row>
    <row r="3366" spans="1:17" x14ac:dyDescent="0.25">
      <c r="A3366" t="s">
        <v>10772</v>
      </c>
      <c r="B3366" t="s">
        <v>10773</v>
      </c>
      <c r="C3366" t="s">
        <v>10147</v>
      </c>
      <c r="D3366" t="s">
        <v>18</v>
      </c>
      <c r="E3366" t="s">
        <v>297</v>
      </c>
      <c r="F3366" t="s">
        <v>62</v>
      </c>
      <c r="G3366" t="s">
        <v>21</v>
      </c>
      <c r="H3366" t="s">
        <v>10774</v>
      </c>
      <c r="I3366" t="s">
        <v>23</v>
      </c>
      <c r="J3366" t="s">
        <v>300</v>
      </c>
      <c r="K3366" t="s">
        <v>35</v>
      </c>
      <c r="L3366" t="s">
        <v>3058</v>
      </c>
      <c r="N3366" t="s">
        <v>28</v>
      </c>
      <c r="P3366">
        <f ca="1">IF(I3366 &lt;&gt; "Fechado",ROUND(TODAY()-H3366,0),0)</f>
        <v>0</v>
      </c>
      <c r="Q3366" t="str">
        <f ca="1">_xlfn.CONCAT(B3366,CHAR(10),C3366,CHAR(10),E3366,CHAR(10),F3366,CHAR(10),H3366,CHAR(10),I3366,CHAR(10),J3366,CHAR(10),K3366,CHAR(10),L3366,CHAR(10),P3366," dias")</f>
        <v>360241
Triagem
014
ADM Datasul
11/04/24 08:25
Fechado
milena.miotti
julio.silva
PROBLEMA PARA ENCERRAR DATA
0 dias</v>
      </c>
    </row>
    <row r="3367" spans="1:17" x14ac:dyDescent="0.25">
      <c r="A3367" t="s">
        <v>10775</v>
      </c>
      <c r="B3367" t="s">
        <v>10776</v>
      </c>
      <c r="C3367" t="s">
        <v>10147</v>
      </c>
      <c r="D3367" t="s">
        <v>18</v>
      </c>
      <c r="E3367" t="s">
        <v>2582</v>
      </c>
      <c r="F3367" t="s">
        <v>47</v>
      </c>
      <c r="G3367" t="s">
        <v>2717</v>
      </c>
      <c r="H3367" t="s">
        <v>10777</v>
      </c>
      <c r="I3367" t="s">
        <v>23</v>
      </c>
      <c r="J3367" t="s">
        <v>8944</v>
      </c>
      <c r="K3367" t="s">
        <v>35</v>
      </c>
      <c r="L3367" t="s">
        <v>10778</v>
      </c>
      <c r="N3367" t="s">
        <v>28</v>
      </c>
      <c r="P3367">
        <f ca="1">IF(I3367 &lt;&gt; "Fechado",ROUND(TODAY()-H3367,0),0)</f>
        <v>0</v>
      </c>
      <c r="Q3367" t="str">
        <f ca="1">_xlfn.CONCAT(B3367,CHAR(10),C3367,CHAR(10),E3367,CHAR(10),F3367,CHAR(10),H3367,CHAR(10),I3367,CHAR(10),J3367,CHAR(10),K3367,CHAR(10),L3367,CHAR(10),P3367," dias")</f>
        <v>360238
Triagem
012
Faturamento
11/04/24 08:21
Fechado
renato.cassiano
julio.silva
Encerramento diario 050
0 dias</v>
      </c>
    </row>
    <row r="3368" spans="1:17" x14ac:dyDescent="0.25">
      <c r="A3368" t="s">
        <v>10779</v>
      </c>
      <c r="B3368" t="s">
        <v>10780</v>
      </c>
      <c r="C3368" t="s">
        <v>10147</v>
      </c>
      <c r="D3368" t="s">
        <v>18</v>
      </c>
      <c r="E3368" t="s">
        <v>290</v>
      </c>
      <c r="F3368" t="s">
        <v>62</v>
      </c>
      <c r="G3368" t="s">
        <v>21</v>
      </c>
      <c r="H3368" t="s">
        <v>10781</v>
      </c>
      <c r="I3368" t="s">
        <v>23</v>
      </c>
      <c r="J3368" t="s">
        <v>3534</v>
      </c>
      <c r="K3368" t="s">
        <v>35</v>
      </c>
      <c r="L3368" t="s">
        <v>3921</v>
      </c>
      <c r="N3368" t="s">
        <v>28</v>
      </c>
      <c r="P3368">
        <f ca="1">IF(I3368 &lt;&gt; "Fechado",ROUND(TODAY()-H3368,0),0)</f>
        <v>0</v>
      </c>
      <c r="Q3368" t="str">
        <f ca="1">_xlfn.CONCAT(B3368,CHAR(10),C3368,CHAR(10),E3368,CHAR(10),F3368,CHAR(10),H3368,CHAR(10),I3368,CHAR(10),J3368,CHAR(10),K3368,CHAR(10),L3368,CHAR(10),P3368," dias")</f>
        <v>360219
Triagem
023
ADM Datasul
11/04/24 08:00
Fechado
eliton.roquette
julio.silva
Erro de lote em aceite de nf de ração
0 dias</v>
      </c>
    </row>
    <row r="3369" spans="1:17" x14ac:dyDescent="0.25">
      <c r="A3369" t="s">
        <v>10782</v>
      </c>
      <c r="B3369" t="s">
        <v>10783</v>
      </c>
      <c r="C3369" t="s">
        <v>10147</v>
      </c>
      <c r="D3369" t="s">
        <v>18</v>
      </c>
      <c r="E3369" t="s">
        <v>318</v>
      </c>
      <c r="F3369" t="s">
        <v>68</v>
      </c>
      <c r="G3369" t="s">
        <v>21</v>
      </c>
      <c r="H3369" t="s">
        <v>10784</v>
      </c>
      <c r="I3369" t="s">
        <v>23</v>
      </c>
      <c r="J3369" t="s">
        <v>5239</v>
      </c>
      <c r="K3369" t="s">
        <v>35</v>
      </c>
      <c r="L3369" t="s">
        <v>10785</v>
      </c>
      <c r="N3369" t="s">
        <v>28</v>
      </c>
      <c r="P3369">
        <f ca="1">IF(I3369 &lt;&gt; "Fechado",ROUND(TODAY()-H3369,0),0)</f>
        <v>0</v>
      </c>
      <c r="Q3369" t="str">
        <f ca="1">_xlfn.CONCAT(B3369,CHAR(10),C3369,CHAR(10),E3369,CHAR(10),F3369,CHAR(10),H3369,CHAR(10),I3369,CHAR(10),J3369,CHAR(10),K3369,CHAR(10),L3369,CHAR(10),P3369," dias")</f>
        <v>360197
Triagem
007
PAP
10/04/24 17:27
Fechado
vanessa.cruz
julio.silva
contrato
0 dias</v>
      </c>
    </row>
    <row r="3370" spans="1:17" x14ac:dyDescent="0.25">
      <c r="A3370" t="s">
        <v>10786</v>
      </c>
      <c r="B3370" t="s">
        <v>10787</v>
      </c>
      <c r="C3370" t="s">
        <v>10147</v>
      </c>
      <c r="D3370" t="s">
        <v>18</v>
      </c>
      <c r="E3370" t="s">
        <v>1193</v>
      </c>
      <c r="F3370" t="s">
        <v>173</v>
      </c>
      <c r="G3370" t="s">
        <v>21</v>
      </c>
      <c r="H3370" t="s">
        <v>10788</v>
      </c>
      <c r="I3370" t="s">
        <v>23</v>
      </c>
      <c r="J3370" t="s">
        <v>1195</v>
      </c>
      <c r="K3370" t="s">
        <v>35</v>
      </c>
      <c r="L3370" t="s">
        <v>10789</v>
      </c>
      <c r="N3370" t="s">
        <v>28</v>
      </c>
      <c r="P3370">
        <f ca="1">IF(I3370 &lt;&gt; "Fechado",ROUND(TODAY()-H3370,0),0)</f>
        <v>0</v>
      </c>
      <c r="Q3370" t="str">
        <f ca="1">_xlfn.CONCAT(B3370,CHAR(10),C3370,CHAR(10),E3370,CHAR(10),F3370,CHAR(10),H3370,CHAR(10),I3370,CHAR(10),J3370,CHAR(10),K3370,CHAR(10),L3370,CHAR(10),P3370," dias")</f>
        <v>360097
Triagem
096
gns
10/04/24 14:14
Fechado
marilucia.santos
julio.silva
usuario Genesis
0 dias</v>
      </c>
    </row>
    <row r="3371" spans="1:17" x14ac:dyDescent="0.25">
      <c r="A3371" t="s">
        <v>10790</v>
      </c>
      <c r="B3371" t="s">
        <v>10791</v>
      </c>
      <c r="C3371" t="s">
        <v>10147</v>
      </c>
      <c r="D3371" t="s">
        <v>18</v>
      </c>
      <c r="E3371" t="s">
        <v>206</v>
      </c>
      <c r="F3371" t="s">
        <v>448</v>
      </c>
      <c r="G3371" t="s">
        <v>2682</v>
      </c>
      <c r="H3371" t="s">
        <v>10792</v>
      </c>
      <c r="I3371" t="s">
        <v>23</v>
      </c>
      <c r="J3371" t="s">
        <v>736</v>
      </c>
      <c r="K3371" t="s">
        <v>49</v>
      </c>
      <c r="L3371" t="s">
        <v>10793</v>
      </c>
      <c r="N3371" t="s">
        <v>28</v>
      </c>
      <c r="P3371">
        <f ca="1">IF(I3371 &lt;&gt; "Fechado",ROUND(TODAY()-H3371,0),0)</f>
        <v>0</v>
      </c>
      <c r="Q3371" t="str">
        <f ca="1">_xlfn.CONCAT(B3371,CHAR(10),C3371,CHAR(10),E3371,CHAR(10),F3371,CHAR(10),H3371,CHAR(10),I3371,CHAR(10),J3371,CHAR(10),K3371,CHAR(10),L3371,CHAR(10),P3371," dias")</f>
        <v>360042
Triagem
068
Permissão de acesso
10/04/24 11:07
Fechado
tiago.soares
bruno.farinha
SOLICITAÇÃO DE ABERTURA DE USUÁRIO DATASUL, EMAIL ...
0 dias</v>
      </c>
    </row>
    <row r="3372" spans="1:17" x14ac:dyDescent="0.25">
      <c r="A3372" t="s">
        <v>10794</v>
      </c>
      <c r="B3372" t="s">
        <v>10795</v>
      </c>
      <c r="C3372" t="s">
        <v>10147</v>
      </c>
      <c r="D3372" t="s">
        <v>18</v>
      </c>
      <c r="E3372" t="s">
        <v>1428</v>
      </c>
      <c r="F3372" t="s">
        <v>68</v>
      </c>
      <c r="G3372" t="s">
        <v>21</v>
      </c>
      <c r="H3372" t="s">
        <v>10796</v>
      </c>
      <c r="I3372" t="s">
        <v>23</v>
      </c>
      <c r="J3372" t="s">
        <v>3994</v>
      </c>
      <c r="K3372" t="s">
        <v>35</v>
      </c>
      <c r="L3372" t="s">
        <v>10797</v>
      </c>
      <c r="N3372" t="s">
        <v>28</v>
      </c>
      <c r="P3372">
        <f ca="1">IF(I3372 &lt;&gt; "Fechado",ROUND(TODAY()-H3372,0),0)</f>
        <v>0</v>
      </c>
      <c r="Q3372" t="str">
        <f ca="1">_xlfn.CONCAT(B3372,CHAR(10),C3372,CHAR(10),E3372,CHAR(10),F3372,CHAR(10),H3372,CHAR(10),I3372,CHAR(10),J3372,CHAR(10),K3372,CHAR(10),L3372,CHAR(10),P3372," dias")</f>
        <v>360037
Triagem
062
PAP
10/04/24 10:57
Fechado
moacir.filho
julio.silva
PROBLEMA COM ENTRADA NO GENESIS
0 dias</v>
      </c>
    </row>
    <row r="3373" spans="1:17" x14ac:dyDescent="0.25">
      <c r="A3373" t="s">
        <v>10798</v>
      </c>
      <c r="B3373" t="s">
        <v>10799</v>
      </c>
      <c r="C3373" t="s">
        <v>10147</v>
      </c>
      <c r="D3373" t="s">
        <v>18</v>
      </c>
      <c r="E3373" t="s">
        <v>1202</v>
      </c>
      <c r="F3373" t="s">
        <v>62</v>
      </c>
      <c r="G3373" t="s">
        <v>21</v>
      </c>
      <c r="H3373" t="s">
        <v>10800</v>
      </c>
      <c r="I3373" t="s">
        <v>23</v>
      </c>
      <c r="J3373" t="s">
        <v>881</v>
      </c>
      <c r="K3373" t="s">
        <v>35</v>
      </c>
      <c r="L3373" t="s">
        <v>5231</v>
      </c>
      <c r="N3373" t="s">
        <v>28</v>
      </c>
      <c r="P3373">
        <f ca="1">IF(I3373 &lt;&gt; "Fechado",ROUND(TODAY()-H3373,0),0)</f>
        <v>0</v>
      </c>
      <c r="Q3373" t="str">
        <f ca="1">_xlfn.CONCAT(B3373,CHAR(10),C3373,CHAR(10),E3373,CHAR(10),F3373,CHAR(10),H3373,CHAR(10),I3373,CHAR(10),J3373,CHAR(10),K3373,CHAR(10),L3373,CHAR(10),P3373," dias")</f>
        <v>360033
Triagem
097
ADM Datasul
10/04/24 10:51
Fechado
ricardo.accetti
julio.silva
Erro no encerramento diário PA2007
0 dias</v>
      </c>
    </row>
    <row r="3374" spans="1:17" x14ac:dyDescent="0.25">
      <c r="A3374" t="s">
        <v>10801</v>
      </c>
      <c r="B3374" t="s">
        <v>10802</v>
      </c>
      <c r="C3374" t="s">
        <v>10147</v>
      </c>
      <c r="D3374" t="s">
        <v>18</v>
      </c>
      <c r="E3374" t="s">
        <v>186</v>
      </c>
      <c r="F3374" t="s">
        <v>62</v>
      </c>
      <c r="G3374" t="s">
        <v>2682</v>
      </c>
      <c r="H3374" t="s">
        <v>10803</v>
      </c>
      <c r="I3374" t="s">
        <v>23</v>
      </c>
      <c r="J3374" t="s">
        <v>2606</v>
      </c>
      <c r="L3374" t="s">
        <v>448</v>
      </c>
      <c r="N3374" t="s">
        <v>28</v>
      </c>
      <c r="P3374">
        <f ca="1">IF(I3374 &lt;&gt; "Fechado",ROUND(TODAY()-H3374,0),0)</f>
        <v>0</v>
      </c>
      <c r="Q3374" t="str">
        <f ca="1">_xlfn.CONCAT(B3374,CHAR(10),C3374,CHAR(10),E3374,CHAR(10),F3374,CHAR(10),H3374,CHAR(10),I3374,CHAR(10),J3374,CHAR(10),K3374,CHAR(10),L3374,CHAR(10),P3374," dias")</f>
        <v>360022
Triagem
031
ADM Datasul
10/04/24 10:33
Fechado
erica.santos
Permissão de acesso
0 dias</v>
      </c>
    </row>
    <row r="3375" spans="1:17" x14ac:dyDescent="0.25">
      <c r="A3375" t="s">
        <v>10804</v>
      </c>
      <c r="B3375" t="s">
        <v>10805</v>
      </c>
      <c r="C3375" t="s">
        <v>10147</v>
      </c>
      <c r="D3375" t="s">
        <v>18</v>
      </c>
      <c r="E3375" t="s">
        <v>1305</v>
      </c>
      <c r="F3375" t="s">
        <v>139</v>
      </c>
      <c r="G3375" t="s">
        <v>21</v>
      </c>
      <c r="H3375" t="s">
        <v>10806</v>
      </c>
      <c r="I3375" t="s">
        <v>23</v>
      </c>
      <c r="J3375" t="s">
        <v>4722</v>
      </c>
      <c r="K3375" t="s">
        <v>35</v>
      </c>
      <c r="L3375" t="s">
        <v>10807</v>
      </c>
      <c r="N3375" t="s">
        <v>28</v>
      </c>
      <c r="P3375">
        <f ca="1">IF(I3375 &lt;&gt; "Fechado",ROUND(TODAY()-H3375,0),0)</f>
        <v>0</v>
      </c>
      <c r="Q3375" t="str">
        <f ca="1">_xlfn.CONCAT(B3375,CHAR(10),C3375,CHAR(10),E3375,CHAR(10),F3375,CHAR(10),H3375,CHAR(10),I3375,CHAR(10),J3375,CHAR(10),K3375,CHAR(10),L3375,CHAR(10),P3375," dias")</f>
        <v>359909
Triagem
013
SIP
09/04/24 17:22
Fechado
larissa.mendonca
julio.silva
ALTERAÇÃO NA DATA DO SIP
0 dias</v>
      </c>
    </row>
    <row r="3376" spans="1:17" x14ac:dyDescent="0.25">
      <c r="A3376" t="s">
        <v>10808</v>
      </c>
      <c r="B3376" t="s">
        <v>10809</v>
      </c>
      <c r="C3376" t="s">
        <v>10147</v>
      </c>
      <c r="D3376" t="s">
        <v>18</v>
      </c>
      <c r="E3376" t="s">
        <v>1148</v>
      </c>
      <c r="F3376" t="s">
        <v>47</v>
      </c>
      <c r="G3376" t="s">
        <v>21</v>
      </c>
      <c r="H3376" t="s">
        <v>10810</v>
      </c>
      <c r="I3376" t="s">
        <v>23</v>
      </c>
      <c r="J3376" t="s">
        <v>3387</v>
      </c>
      <c r="K3376" t="s">
        <v>35</v>
      </c>
      <c r="L3376" t="s">
        <v>10811</v>
      </c>
      <c r="N3376" t="s">
        <v>28</v>
      </c>
      <c r="P3376">
        <f ca="1">IF(I3376 &lt;&gt; "Fechado",ROUND(TODAY()-H3376,0),0)</f>
        <v>0</v>
      </c>
      <c r="Q3376" t="str">
        <f ca="1">_xlfn.CONCAT(B3376,CHAR(10),C3376,CHAR(10),E3376,CHAR(10),F3376,CHAR(10),H3376,CHAR(10),I3376,CHAR(10),J3376,CHAR(10),K3376,CHAR(10),L3376,CHAR(10),P3376," dias")</f>
        <v>359885
Triagem
076
Faturamento
09/04/24 16:34
Fechado
grazielle.torrani
julio.silva
mdf em anexo não autoriza
0 dias</v>
      </c>
    </row>
    <row r="3377" spans="1:17" x14ac:dyDescent="0.25">
      <c r="A3377" t="s">
        <v>10812</v>
      </c>
      <c r="B3377" t="s">
        <v>10813</v>
      </c>
      <c r="C3377" t="s">
        <v>10147</v>
      </c>
      <c r="D3377" t="s">
        <v>18</v>
      </c>
      <c r="E3377" t="s">
        <v>39</v>
      </c>
      <c r="F3377" t="s">
        <v>62</v>
      </c>
      <c r="G3377" t="s">
        <v>2682</v>
      </c>
      <c r="H3377" t="s">
        <v>10814</v>
      </c>
      <c r="I3377" t="s">
        <v>23</v>
      </c>
      <c r="J3377" t="s">
        <v>578</v>
      </c>
      <c r="K3377" t="s">
        <v>35</v>
      </c>
      <c r="L3377" t="s">
        <v>10815</v>
      </c>
      <c r="N3377" t="s">
        <v>28</v>
      </c>
      <c r="P3377">
        <f ca="1">IF(I3377 &lt;&gt; "Fechado",ROUND(TODAY()-H3377,0),0)</f>
        <v>0</v>
      </c>
      <c r="Q3377" t="str">
        <f ca="1">_xlfn.CONCAT(B3377,CHAR(10),C3377,CHAR(10),E3377,CHAR(10),F3377,CHAR(10),H3377,CHAR(10),I3377,CHAR(10),J3377,CHAR(10),K3377,CHAR(10),L3377,CHAR(10),P3377," dias")</f>
        <v>359822
Triagem
019
ADM Datasul
09/04/24 14:15
Fechado
johann.dulz
julio.silva
USUARIOS DATASUL
0 dias</v>
      </c>
    </row>
    <row r="3378" spans="1:17" x14ac:dyDescent="0.25">
      <c r="A3378" t="s">
        <v>10816</v>
      </c>
      <c r="B3378" t="s">
        <v>10817</v>
      </c>
      <c r="C3378" t="s">
        <v>10147</v>
      </c>
      <c r="D3378" t="s">
        <v>18</v>
      </c>
      <c r="E3378" t="s">
        <v>2457</v>
      </c>
      <c r="F3378" t="s">
        <v>448</v>
      </c>
      <c r="G3378" t="s">
        <v>1089</v>
      </c>
      <c r="H3378" t="s">
        <v>10818</v>
      </c>
      <c r="I3378" t="s">
        <v>23</v>
      </c>
      <c r="J3378" t="s">
        <v>6616</v>
      </c>
      <c r="L3378" t="s">
        <v>10819</v>
      </c>
      <c r="N3378" t="s">
        <v>28</v>
      </c>
      <c r="P3378">
        <f ca="1">IF(I3378 &lt;&gt; "Fechado",ROUND(TODAY()-H3378,0),0)</f>
        <v>0</v>
      </c>
      <c r="Q3378" t="str">
        <f ca="1">_xlfn.CONCAT(B3378,CHAR(10),C3378,CHAR(10),E3378,CHAR(10),F3378,CHAR(10),H3378,CHAR(10),I3378,CHAR(10),J3378,CHAR(10),K3378,CHAR(10),L3378,CHAR(10),P3378," dias")</f>
        <v>359807
Triagem
045
Permissão de acesso
09/04/24 12:01
Fechado
rodrigo.silva
Acesso whatsapp
0 dias</v>
      </c>
    </row>
    <row r="3379" spans="1:17" x14ac:dyDescent="0.25">
      <c r="A3379" t="s">
        <v>10820</v>
      </c>
      <c r="B3379" t="s">
        <v>10821</v>
      </c>
      <c r="C3379" t="s">
        <v>10147</v>
      </c>
      <c r="D3379" t="s">
        <v>18</v>
      </c>
      <c r="E3379" t="s">
        <v>2457</v>
      </c>
      <c r="F3379" t="s">
        <v>32</v>
      </c>
      <c r="G3379" t="s">
        <v>2717</v>
      </c>
      <c r="H3379" t="s">
        <v>10822</v>
      </c>
      <c r="I3379" t="s">
        <v>23</v>
      </c>
      <c r="J3379" t="s">
        <v>6616</v>
      </c>
      <c r="L3379" t="s">
        <v>10823</v>
      </c>
      <c r="N3379" t="s">
        <v>28</v>
      </c>
      <c r="P3379">
        <f ca="1">IF(I3379 &lt;&gt; "Fechado",ROUND(TODAY()-H3379,0),0)</f>
        <v>0</v>
      </c>
      <c r="Q3379" t="str">
        <f ca="1">_xlfn.CONCAT(B3379,CHAR(10),C3379,CHAR(10),E3379,CHAR(10),F3379,CHAR(10),H3379,CHAR(10),I3379,CHAR(10),J3379,CHAR(10),K3379,CHAR(10),L3379,CHAR(10),P3379," dias")</f>
        <v>359804
Triagem
045
Outros
09/04/24 11:59
Fechado
rodrigo.silva
Acesso ao vpn
0 dias</v>
      </c>
    </row>
    <row r="3380" spans="1:17" x14ac:dyDescent="0.25">
      <c r="A3380" t="s">
        <v>10824</v>
      </c>
      <c r="B3380" t="s">
        <v>10825</v>
      </c>
      <c r="C3380" t="s">
        <v>10147</v>
      </c>
      <c r="D3380" t="s">
        <v>18</v>
      </c>
      <c r="E3380" t="s">
        <v>499</v>
      </c>
      <c r="F3380" t="s">
        <v>32</v>
      </c>
      <c r="G3380" t="s">
        <v>21</v>
      </c>
      <c r="H3380" t="s">
        <v>10826</v>
      </c>
      <c r="I3380" t="s">
        <v>23</v>
      </c>
      <c r="J3380" t="s">
        <v>10827</v>
      </c>
      <c r="K3380" t="s">
        <v>35</v>
      </c>
      <c r="L3380" t="s">
        <v>10828</v>
      </c>
      <c r="N3380" t="s">
        <v>28</v>
      </c>
      <c r="P3380">
        <f ca="1">IF(I3380 &lt;&gt; "Fechado",ROUND(TODAY()-H3380,0),0)</f>
        <v>0</v>
      </c>
      <c r="Q3380" t="str">
        <f ca="1">_xlfn.CONCAT(B3380,CHAR(10),C3380,CHAR(10),E3380,CHAR(10),F3380,CHAR(10),H3380,CHAR(10),I3380,CHAR(10),J3380,CHAR(10),K3380,CHAR(10),L3380,CHAR(10),P3380," dias")</f>
        <v>359784
Triagem
079
Outros
09/04/24 11:22
Fechado
alexandre.oliveira
julio.silva
o spark não esta fazendo o login
0 dias</v>
      </c>
    </row>
    <row r="3381" spans="1:17" x14ac:dyDescent="0.25">
      <c r="A3381" t="s">
        <v>10829</v>
      </c>
      <c r="B3381" t="s">
        <v>10830</v>
      </c>
      <c r="C3381" t="s">
        <v>10147</v>
      </c>
      <c r="D3381" t="s">
        <v>18</v>
      </c>
      <c r="E3381" t="s">
        <v>1202</v>
      </c>
      <c r="F3381" t="s">
        <v>62</v>
      </c>
      <c r="G3381" t="s">
        <v>21</v>
      </c>
      <c r="H3381" t="s">
        <v>10831</v>
      </c>
      <c r="I3381" t="s">
        <v>23</v>
      </c>
      <c r="J3381" t="s">
        <v>881</v>
      </c>
      <c r="K3381" t="s">
        <v>35</v>
      </c>
      <c r="L3381" t="s">
        <v>5231</v>
      </c>
      <c r="N3381" t="s">
        <v>28</v>
      </c>
      <c r="P3381">
        <f ca="1">IF(I3381 &lt;&gt; "Fechado",ROUND(TODAY()-H3381,0),0)</f>
        <v>0</v>
      </c>
      <c r="Q3381" t="str">
        <f ca="1">_xlfn.CONCAT(B3381,CHAR(10),C3381,CHAR(10),E3381,CHAR(10),F3381,CHAR(10),H3381,CHAR(10),I3381,CHAR(10),J3381,CHAR(10),K3381,CHAR(10),L3381,CHAR(10),P3381," dias")</f>
        <v>359736
Triagem
097
ADM Datasul
09/04/24 09:28
Fechado
ricardo.accetti
julio.silva
Erro no encerramento diário PA2007
0 dias</v>
      </c>
    </row>
    <row r="3382" spans="1:17" x14ac:dyDescent="0.25">
      <c r="A3382" t="s">
        <v>10832</v>
      </c>
      <c r="B3382" t="s">
        <v>10833</v>
      </c>
      <c r="C3382" t="s">
        <v>10147</v>
      </c>
      <c r="D3382" t="s">
        <v>18</v>
      </c>
      <c r="E3382" t="s">
        <v>290</v>
      </c>
      <c r="F3382" t="s">
        <v>261</v>
      </c>
      <c r="G3382" t="s">
        <v>21</v>
      </c>
      <c r="H3382" t="s">
        <v>10834</v>
      </c>
      <c r="I3382" t="s">
        <v>23</v>
      </c>
      <c r="J3382" t="s">
        <v>4422</v>
      </c>
      <c r="K3382" t="s">
        <v>35</v>
      </c>
      <c r="L3382" t="s">
        <v>10835</v>
      </c>
      <c r="N3382" t="s">
        <v>28</v>
      </c>
      <c r="P3382">
        <f ca="1">IF(I3382 &lt;&gt; "Fechado",ROUND(TODAY()-H3382,0),0)</f>
        <v>0</v>
      </c>
      <c r="Q3382" t="str">
        <f ca="1">_xlfn.CONCAT(B3382,CHAR(10),C3382,CHAR(10),E3382,CHAR(10),F3382,CHAR(10),H3382,CHAR(10),I3382,CHAR(10),J3382,CHAR(10),K3382,CHAR(10),L3382,CHAR(10),P3382," dias")</f>
        <v>359685
Triagem
023
SAT
09/04/24 08:11
Fechado
natan.santos
julio.silva
SISTEMA SAT COM PROBLEMA
0 dias</v>
      </c>
    </row>
    <row r="3383" spans="1:17" x14ac:dyDescent="0.25">
      <c r="A3383" t="s">
        <v>10836</v>
      </c>
      <c r="B3383" t="s">
        <v>10837</v>
      </c>
      <c r="C3383" t="s">
        <v>10147</v>
      </c>
      <c r="D3383" t="s">
        <v>18</v>
      </c>
      <c r="E3383" t="s">
        <v>632</v>
      </c>
      <c r="F3383" t="s">
        <v>261</v>
      </c>
      <c r="G3383" t="s">
        <v>21</v>
      </c>
      <c r="H3383" t="s">
        <v>10838</v>
      </c>
      <c r="I3383" t="s">
        <v>23</v>
      </c>
      <c r="J3383" t="s">
        <v>10839</v>
      </c>
      <c r="K3383" t="s">
        <v>35</v>
      </c>
      <c r="L3383" t="s">
        <v>10840</v>
      </c>
      <c r="N3383" t="s">
        <v>28</v>
      </c>
      <c r="P3383">
        <f ca="1">IF(I3383 &lt;&gt; "Fechado",ROUND(TODAY()-H3383,0),0)</f>
        <v>0</v>
      </c>
      <c r="Q3383" t="str">
        <f ca="1">_xlfn.CONCAT(B3383,CHAR(10),C3383,CHAR(10),E3383,CHAR(10),F3383,CHAR(10),H3383,CHAR(10),I3383,CHAR(10),J3383,CHAR(10),K3383,CHAR(10),L3383,CHAR(10),P3383," dias")</f>
        <v>359681
Triagem
022
SAT
09/04/24 08:06
Fechado
jhonata.toreli
julio.silva
HTTP Status 500 - Internal Server Error
0 dias</v>
      </c>
    </row>
    <row r="3384" spans="1:17" x14ac:dyDescent="0.25">
      <c r="A3384" t="s">
        <v>10841</v>
      </c>
      <c r="B3384" t="s">
        <v>10842</v>
      </c>
      <c r="C3384" t="s">
        <v>10147</v>
      </c>
      <c r="D3384" t="s">
        <v>18</v>
      </c>
      <c r="E3384" t="s">
        <v>570</v>
      </c>
      <c r="F3384" t="s">
        <v>261</v>
      </c>
      <c r="G3384" t="s">
        <v>21</v>
      </c>
      <c r="H3384" t="s">
        <v>10843</v>
      </c>
      <c r="I3384" t="s">
        <v>23</v>
      </c>
      <c r="J3384" t="s">
        <v>6158</v>
      </c>
      <c r="K3384" t="s">
        <v>35</v>
      </c>
      <c r="L3384" t="s">
        <v>10840</v>
      </c>
      <c r="N3384" t="s">
        <v>28</v>
      </c>
      <c r="P3384">
        <f ca="1">IF(I3384 &lt;&gt; "Fechado",ROUND(TODAY()-H3384,0),0)</f>
        <v>0</v>
      </c>
      <c r="Q3384" t="str">
        <f ca="1">_xlfn.CONCAT(B3384,CHAR(10),C3384,CHAR(10),E3384,CHAR(10),F3384,CHAR(10),H3384,CHAR(10),I3384,CHAR(10),J3384,CHAR(10),K3384,CHAR(10),L3384,CHAR(10),P3384," dias")</f>
        <v>359678
Triagem
018
SAT
09/04/24 08:02
Fechado
daylon.buch
julio.silva
HTTP Status 500 - Internal Server Error
0 dias</v>
      </c>
    </row>
    <row r="3385" spans="1:17" x14ac:dyDescent="0.25">
      <c r="A3385" t="s">
        <v>10844</v>
      </c>
      <c r="B3385" t="s">
        <v>10845</v>
      </c>
      <c r="C3385" t="s">
        <v>10147</v>
      </c>
      <c r="D3385" t="s">
        <v>18</v>
      </c>
      <c r="E3385" t="s">
        <v>632</v>
      </c>
      <c r="F3385" t="s">
        <v>62</v>
      </c>
      <c r="G3385" t="s">
        <v>21</v>
      </c>
      <c r="H3385" t="s">
        <v>10846</v>
      </c>
      <c r="I3385" t="s">
        <v>23</v>
      </c>
      <c r="J3385" t="s">
        <v>1435</v>
      </c>
      <c r="K3385" t="s">
        <v>35</v>
      </c>
      <c r="L3385" t="s">
        <v>10847</v>
      </c>
      <c r="N3385" t="s">
        <v>28</v>
      </c>
      <c r="P3385">
        <f ca="1">IF(I3385 &lt;&gt; "Fechado",ROUND(TODAY()-H3385,0),0)</f>
        <v>0</v>
      </c>
      <c r="Q3385" t="str">
        <f ca="1">_xlfn.CONCAT(B3385,CHAR(10),C3385,CHAR(10),E3385,CHAR(10),F3385,CHAR(10),H3385,CHAR(10),I3385,CHAR(10),J3385,CHAR(10),K3385,CHAR(10),L3385,CHAR(10),P3385," dias")</f>
        <v>359675
Triagem
022
ADM Datasul
09/04/24 07:58
Fechado
sandy.ferracioli
julio.silva
ERRO NO FECHAMENTO DO DIA
0 dias</v>
      </c>
    </row>
    <row r="3386" spans="1:17" x14ac:dyDescent="0.25">
      <c r="A3386" t="s">
        <v>10848</v>
      </c>
      <c r="B3386" t="s">
        <v>10849</v>
      </c>
      <c r="C3386" t="s">
        <v>10147</v>
      </c>
      <c r="D3386" t="s">
        <v>18</v>
      </c>
      <c r="E3386" t="s">
        <v>639</v>
      </c>
      <c r="F3386" t="s">
        <v>32</v>
      </c>
      <c r="G3386" t="s">
        <v>2717</v>
      </c>
      <c r="H3386" t="s">
        <v>10850</v>
      </c>
      <c r="I3386" t="s">
        <v>23</v>
      </c>
      <c r="J3386" t="s">
        <v>641</v>
      </c>
      <c r="K3386" t="s">
        <v>35</v>
      </c>
      <c r="L3386" t="s">
        <v>10851</v>
      </c>
      <c r="N3386" t="s">
        <v>28</v>
      </c>
      <c r="P3386">
        <f ca="1">IF(I3386 &lt;&gt; "Fechado",ROUND(TODAY()-H3386,0),0)</f>
        <v>0</v>
      </c>
      <c r="Q3386" t="str">
        <f ca="1">_xlfn.CONCAT(B3386,CHAR(10),C3386,CHAR(10),E3386,CHAR(10),F3386,CHAR(10),H3386,CHAR(10),I3386,CHAR(10),J3386,CHAR(10),K3386,CHAR(10),L3386,CHAR(10),P3386," dias")</f>
        <v>359643
Triagem
080
Outros
08/04/24 16:55
Fechado
izabela.teodoro
julio.silva
Liberação de Geração de Voucher
0 dias</v>
      </c>
    </row>
    <row r="3387" spans="1:17" x14ac:dyDescent="0.25">
      <c r="A3387" t="s">
        <v>10852</v>
      </c>
      <c r="B3387" t="s">
        <v>10853</v>
      </c>
      <c r="C3387" t="s">
        <v>10147</v>
      </c>
      <c r="D3387" t="s">
        <v>18</v>
      </c>
      <c r="E3387" t="s">
        <v>418</v>
      </c>
      <c r="F3387" t="s">
        <v>68</v>
      </c>
      <c r="G3387" t="s">
        <v>21</v>
      </c>
      <c r="H3387" t="s">
        <v>10854</v>
      </c>
      <c r="I3387" t="s">
        <v>23</v>
      </c>
      <c r="J3387" t="s">
        <v>420</v>
      </c>
      <c r="K3387" t="s">
        <v>35</v>
      </c>
      <c r="L3387" t="s">
        <v>10855</v>
      </c>
      <c r="N3387" t="s">
        <v>28</v>
      </c>
      <c r="P3387">
        <f ca="1">IF(I3387 &lt;&gt; "Fechado",ROUND(TODAY()-H3387,0),0)</f>
        <v>0</v>
      </c>
      <c r="Q3387" t="str">
        <f ca="1">_xlfn.CONCAT(B3387,CHAR(10),C3387,CHAR(10),E3387,CHAR(10),F3387,CHAR(10),H3387,CHAR(10),I3387,CHAR(10),J3387,CHAR(10),K3387,CHAR(10),L3387,CHAR(10),P3387," dias")</f>
        <v>359593
Triagem
086
PAP
08/04/24 15:11
Fechado
everton.ferreira
julio.silva
erro aou inutilizar nota rejeitada
0 dias</v>
      </c>
    </row>
    <row r="3388" spans="1:17" x14ac:dyDescent="0.25">
      <c r="A3388" t="s">
        <v>10856</v>
      </c>
      <c r="B3388" t="s">
        <v>10857</v>
      </c>
      <c r="C3388" t="s">
        <v>10147</v>
      </c>
      <c r="D3388" t="s">
        <v>18</v>
      </c>
      <c r="E3388" t="s">
        <v>19</v>
      </c>
      <c r="F3388" t="s">
        <v>261</v>
      </c>
      <c r="G3388" t="s">
        <v>21</v>
      </c>
      <c r="H3388" t="s">
        <v>10858</v>
      </c>
      <c r="I3388" t="s">
        <v>23</v>
      </c>
      <c r="J3388" t="s">
        <v>3382</v>
      </c>
      <c r="K3388" t="s">
        <v>35</v>
      </c>
      <c r="L3388" t="s">
        <v>10859</v>
      </c>
      <c r="N3388" t="s">
        <v>28</v>
      </c>
      <c r="P3388">
        <f ca="1">IF(I3388 &lt;&gt; "Fechado",ROUND(TODAY()-H3388,0),0)</f>
        <v>0</v>
      </c>
      <c r="Q3388" t="str">
        <f ca="1">_xlfn.CONCAT(B3388,CHAR(10),C3388,CHAR(10),E3388,CHAR(10),F3388,CHAR(10),H3388,CHAR(10),I3388,CHAR(10),J3388,CHAR(10),K3388,CHAR(10),L3388,CHAR(10),P3388," dias")</f>
        <v>359589
Triagem
001
SAT
08/04/24 14:51
Fechado
fernando.batista
julio.silva
SAT fora do Ar.
0 dias</v>
      </c>
    </row>
    <row r="3389" spans="1:17" x14ac:dyDescent="0.25">
      <c r="A3389" t="s">
        <v>10860</v>
      </c>
      <c r="B3389" t="s">
        <v>10861</v>
      </c>
      <c r="C3389" t="s">
        <v>10147</v>
      </c>
      <c r="D3389" t="s">
        <v>18</v>
      </c>
      <c r="E3389" t="s">
        <v>290</v>
      </c>
      <c r="F3389" t="s">
        <v>62</v>
      </c>
      <c r="G3389" t="s">
        <v>21</v>
      </c>
      <c r="H3389" t="s">
        <v>10862</v>
      </c>
      <c r="I3389" t="s">
        <v>23</v>
      </c>
      <c r="J3389" t="s">
        <v>3534</v>
      </c>
      <c r="K3389" t="s">
        <v>35</v>
      </c>
      <c r="L3389" t="s">
        <v>3921</v>
      </c>
      <c r="N3389" t="s">
        <v>28</v>
      </c>
      <c r="P3389">
        <f ca="1">IF(I3389 &lt;&gt; "Fechado",ROUND(TODAY()-H3389,0),0)</f>
        <v>0</v>
      </c>
      <c r="Q3389" t="str">
        <f ca="1">_xlfn.CONCAT(B3389,CHAR(10),C3389,CHAR(10),E3389,CHAR(10),F3389,CHAR(10),H3389,CHAR(10),I3389,CHAR(10),J3389,CHAR(10),K3389,CHAR(10),L3389,CHAR(10),P3389," dias")</f>
        <v>359550
Triagem
023
ADM Datasul
08/04/24 13:36
Fechado
eliton.roquette
julio.silva
Erro de lote em aceite de nf de ração
0 dias</v>
      </c>
    </row>
    <row r="3390" spans="1:17" x14ac:dyDescent="0.25">
      <c r="A3390" t="s">
        <v>10863</v>
      </c>
      <c r="B3390" t="s">
        <v>10864</v>
      </c>
      <c r="C3390" t="s">
        <v>10147</v>
      </c>
      <c r="D3390" t="s">
        <v>18</v>
      </c>
      <c r="E3390" t="s">
        <v>639</v>
      </c>
      <c r="F3390" t="s">
        <v>47</v>
      </c>
      <c r="G3390" t="s">
        <v>21</v>
      </c>
      <c r="H3390" t="s">
        <v>10865</v>
      </c>
      <c r="I3390" t="s">
        <v>23</v>
      </c>
      <c r="J3390" t="s">
        <v>3176</v>
      </c>
      <c r="K3390" t="s">
        <v>35</v>
      </c>
      <c r="L3390" t="s">
        <v>10866</v>
      </c>
      <c r="N3390" t="s">
        <v>28</v>
      </c>
      <c r="P3390">
        <f ca="1">IF(I3390 &lt;&gt; "Fechado",ROUND(TODAY()-H3390,0),0)</f>
        <v>0</v>
      </c>
      <c r="Q3390" t="str">
        <f ca="1">_xlfn.CONCAT(B3390,CHAR(10),C3390,CHAR(10),E3390,CHAR(10),F3390,CHAR(10),H3390,CHAR(10),I3390,CHAR(10),J3390,CHAR(10),K3390,CHAR(10),L3390,CHAR(10),P3390," dias")</f>
        <v>359525
Triagem
080
Faturamento
08/04/24 11:27
Fechado
davi.tobias
julio.silva
MDF-E EM PROCESSO DE CANCELAMENTO
0 dias</v>
      </c>
    </row>
    <row r="3391" spans="1:17" x14ac:dyDescent="0.25">
      <c r="A3391" t="s">
        <v>10867</v>
      </c>
      <c r="B3391" t="s">
        <v>10868</v>
      </c>
      <c r="C3391" t="s">
        <v>10147</v>
      </c>
      <c r="D3391" t="s">
        <v>18</v>
      </c>
      <c r="E3391" t="s">
        <v>1148</v>
      </c>
      <c r="F3391" t="s">
        <v>47</v>
      </c>
      <c r="G3391" t="s">
        <v>21</v>
      </c>
      <c r="H3391" t="s">
        <v>10869</v>
      </c>
      <c r="I3391" t="s">
        <v>23</v>
      </c>
      <c r="J3391" t="s">
        <v>1471</v>
      </c>
      <c r="K3391" t="s">
        <v>35</v>
      </c>
      <c r="L3391" t="s">
        <v>10870</v>
      </c>
      <c r="N3391" t="s">
        <v>28</v>
      </c>
      <c r="P3391">
        <f ca="1">IF(I3391 &lt;&gt; "Fechado",ROUND(TODAY()-H3391,0),0)</f>
        <v>0</v>
      </c>
      <c r="Q3391" t="str">
        <f ca="1">_xlfn.CONCAT(B3391,CHAR(10),C3391,CHAR(10),E3391,CHAR(10),F3391,CHAR(10),H3391,CHAR(10),I3391,CHAR(10),J3391,CHAR(10),K3391,CHAR(10),L3391,CHAR(10),P3391," dias")</f>
        <v>359469
Triagem
076
Faturamento
08/04/24 09:45
Fechado
ricardo.barbosa
julio.silva
MDF-e 6257 EM PROCESSSAMENTO
0 dias</v>
      </c>
    </row>
    <row r="3392" spans="1:17" x14ac:dyDescent="0.25">
      <c r="A3392" t="s">
        <v>10871</v>
      </c>
      <c r="B3392" t="s">
        <v>10872</v>
      </c>
      <c r="C3392" t="s">
        <v>10147</v>
      </c>
      <c r="D3392" t="s">
        <v>18</v>
      </c>
      <c r="E3392" t="s">
        <v>297</v>
      </c>
      <c r="F3392" t="s">
        <v>68</v>
      </c>
      <c r="G3392" t="s">
        <v>21</v>
      </c>
      <c r="H3392" t="s">
        <v>5226</v>
      </c>
      <c r="I3392" t="s">
        <v>23</v>
      </c>
      <c r="J3392" t="s">
        <v>1043</v>
      </c>
      <c r="K3392" t="s">
        <v>35</v>
      </c>
      <c r="L3392" t="s">
        <v>10873</v>
      </c>
      <c r="N3392" t="s">
        <v>28</v>
      </c>
      <c r="P3392">
        <f ca="1">IF(I3392 &lt;&gt; "Fechado",ROUND(TODAY()-H3392,0),0)</f>
        <v>0</v>
      </c>
      <c r="Q3392" t="str">
        <f ca="1">_xlfn.CONCAT(B3392,CHAR(10),C3392,CHAR(10),E3392,CHAR(10),F3392,CHAR(10),H3392,CHAR(10),I3392,CHAR(10),J3392,CHAR(10),K3392,CHAR(10),L3392,CHAR(10),P3392," dias")</f>
        <v>359467
Triagem
014
PAP
08/04/24 09:40
Fechado
dorival.soares
julio.silva
Transferencia de produção agricola
0 dias</v>
      </c>
    </row>
    <row r="3393" spans="1:17" x14ac:dyDescent="0.25">
      <c r="A3393" t="s">
        <v>10874</v>
      </c>
      <c r="B3393" t="s">
        <v>10875</v>
      </c>
      <c r="C3393" t="s">
        <v>10147</v>
      </c>
      <c r="D3393" t="s">
        <v>18</v>
      </c>
      <c r="E3393" t="s">
        <v>10441</v>
      </c>
      <c r="F3393" t="s">
        <v>62</v>
      </c>
      <c r="G3393" t="s">
        <v>21</v>
      </c>
      <c r="H3393" t="s">
        <v>10876</v>
      </c>
      <c r="I3393" t="s">
        <v>23</v>
      </c>
      <c r="J3393" t="s">
        <v>10877</v>
      </c>
      <c r="K3393" t="s">
        <v>35</v>
      </c>
      <c r="L3393" t="s">
        <v>10878</v>
      </c>
      <c r="N3393" t="s">
        <v>28</v>
      </c>
      <c r="P3393">
        <f ca="1">IF(I3393 &lt;&gt; "Fechado",ROUND(TODAY()-H3393,0),0)</f>
        <v>0</v>
      </c>
      <c r="Q3393" t="str">
        <f ca="1">_xlfn.CONCAT(B3393,CHAR(10),C3393,CHAR(10),E3393,CHAR(10),F3393,CHAR(10),H3393,CHAR(10),I3393,CHAR(10),J3393,CHAR(10),K3393,CHAR(10),L3393,CHAR(10),P3393," dias")</f>
        <v>359453
Triagem
104
ADM Datasul
08/04/24 09:20
Fechado
aline.oliveira
julio.silva
ACESSO
0 dias</v>
      </c>
    </row>
    <row r="3394" spans="1:17" x14ac:dyDescent="0.25">
      <c r="A3394" t="s">
        <v>10879</v>
      </c>
      <c r="B3394" t="s">
        <v>10880</v>
      </c>
      <c r="C3394" t="s">
        <v>10147</v>
      </c>
      <c r="D3394" t="s">
        <v>18</v>
      </c>
      <c r="E3394" t="s">
        <v>1148</v>
      </c>
      <c r="F3394" t="s">
        <v>47</v>
      </c>
      <c r="G3394" t="s">
        <v>21</v>
      </c>
      <c r="H3394" t="s">
        <v>10881</v>
      </c>
      <c r="I3394" t="s">
        <v>23</v>
      </c>
      <c r="J3394" t="s">
        <v>3387</v>
      </c>
      <c r="K3394" t="s">
        <v>35</v>
      </c>
      <c r="L3394" t="s">
        <v>10882</v>
      </c>
      <c r="N3394" t="s">
        <v>28</v>
      </c>
      <c r="P3394">
        <f ca="1">IF(I3394 &lt;&gt; "Fechado",ROUND(TODAY()-H3394,0),0)</f>
        <v>0</v>
      </c>
      <c r="Q3394" t="str">
        <f ca="1">_xlfn.CONCAT(B3394,CHAR(10),C3394,CHAR(10),E3394,CHAR(10),F3394,CHAR(10),H3394,CHAR(10),I3394,CHAR(10),J3394,CHAR(10),K3394,CHAR(10),L3394,CHAR(10),P3394," dias")</f>
        <v>359429
Triagem
076
Faturamento
08/04/24 08:46
Fechado
grazielle.torrani
julio.silva
mdf não autoriza
0 dias</v>
      </c>
    </row>
    <row r="3395" spans="1:17" x14ac:dyDescent="0.25">
      <c r="A3395" t="s">
        <v>10883</v>
      </c>
      <c r="B3395" t="s">
        <v>10884</v>
      </c>
      <c r="C3395" t="s">
        <v>10147</v>
      </c>
      <c r="D3395" t="s">
        <v>18</v>
      </c>
      <c r="E3395" t="s">
        <v>1159</v>
      </c>
      <c r="F3395" t="s">
        <v>68</v>
      </c>
      <c r="G3395" t="s">
        <v>21</v>
      </c>
      <c r="H3395" t="s">
        <v>10885</v>
      </c>
      <c r="I3395" t="s">
        <v>23</v>
      </c>
      <c r="J3395" t="s">
        <v>1795</v>
      </c>
      <c r="K3395" t="s">
        <v>35</v>
      </c>
      <c r="L3395" t="s">
        <v>10886</v>
      </c>
      <c r="N3395" t="s">
        <v>28</v>
      </c>
      <c r="P3395">
        <f ca="1">IF(I3395 &lt;&gt; "Fechado",ROUND(TODAY()-H3395,0),0)</f>
        <v>0</v>
      </c>
      <c r="Q3395" t="str">
        <f ca="1">_xlfn.CONCAT(B3395,CHAR(10),C3395,CHAR(10),E3395,CHAR(10),F3395,CHAR(10),H3395,CHAR(10),I3395,CHAR(10),J3395,CHAR(10),K3395,CHAR(10),L3395,CHAR(10),P3395," dias")</f>
        <v>359418
Triagem
046
PAP
08/04/24 08:30
Fechado
luiz.eduardo
julio.silva
Erro no ESFT4000, NF inutilizada
0 dias</v>
      </c>
    </row>
    <row r="3396" spans="1:17" x14ac:dyDescent="0.25">
      <c r="A3396" t="s">
        <v>10887</v>
      </c>
      <c r="B3396" t="s">
        <v>10888</v>
      </c>
      <c r="C3396" t="s">
        <v>10147</v>
      </c>
      <c r="D3396" t="s">
        <v>18</v>
      </c>
      <c r="E3396" t="s">
        <v>435</v>
      </c>
      <c r="F3396" t="s">
        <v>62</v>
      </c>
      <c r="G3396" t="s">
        <v>21</v>
      </c>
      <c r="H3396" t="s">
        <v>10889</v>
      </c>
      <c r="I3396" t="s">
        <v>23</v>
      </c>
      <c r="J3396" t="s">
        <v>6190</v>
      </c>
      <c r="K3396" t="s">
        <v>35</v>
      </c>
      <c r="L3396" t="s">
        <v>10890</v>
      </c>
      <c r="N3396" t="s">
        <v>28</v>
      </c>
      <c r="P3396">
        <f ca="1">IF(I3396 &lt;&gt; "Fechado",ROUND(TODAY()-H3396,0),0)</f>
        <v>0</v>
      </c>
      <c r="Q3396" t="str">
        <f ca="1">_xlfn.CONCAT(B3396,CHAR(10),C3396,CHAR(10),E3396,CHAR(10),F3396,CHAR(10),H3396,CHAR(10),I3396,CHAR(10),J3396,CHAR(10),K3396,CHAR(10),L3396,CHAR(10),P3396," dias")</f>
        <v>359394
Triagem
057
ADM Datasul
08/04/24 07:54
Fechado
camila.cassemiro
julio.silva
ERRO AO VIRAR A DATA
0 dias</v>
      </c>
    </row>
    <row r="3397" spans="1:17" x14ac:dyDescent="0.25">
      <c r="A3397" t="s">
        <v>10891</v>
      </c>
      <c r="B3397" t="s">
        <v>10892</v>
      </c>
      <c r="C3397" t="s">
        <v>10147</v>
      </c>
      <c r="D3397" t="s">
        <v>18</v>
      </c>
      <c r="E3397" t="s">
        <v>570</v>
      </c>
      <c r="F3397" t="s">
        <v>261</v>
      </c>
      <c r="G3397" t="s">
        <v>21</v>
      </c>
      <c r="H3397" t="s">
        <v>10893</v>
      </c>
      <c r="I3397" t="s">
        <v>23</v>
      </c>
      <c r="J3397" t="s">
        <v>572</v>
      </c>
      <c r="K3397" t="s">
        <v>35</v>
      </c>
      <c r="L3397" t="s">
        <v>10894</v>
      </c>
      <c r="N3397" t="s">
        <v>28</v>
      </c>
      <c r="P3397">
        <f ca="1">IF(I3397 &lt;&gt; "Fechado",ROUND(TODAY()-H3397,0),0)</f>
        <v>0</v>
      </c>
      <c r="Q3397" t="str">
        <f ca="1">_xlfn.CONCAT(B3397,CHAR(10),C3397,CHAR(10),E3397,CHAR(10),F3397,CHAR(10),H3397,CHAR(10),I3397,CHAR(10),J3397,CHAR(10),K3397,CHAR(10),L3397,CHAR(10),P3397," dias")</f>
        <v>359348
Triagem
018
SAT
05/04/24 16:31
Fechado
valdeir.jandrei
julio.silva
Erro ao carregar a Pagina
0 dias</v>
      </c>
    </row>
    <row r="3398" spans="1:17" x14ac:dyDescent="0.25">
      <c r="A3398" t="s">
        <v>10895</v>
      </c>
      <c r="B3398" t="s">
        <v>10896</v>
      </c>
      <c r="C3398" t="s">
        <v>8058</v>
      </c>
      <c r="D3398" t="s">
        <v>18</v>
      </c>
      <c r="E3398" t="s">
        <v>206</v>
      </c>
      <c r="F3398" t="s">
        <v>68</v>
      </c>
      <c r="G3398" t="s">
        <v>21</v>
      </c>
      <c r="H3398" t="s">
        <v>10897</v>
      </c>
      <c r="I3398" t="s">
        <v>23</v>
      </c>
      <c r="J3398" t="s">
        <v>483</v>
      </c>
      <c r="K3398" t="s">
        <v>72</v>
      </c>
      <c r="L3398" t="s">
        <v>10898</v>
      </c>
      <c r="M3398" t="s">
        <v>27</v>
      </c>
      <c r="N3398" t="s">
        <v>28</v>
      </c>
      <c r="P3398">
        <f ca="1">IF(I3398 &lt;&gt; "Fechado",ROUND(TODAY()-H3398,0),0)</f>
        <v>0</v>
      </c>
      <c r="Q3398" t="str">
        <f ca="1">_xlfn.CONCAT(B3398,CHAR(10),C3398,CHAR(10),E3398,CHAR(10),F3398,CHAR(10),H3398,CHAR(10),I3398,CHAR(10),J3398,CHAR(10),K3398,CHAR(10),L3398,CHAR(10),P3398," dias")</f>
        <v>359333
Baixa
068
PAP
05/04/24 16:02
Fechado
janaina.brugnari
cleber.paixao
Tabela Umidade/Taxa de Recebimento não cadastrada
0 dias</v>
      </c>
    </row>
    <row r="3399" spans="1:17" x14ac:dyDescent="0.25">
      <c r="A3399" t="s">
        <v>10899</v>
      </c>
      <c r="B3399" t="s">
        <v>10900</v>
      </c>
      <c r="C3399" t="s">
        <v>10147</v>
      </c>
      <c r="D3399" t="s">
        <v>18</v>
      </c>
      <c r="E3399" t="s">
        <v>206</v>
      </c>
      <c r="F3399" t="s">
        <v>62</v>
      </c>
      <c r="G3399" t="s">
        <v>21</v>
      </c>
      <c r="H3399" t="s">
        <v>10901</v>
      </c>
      <c r="I3399" t="s">
        <v>23</v>
      </c>
      <c r="J3399" t="s">
        <v>881</v>
      </c>
      <c r="K3399" t="s">
        <v>35</v>
      </c>
      <c r="L3399" t="s">
        <v>10902</v>
      </c>
      <c r="N3399" t="s">
        <v>28</v>
      </c>
      <c r="P3399">
        <f ca="1">IF(I3399 &lt;&gt; "Fechado",ROUND(TODAY()-H3399,0),0)</f>
        <v>0</v>
      </c>
      <c r="Q3399" t="str">
        <f ca="1">_xlfn.CONCAT(B3399,CHAR(10),C3399,CHAR(10),E3399,CHAR(10),F3399,CHAR(10),H3399,CHAR(10),I3399,CHAR(10),J3399,CHAR(10),K3399,CHAR(10),L3399,CHAR(10),P3399," dias")</f>
        <v>359325
Triagem
068
ADM Datasul
05/04/24 15:55
Fechado
ricardo.accetti
julio.silva
Transferência de Produção
0 dias</v>
      </c>
    </row>
    <row r="3400" spans="1:17" x14ac:dyDescent="0.25">
      <c r="A3400" t="s">
        <v>10903</v>
      </c>
      <c r="B3400" t="s">
        <v>10904</v>
      </c>
      <c r="C3400" t="s">
        <v>10147</v>
      </c>
      <c r="D3400" t="s">
        <v>18</v>
      </c>
      <c r="E3400" t="s">
        <v>311</v>
      </c>
      <c r="F3400" t="s">
        <v>448</v>
      </c>
      <c r="G3400" t="s">
        <v>2682</v>
      </c>
      <c r="H3400" t="s">
        <v>10905</v>
      </c>
      <c r="I3400" t="s">
        <v>23</v>
      </c>
      <c r="J3400" t="s">
        <v>8098</v>
      </c>
      <c r="K3400" t="s">
        <v>35</v>
      </c>
      <c r="L3400" t="s">
        <v>9596</v>
      </c>
      <c r="M3400" t="s">
        <v>27</v>
      </c>
      <c r="N3400" t="s">
        <v>28</v>
      </c>
      <c r="P3400">
        <f ca="1">IF(I3400 &lt;&gt; "Fechado",ROUND(TODAY()-H3400,0),0)</f>
        <v>0</v>
      </c>
      <c r="Q3400" t="str">
        <f ca="1">_xlfn.CONCAT(B3400,CHAR(10),C3400,CHAR(10),E3400,CHAR(10),F3400,CHAR(10),H3400,CHAR(10),I3400,CHAR(10),J3400,CHAR(10),K3400,CHAR(10),L3400,CHAR(10),P3400," dias")</f>
        <v>359301
Triagem
073
Permissão de acesso
05/04/24 15:08
Fechado
marcos.ferraz
julio.silva
LIBERAÇÃO DE USUÁRIO
0 dias</v>
      </c>
    </row>
    <row r="3401" spans="1:17" x14ac:dyDescent="0.25">
      <c r="A3401" t="s">
        <v>10906</v>
      </c>
      <c r="B3401" t="s">
        <v>10907</v>
      </c>
      <c r="C3401" t="s">
        <v>10147</v>
      </c>
      <c r="D3401" t="s">
        <v>18</v>
      </c>
      <c r="E3401" t="s">
        <v>119</v>
      </c>
      <c r="F3401" t="s">
        <v>173</v>
      </c>
      <c r="G3401" t="s">
        <v>21</v>
      </c>
      <c r="H3401" t="s">
        <v>10908</v>
      </c>
      <c r="I3401" t="s">
        <v>23</v>
      </c>
      <c r="J3401" t="s">
        <v>1121</v>
      </c>
      <c r="K3401" t="s">
        <v>35</v>
      </c>
      <c r="L3401" t="s">
        <v>10909</v>
      </c>
      <c r="N3401" t="s">
        <v>28</v>
      </c>
      <c r="P3401">
        <f ca="1">IF(I3401 &lt;&gt; "Fechado",ROUND(TODAY()-H3401,0),0)</f>
        <v>0</v>
      </c>
      <c r="Q3401" t="str">
        <f ca="1">_xlfn.CONCAT(B3401,CHAR(10),C3401,CHAR(10),E3401,CHAR(10),F3401,CHAR(10),H3401,CHAR(10),I3401,CHAR(10),J3401,CHAR(10),K3401,CHAR(10),L3401,CHAR(10),P3401," dias")</f>
        <v>359284
Triagem
089
gns
05/04/24 14:28
Fechado
pamela.boas
julio.silva
PROBLEMA AO DAR ENTRADA DE TICKET
0 dias</v>
      </c>
    </row>
    <row r="3402" spans="1:17" x14ac:dyDescent="0.25">
      <c r="A3402" t="s">
        <v>10910</v>
      </c>
      <c r="B3402" t="s">
        <v>10911</v>
      </c>
      <c r="C3402" t="s">
        <v>10147</v>
      </c>
      <c r="D3402" t="s">
        <v>18</v>
      </c>
      <c r="E3402" t="s">
        <v>605</v>
      </c>
      <c r="F3402" t="s">
        <v>62</v>
      </c>
      <c r="G3402" t="s">
        <v>21</v>
      </c>
      <c r="H3402" t="s">
        <v>10912</v>
      </c>
      <c r="I3402" t="s">
        <v>23</v>
      </c>
      <c r="J3402" t="s">
        <v>3088</v>
      </c>
      <c r="K3402" t="s">
        <v>35</v>
      </c>
      <c r="L3402" t="s">
        <v>10913</v>
      </c>
      <c r="N3402" t="s">
        <v>28</v>
      </c>
      <c r="P3402">
        <f ca="1">IF(I3402 &lt;&gt; "Fechado",ROUND(TODAY()-H3402,0),0)</f>
        <v>0</v>
      </c>
      <c r="Q3402" t="str">
        <f ca="1">_xlfn.CONCAT(B3402,CHAR(10),C3402,CHAR(10),E3402,CHAR(10),F3402,CHAR(10),H3402,CHAR(10),I3402,CHAR(10),J3402,CHAR(10),K3402,CHAR(10),L3402,CHAR(10),P3402," dias")</f>
        <v>359198
Triagem
054
ADM Datasul
05/04/24 09:44
Fechado
matheus.godoy
julio.silva
Nao estou conseguindo dar entrada NF de rações
0 dias</v>
      </c>
    </row>
    <row r="3403" spans="1:17" x14ac:dyDescent="0.25">
      <c r="A3403" t="s">
        <v>10914</v>
      </c>
      <c r="B3403" t="s">
        <v>10915</v>
      </c>
      <c r="C3403" t="s">
        <v>10147</v>
      </c>
      <c r="D3403" t="s">
        <v>18</v>
      </c>
      <c r="E3403" t="s">
        <v>1228</v>
      </c>
      <c r="F3403" t="s">
        <v>446</v>
      </c>
      <c r="G3403" t="s">
        <v>21</v>
      </c>
      <c r="H3403" t="s">
        <v>10916</v>
      </c>
      <c r="I3403" t="s">
        <v>23</v>
      </c>
      <c r="J3403" t="s">
        <v>1230</v>
      </c>
      <c r="K3403" t="s">
        <v>35</v>
      </c>
      <c r="L3403" t="s">
        <v>10917</v>
      </c>
      <c r="N3403" t="s">
        <v>28</v>
      </c>
      <c r="P3403">
        <f ca="1">IF(I3403 &lt;&gt; "Fechado",ROUND(TODAY()-H3403,0),0)</f>
        <v>0</v>
      </c>
      <c r="Q3403" t="str">
        <f ca="1">_xlfn.CONCAT(B3403,CHAR(10),C3403,CHAR(10),E3403,CHAR(10),F3403,CHAR(10),H3403,CHAR(10),I3403,CHAR(10),J3403,CHAR(10),K3403,CHAR(10),L3403,CHAR(10),P3403," dias")</f>
        <v>359196
Triagem
044
Estoque
05/04/24 09:39
Fechado
odair.rocha
julio.silva
Validade do lote deve ser informado(a).
0 dias</v>
      </c>
    </row>
    <row r="3404" spans="1:17" x14ac:dyDescent="0.25">
      <c r="A3404" t="s">
        <v>10918</v>
      </c>
      <c r="B3404" t="s">
        <v>10919</v>
      </c>
      <c r="C3404" t="s">
        <v>10147</v>
      </c>
      <c r="D3404" t="s">
        <v>18</v>
      </c>
      <c r="E3404" t="s">
        <v>88</v>
      </c>
      <c r="F3404" t="s">
        <v>47</v>
      </c>
      <c r="G3404" t="s">
        <v>21</v>
      </c>
      <c r="H3404" t="s">
        <v>10920</v>
      </c>
      <c r="I3404" t="s">
        <v>23</v>
      </c>
      <c r="J3404" t="s">
        <v>2411</v>
      </c>
      <c r="K3404" t="s">
        <v>35</v>
      </c>
      <c r="L3404" t="s">
        <v>10921</v>
      </c>
      <c r="N3404" t="s">
        <v>28</v>
      </c>
      <c r="P3404">
        <f ca="1">IF(I3404 &lt;&gt; "Fechado",ROUND(TODAY()-H3404,0),0)</f>
        <v>0</v>
      </c>
      <c r="Q3404" t="str">
        <f ca="1">_xlfn.CONCAT(B3404,CHAR(10),C3404,CHAR(10),E3404,CHAR(10),F3404,CHAR(10),H3404,CHAR(10),I3404,CHAR(10),J3404,CHAR(10),K3404,CHAR(10),L3404,CHAR(10),P3404," dias")</f>
        <v>359180
Triagem
064
Faturamento
05/04/24 09:15
Fechado
marilene.mareco
julio.silva
NAO CONSIGO DAR ACEITE EM NF
0 dias</v>
      </c>
    </row>
    <row r="3405" spans="1:17" x14ac:dyDescent="0.25">
      <c r="A3405" t="s">
        <v>10922</v>
      </c>
      <c r="B3405" t="s">
        <v>10923</v>
      </c>
      <c r="C3405" t="s">
        <v>10147</v>
      </c>
      <c r="D3405" t="s">
        <v>18</v>
      </c>
      <c r="E3405" t="s">
        <v>418</v>
      </c>
      <c r="F3405" t="s">
        <v>68</v>
      </c>
      <c r="G3405" t="s">
        <v>21</v>
      </c>
      <c r="H3405" t="s">
        <v>10924</v>
      </c>
      <c r="I3405" t="s">
        <v>23</v>
      </c>
      <c r="J3405" t="s">
        <v>2500</v>
      </c>
      <c r="K3405" t="s">
        <v>35</v>
      </c>
      <c r="L3405" t="s">
        <v>10925</v>
      </c>
      <c r="M3405" t="s">
        <v>27</v>
      </c>
      <c r="N3405" t="s">
        <v>28</v>
      </c>
      <c r="P3405">
        <f ca="1">IF(I3405 &lt;&gt; "Fechado",ROUND(TODAY()-H3405,0),0)</f>
        <v>0</v>
      </c>
      <c r="Q3405" t="str">
        <f ca="1">_xlfn.CONCAT(B3405,CHAR(10),C3405,CHAR(10),E3405,CHAR(10),F3405,CHAR(10),H3405,CHAR(10),I3405,CHAR(10),J3405,CHAR(10),K3405,CHAR(10),L3405,CHAR(10),P3405," dias")</f>
        <v>359168
Triagem
086
PAP
05/04/24 09:03
Fechado
fabio.camargo
julio.silva
ERRO NA FIXAÇÃO DE FECHAMENTO
0 dias</v>
      </c>
    </row>
    <row r="3406" spans="1:17" x14ac:dyDescent="0.25">
      <c r="A3406" t="s">
        <v>10926</v>
      </c>
      <c r="B3406" t="s">
        <v>10927</v>
      </c>
      <c r="C3406" t="s">
        <v>10147</v>
      </c>
      <c r="D3406" t="s">
        <v>18</v>
      </c>
      <c r="E3406" t="s">
        <v>179</v>
      </c>
      <c r="F3406" t="s">
        <v>62</v>
      </c>
      <c r="G3406" t="s">
        <v>21</v>
      </c>
      <c r="H3406" t="s">
        <v>10928</v>
      </c>
      <c r="I3406" t="s">
        <v>23</v>
      </c>
      <c r="J3406" t="s">
        <v>3739</v>
      </c>
      <c r="K3406" t="s">
        <v>35</v>
      </c>
      <c r="L3406" t="s">
        <v>10929</v>
      </c>
      <c r="N3406" t="s">
        <v>28</v>
      </c>
      <c r="P3406">
        <f ca="1">IF(I3406 &lt;&gt; "Fechado",ROUND(TODAY()-H3406,0),0)</f>
        <v>0</v>
      </c>
      <c r="Q3406" t="str">
        <f ca="1">_xlfn.CONCAT(B3406,CHAR(10),C3406,CHAR(10),E3406,CHAR(10),F3406,CHAR(10),H3406,CHAR(10),I3406,CHAR(10),J3406,CHAR(10),K3406,CHAR(10),L3406,CHAR(10),P3406," dias")</f>
        <v>359157
Triagem
004
ADM Datasul
05/04/24 08:48
Fechado
maria.silva
julio.silva
Entrada em nota de ração
0 dias</v>
      </c>
    </row>
    <row r="3407" spans="1:17" x14ac:dyDescent="0.25">
      <c r="A3407" t="s">
        <v>10930</v>
      </c>
      <c r="B3407" t="s">
        <v>10931</v>
      </c>
      <c r="C3407" t="s">
        <v>10147</v>
      </c>
      <c r="D3407" t="s">
        <v>18</v>
      </c>
      <c r="E3407" t="s">
        <v>304</v>
      </c>
      <c r="F3407" t="s">
        <v>68</v>
      </c>
      <c r="G3407" t="s">
        <v>21</v>
      </c>
      <c r="H3407" t="s">
        <v>10932</v>
      </c>
      <c r="I3407" t="s">
        <v>23</v>
      </c>
      <c r="J3407" t="s">
        <v>3427</v>
      </c>
      <c r="K3407" t="s">
        <v>35</v>
      </c>
      <c r="L3407" t="s">
        <v>10933</v>
      </c>
      <c r="M3407" t="s">
        <v>27</v>
      </c>
      <c r="N3407" t="s">
        <v>28</v>
      </c>
      <c r="P3407">
        <f ca="1">IF(I3407 &lt;&gt; "Fechado",ROUND(TODAY()-H3407,0),0)</f>
        <v>0</v>
      </c>
      <c r="Q3407" t="str">
        <f ca="1">_xlfn.CONCAT(B3407,CHAR(10),C3407,CHAR(10),E3407,CHAR(10),F3407,CHAR(10),H3407,CHAR(10),I3407,CHAR(10),J3407,CHAR(10),K3407,CHAR(10),L3407,CHAR(10),P3407," dias")</f>
        <v>359123
Triagem
043
PAP
05/04/24 08:04
Fechado
weverton.pereira
julio.silva
Não finaliza o dia
0 dias</v>
      </c>
    </row>
    <row r="3408" spans="1:17" x14ac:dyDescent="0.25">
      <c r="A3408" t="s">
        <v>10934</v>
      </c>
      <c r="B3408" t="s">
        <v>10935</v>
      </c>
      <c r="C3408" t="s">
        <v>10147</v>
      </c>
      <c r="D3408" t="s">
        <v>18</v>
      </c>
      <c r="E3408" t="s">
        <v>541</v>
      </c>
      <c r="F3408" t="s">
        <v>68</v>
      </c>
      <c r="G3408" t="s">
        <v>21</v>
      </c>
      <c r="H3408" t="s">
        <v>10936</v>
      </c>
      <c r="I3408" t="s">
        <v>23</v>
      </c>
      <c r="J3408" t="s">
        <v>4845</v>
      </c>
      <c r="K3408" t="s">
        <v>35</v>
      </c>
      <c r="L3408" t="s">
        <v>10937</v>
      </c>
      <c r="N3408" t="s">
        <v>28</v>
      </c>
      <c r="P3408">
        <f ca="1">IF(I3408 &lt;&gt; "Fechado",ROUND(TODAY()-H3408,0),0)</f>
        <v>0</v>
      </c>
      <c r="Q3408" t="str">
        <f ca="1">_xlfn.CONCAT(B3408,CHAR(10),C3408,CHAR(10),E3408,CHAR(10),F3408,CHAR(10),H3408,CHAR(10),I3408,CHAR(10),J3408,CHAR(10),K3408,CHAR(10),L3408,CHAR(10),P3408," dias")</f>
        <v>359120
Triagem
048
PAP
05/04/24 07:56
Fechado
marcela.calixto
julio.silva
ERRO AO ENCERRAR O DIA
0 dias</v>
      </c>
    </row>
    <row r="3409" spans="1:17" x14ac:dyDescent="0.25">
      <c r="A3409" t="s">
        <v>10938</v>
      </c>
      <c r="B3409" t="s">
        <v>10939</v>
      </c>
      <c r="C3409" t="s">
        <v>10147</v>
      </c>
      <c r="D3409" t="s">
        <v>18</v>
      </c>
      <c r="E3409" t="s">
        <v>2457</v>
      </c>
      <c r="F3409" t="s">
        <v>448</v>
      </c>
      <c r="G3409" t="s">
        <v>2682</v>
      </c>
      <c r="H3409" t="s">
        <v>10940</v>
      </c>
      <c r="I3409" t="s">
        <v>23</v>
      </c>
      <c r="J3409" t="s">
        <v>2459</v>
      </c>
      <c r="K3409" t="s">
        <v>35</v>
      </c>
      <c r="L3409" t="s">
        <v>10941</v>
      </c>
      <c r="N3409" t="s">
        <v>28</v>
      </c>
      <c r="P3409">
        <f ca="1">IF(I3409 &lt;&gt; "Fechado",ROUND(TODAY()-H3409,0),0)</f>
        <v>0</v>
      </c>
      <c r="Q3409" t="str">
        <f ca="1">_xlfn.CONCAT(B3409,CHAR(10),C3409,CHAR(10),E3409,CHAR(10),F3409,CHAR(10),H3409,CHAR(10),I3409,CHAR(10),J3409,CHAR(10),K3409,CHAR(10),L3409,CHAR(10),P3409," dias")</f>
        <v>359094
Triagem
045
Permissão de acesso
04/04/24 17:22
Fechado
ana.lupatelli
julio.silva
TRANSFERENCIA DE PRODUÇÃO - PA2007
0 dias</v>
      </c>
    </row>
    <row r="3410" spans="1:17" x14ac:dyDescent="0.25">
      <c r="A3410" t="s">
        <v>10942</v>
      </c>
      <c r="B3410" t="s">
        <v>10943</v>
      </c>
      <c r="C3410" t="s">
        <v>10147</v>
      </c>
      <c r="D3410" t="s">
        <v>18</v>
      </c>
      <c r="E3410" t="s">
        <v>1159</v>
      </c>
      <c r="F3410" t="s">
        <v>173</v>
      </c>
      <c r="G3410" t="s">
        <v>21</v>
      </c>
      <c r="H3410" t="s">
        <v>10944</v>
      </c>
      <c r="I3410" t="s">
        <v>23</v>
      </c>
      <c r="J3410" t="s">
        <v>3133</v>
      </c>
      <c r="K3410" t="s">
        <v>35</v>
      </c>
      <c r="L3410" t="s">
        <v>10945</v>
      </c>
      <c r="M3410" t="s">
        <v>27</v>
      </c>
      <c r="N3410" t="s">
        <v>28</v>
      </c>
      <c r="P3410">
        <f ca="1">IF(I3410 &lt;&gt; "Fechado",ROUND(TODAY()-H3410,0),0)</f>
        <v>0</v>
      </c>
      <c r="Q3410" t="str">
        <f ca="1">_xlfn.CONCAT(B3410,CHAR(10),C3410,CHAR(10),E3410,CHAR(10),F3410,CHAR(10),H3410,CHAR(10),I3410,CHAR(10),J3410,CHAR(10),K3410,CHAR(10),L3410,CHAR(10),P3410," dias")</f>
        <v>359030
Triagem
046
gns
04/04/24 15:01
Fechado
giovana.varasquim
julio.silva
ERRO AO DAR ENTRADA NO ROMANEIO
0 dias</v>
      </c>
    </row>
    <row r="3411" spans="1:17" x14ac:dyDescent="0.25">
      <c r="A3411" t="s">
        <v>10946</v>
      </c>
      <c r="B3411" t="s">
        <v>10947</v>
      </c>
      <c r="C3411" t="s">
        <v>10147</v>
      </c>
      <c r="D3411" t="s">
        <v>18</v>
      </c>
      <c r="E3411" t="s">
        <v>2752</v>
      </c>
      <c r="F3411" t="s">
        <v>32</v>
      </c>
      <c r="G3411" t="s">
        <v>2682</v>
      </c>
      <c r="H3411" t="s">
        <v>10948</v>
      </c>
      <c r="I3411" t="s">
        <v>23</v>
      </c>
      <c r="J3411" t="s">
        <v>10949</v>
      </c>
      <c r="K3411" t="s">
        <v>35</v>
      </c>
      <c r="L3411" t="s">
        <v>10950</v>
      </c>
      <c r="M3411" t="s">
        <v>27</v>
      </c>
      <c r="N3411" t="s">
        <v>28</v>
      </c>
      <c r="P3411">
        <f ca="1">IF(I3411 &lt;&gt; "Fechado",ROUND(TODAY()-H3411,0),0)</f>
        <v>0</v>
      </c>
      <c r="Q3411" t="str">
        <f ca="1">_xlfn.CONCAT(B3411,CHAR(10),C3411,CHAR(10),E3411,CHAR(10),F3411,CHAR(10),H3411,CHAR(10),I3411,CHAR(10),J3411,CHAR(10),K3411,CHAR(10),L3411,CHAR(10),P3411," dias")</f>
        <v>359015
Triagem
094
Outros
04/04/24 14:36
Fechado
luiz.sartori
julio.silva
Solicito abertura de um Usuário ADM pra uma nova c...
0 dias</v>
      </c>
    </row>
    <row r="3412" spans="1:17" x14ac:dyDescent="0.25">
      <c r="A3412" t="s">
        <v>10951</v>
      </c>
      <c r="B3412" t="s">
        <v>10952</v>
      </c>
      <c r="C3412" t="s">
        <v>10147</v>
      </c>
      <c r="D3412" t="s">
        <v>18</v>
      </c>
      <c r="E3412" t="s">
        <v>206</v>
      </c>
      <c r="F3412" t="s">
        <v>68</v>
      </c>
      <c r="G3412" t="s">
        <v>21</v>
      </c>
      <c r="H3412" t="s">
        <v>10953</v>
      </c>
      <c r="I3412" t="s">
        <v>23</v>
      </c>
      <c r="J3412" t="s">
        <v>483</v>
      </c>
      <c r="K3412" t="s">
        <v>35</v>
      </c>
      <c r="L3412" t="s">
        <v>10954</v>
      </c>
      <c r="N3412" t="s">
        <v>28</v>
      </c>
      <c r="P3412">
        <f ca="1">IF(I3412 &lt;&gt; "Fechado",ROUND(TODAY()-H3412,0),0)</f>
        <v>0</v>
      </c>
      <c r="Q3412" t="str">
        <f ca="1">_xlfn.CONCAT(B3412,CHAR(10),C3412,CHAR(10),E3412,CHAR(10),F3412,CHAR(10),H3412,CHAR(10),I3412,CHAR(10),J3412,CHAR(10),K3412,CHAR(10),L3412,CHAR(10),P3412," dias")</f>
        <v>359002
Triagem
068
PAP
04/04/24 14:04
Fechado
janaina.brugnari
julio.silva
nf de remessa
0 dias</v>
      </c>
    </row>
    <row r="3413" spans="1:17" x14ac:dyDescent="0.25">
      <c r="A3413" t="s">
        <v>10955</v>
      </c>
      <c r="B3413" t="s">
        <v>10956</v>
      </c>
      <c r="C3413" t="s">
        <v>10147</v>
      </c>
      <c r="D3413" t="s">
        <v>18</v>
      </c>
      <c r="E3413" t="s">
        <v>290</v>
      </c>
      <c r="F3413" t="s">
        <v>62</v>
      </c>
      <c r="G3413" t="s">
        <v>21</v>
      </c>
      <c r="H3413" t="s">
        <v>10957</v>
      </c>
      <c r="I3413" t="s">
        <v>23</v>
      </c>
      <c r="J3413" t="s">
        <v>5137</v>
      </c>
      <c r="K3413" t="s">
        <v>35</v>
      </c>
      <c r="L3413" t="s">
        <v>10958</v>
      </c>
      <c r="N3413" t="s">
        <v>28</v>
      </c>
      <c r="P3413">
        <f ca="1">IF(I3413 &lt;&gt; "Fechado",ROUND(TODAY()-H3413,0),0)</f>
        <v>0</v>
      </c>
      <c r="Q3413" t="str">
        <f ca="1">_xlfn.CONCAT(B3413,CHAR(10),C3413,CHAR(10),E3413,CHAR(10),F3413,CHAR(10),H3413,CHAR(10),I3413,CHAR(10),J3413,CHAR(10),K3413,CHAR(10),L3413,CHAR(10),P3413," dias")</f>
        <v>358984
Triagem
023
ADM Datasul
04/04/24 13:32
Fechado
alex.filho
julio.silva
Erro ao dar entrada na Nf-e
0 dias</v>
      </c>
    </row>
    <row r="3414" spans="1:17" x14ac:dyDescent="0.25">
      <c r="A3414" t="s">
        <v>10959</v>
      </c>
      <c r="B3414" t="s">
        <v>10960</v>
      </c>
      <c r="C3414" t="s">
        <v>10147</v>
      </c>
      <c r="D3414" t="s">
        <v>18</v>
      </c>
      <c r="E3414" t="s">
        <v>1202</v>
      </c>
      <c r="F3414" t="s">
        <v>139</v>
      </c>
      <c r="G3414" t="s">
        <v>21</v>
      </c>
      <c r="H3414" t="s">
        <v>10961</v>
      </c>
      <c r="I3414" t="s">
        <v>23</v>
      </c>
      <c r="J3414" t="s">
        <v>4722</v>
      </c>
      <c r="K3414" t="s">
        <v>35</v>
      </c>
      <c r="L3414" t="s">
        <v>10962</v>
      </c>
      <c r="N3414" t="s">
        <v>28</v>
      </c>
      <c r="P3414">
        <f ca="1">IF(I3414 &lt;&gt; "Fechado",ROUND(TODAY()-H3414,0),0)</f>
        <v>0</v>
      </c>
      <c r="Q3414" t="str">
        <f ca="1">_xlfn.CONCAT(B3414,CHAR(10),C3414,CHAR(10),E3414,CHAR(10),F3414,CHAR(10),H3414,CHAR(10),I3414,CHAR(10),J3414,CHAR(10),K3414,CHAR(10),L3414,CHAR(10),P3414," dias")</f>
        <v>358955
Triagem
097
SIP
04/04/24 11:07
Fechado
larissa.mendonca
julio.silva
ALTERAR HORARIO DO SIP
0 dias</v>
      </c>
    </row>
    <row r="3415" spans="1:17" x14ac:dyDescent="0.25">
      <c r="A3415" t="s">
        <v>10963</v>
      </c>
      <c r="B3415" t="s">
        <v>10964</v>
      </c>
      <c r="C3415" t="s">
        <v>10147</v>
      </c>
      <c r="D3415" t="s">
        <v>18</v>
      </c>
      <c r="E3415" t="s">
        <v>5258</v>
      </c>
      <c r="F3415" t="s">
        <v>173</v>
      </c>
      <c r="G3415" t="s">
        <v>21</v>
      </c>
      <c r="H3415" t="s">
        <v>10965</v>
      </c>
      <c r="I3415" t="s">
        <v>23</v>
      </c>
      <c r="J3415" t="s">
        <v>5260</v>
      </c>
      <c r="K3415" t="s">
        <v>35</v>
      </c>
      <c r="L3415" t="s">
        <v>10966</v>
      </c>
      <c r="N3415" t="s">
        <v>28</v>
      </c>
      <c r="P3415">
        <f ca="1">IF(I3415 &lt;&gt; "Fechado",ROUND(TODAY()-H3415,0),0)</f>
        <v>0</v>
      </c>
      <c r="Q3415" t="str">
        <f ca="1">_xlfn.CONCAT(B3415,CHAR(10),C3415,CHAR(10),E3415,CHAR(10),F3415,CHAR(10),H3415,CHAR(10),I3415,CHAR(10),J3415,CHAR(10),K3415,CHAR(10),L3415,CHAR(10),P3415," dias")</f>
        <v>358954
Triagem
093
gns
04/04/24 11:05
Fechado
aline.maria
julio.silva
Erro - duplicado - entrada de produção
0 dias</v>
      </c>
    </row>
    <row r="3416" spans="1:17" x14ac:dyDescent="0.25">
      <c r="A3416" t="s">
        <v>10967</v>
      </c>
      <c r="B3416" t="s">
        <v>10968</v>
      </c>
      <c r="C3416" t="s">
        <v>10147</v>
      </c>
      <c r="D3416" t="s">
        <v>18</v>
      </c>
      <c r="E3416" t="s">
        <v>39</v>
      </c>
      <c r="F3416" t="s">
        <v>47</v>
      </c>
      <c r="G3416" t="s">
        <v>21</v>
      </c>
      <c r="H3416" t="s">
        <v>10969</v>
      </c>
      <c r="I3416" t="s">
        <v>23</v>
      </c>
      <c r="J3416" t="s">
        <v>3876</v>
      </c>
      <c r="K3416" t="s">
        <v>35</v>
      </c>
      <c r="L3416" t="s">
        <v>4966</v>
      </c>
      <c r="N3416" t="s">
        <v>28</v>
      </c>
      <c r="P3416">
        <f ca="1">IF(I3416 &lt;&gt; "Fechado",ROUND(TODAY()-H3416,0),0)</f>
        <v>0</v>
      </c>
      <c r="Q3416" t="str">
        <f ca="1">_xlfn.CONCAT(B3416,CHAR(10),C3416,CHAR(10),E3416,CHAR(10),F3416,CHAR(10),H3416,CHAR(10),I3416,CHAR(10),J3416,CHAR(10),K3416,CHAR(10),L3416,CHAR(10),P3416," dias")</f>
        <v>358951
Triagem
019
Faturamento
04/04/24 10:57
Fechado
ligiane.bodas
julio.silva
MDF-E REJEITADO
0 dias</v>
      </c>
    </row>
    <row r="3417" spans="1:17" x14ac:dyDescent="0.25">
      <c r="A3417" t="s">
        <v>10970</v>
      </c>
      <c r="B3417" t="s">
        <v>10971</v>
      </c>
      <c r="C3417" t="s">
        <v>8058</v>
      </c>
      <c r="D3417" t="s">
        <v>18</v>
      </c>
      <c r="E3417" t="s">
        <v>418</v>
      </c>
      <c r="F3417" t="s">
        <v>47</v>
      </c>
      <c r="G3417" t="s">
        <v>21</v>
      </c>
      <c r="H3417" t="s">
        <v>10972</v>
      </c>
      <c r="I3417" t="s">
        <v>23</v>
      </c>
      <c r="J3417" t="s">
        <v>2642</v>
      </c>
      <c r="K3417" t="s">
        <v>241</v>
      </c>
      <c r="L3417" t="s">
        <v>10973</v>
      </c>
      <c r="M3417" t="s">
        <v>27</v>
      </c>
      <c r="N3417" t="s">
        <v>28</v>
      </c>
      <c r="P3417">
        <f ca="1">IF(I3417 &lt;&gt; "Fechado",ROUND(TODAY()-H3417,0),0)</f>
        <v>0</v>
      </c>
      <c r="Q3417" t="str">
        <f ca="1">_xlfn.CONCAT(B3417,CHAR(10),C3417,CHAR(10),E3417,CHAR(10),F3417,CHAR(10),H3417,CHAR(10),I3417,CHAR(10),J3417,CHAR(10),K3417,CHAR(10),L3417,CHAR(10),P3417," dias")</f>
        <v>358919
Baixa
086
Faturamento
04/04/24 09:59
Fechado
fabiana.gomes
lauro.guido
nota fiscal cancelada
0 dias</v>
      </c>
    </row>
    <row r="3418" spans="1:17" x14ac:dyDescent="0.25">
      <c r="A3418" t="s">
        <v>10974</v>
      </c>
      <c r="B3418" t="s">
        <v>10975</v>
      </c>
      <c r="C3418" t="s">
        <v>10147</v>
      </c>
      <c r="D3418" t="s">
        <v>18</v>
      </c>
      <c r="E3418" t="s">
        <v>5625</v>
      </c>
      <c r="F3418" t="s">
        <v>173</v>
      </c>
      <c r="G3418" t="s">
        <v>21</v>
      </c>
      <c r="H3418" t="s">
        <v>10976</v>
      </c>
      <c r="I3418" t="s">
        <v>23</v>
      </c>
      <c r="J3418" t="s">
        <v>5627</v>
      </c>
      <c r="K3418" t="s">
        <v>35</v>
      </c>
      <c r="L3418" t="s">
        <v>10977</v>
      </c>
      <c r="M3418" t="s">
        <v>27</v>
      </c>
      <c r="N3418" t="s">
        <v>28</v>
      </c>
      <c r="P3418">
        <f ca="1">IF(I3418 &lt;&gt; "Fechado",ROUND(TODAY()-H3418,0),0)</f>
        <v>0</v>
      </c>
      <c r="Q3418" t="str">
        <f ca="1">_xlfn.CONCAT(B3418,CHAR(10),C3418,CHAR(10),E3418,CHAR(10),F3418,CHAR(10),H3418,CHAR(10),I3418,CHAR(10),J3418,CHAR(10),K3418,CHAR(10),L3418,CHAR(10),P3418," dias")</f>
        <v>358896
Triagem
107
gns
04/04/24 09:26
Fechado
vitor.bueno
julio.silva
ERRO DE MEDIO CALCULADO
0 dias</v>
      </c>
    </row>
    <row r="3419" spans="1:17" x14ac:dyDescent="0.25">
      <c r="A3419" t="s">
        <v>10978</v>
      </c>
      <c r="B3419" t="s">
        <v>10979</v>
      </c>
      <c r="C3419" t="s">
        <v>10147</v>
      </c>
      <c r="D3419" t="s">
        <v>18</v>
      </c>
      <c r="E3419" t="s">
        <v>119</v>
      </c>
      <c r="F3419" t="s">
        <v>62</v>
      </c>
      <c r="G3419" t="s">
        <v>21</v>
      </c>
      <c r="H3419" t="s">
        <v>10980</v>
      </c>
      <c r="I3419" t="s">
        <v>23</v>
      </c>
      <c r="J3419" t="s">
        <v>726</v>
      </c>
      <c r="K3419" t="s">
        <v>35</v>
      </c>
      <c r="L3419" t="s">
        <v>2320</v>
      </c>
      <c r="N3419" t="s">
        <v>28</v>
      </c>
      <c r="P3419">
        <f ca="1">IF(I3419 &lt;&gt; "Fechado",ROUND(TODAY()-H3419,0),0)</f>
        <v>0</v>
      </c>
      <c r="Q3419" t="str">
        <f ca="1">_xlfn.CONCAT(B3419,CHAR(10),C3419,CHAR(10),E3419,CHAR(10),F3419,CHAR(10),H3419,CHAR(10),I3419,CHAR(10),J3419,CHAR(10),K3419,CHAR(10),L3419,CHAR(10),P3419," dias")</f>
        <v>358875
Triagem
089
ADM Datasul
04/04/24 08:47
Fechado
marcos.pereira
julio.silva
ERRO AO MUDAR A DATA
0 dias</v>
      </c>
    </row>
    <row r="3420" spans="1:17" x14ac:dyDescent="0.25">
      <c r="A3420" t="s">
        <v>10981</v>
      </c>
      <c r="B3420" t="s">
        <v>10982</v>
      </c>
      <c r="C3420" t="s">
        <v>10147</v>
      </c>
      <c r="D3420" t="s">
        <v>18</v>
      </c>
      <c r="E3420" t="s">
        <v>2457</v>
      </c>
      <c r="F3420" t="s">
        <v>32</v>
      </c>
      <c r="G3420" t="s">
        <v>21</v>
      </c>
      <c r="H3420" t="s">
        <v>10983</v>
      </c>
      <c r="I3420" t="s">
        <v>23</v>
      </c>
      <c r="J3420" t="s">
        <v>4069</v>
      </c>
      <c r="K3420" t="s">
        <v>35</v>
      </c>
      <c r="L3420" t="s">
        <v>10984</v>
      </c>
      <c r="N3420" t="s">
        <v>28</v>
      </c>
      <c r="P3420">
        <f ca="1">IF(I3420 &lt;&gt; "Fechado",ROUND(TODAY()-H3420,0),0)</f>
        <v>0</v>
      </c>
      <c r="Q3420" t="str">
        <f ca="1">_xlfn.CONCAT(B3420,CHAR(10),C3420,CHAR(10),E3420,CHAR(10),F3420,CHAR(10),H3420,CHAR(10),I3420,CHAR(10),J3420,CHAR(10),K3420,CHAR(10),L3420,CHAR(10),P3420," dias")</f>
        <v>358833
Triagem
045
Outros
04/04/24 08:05
Fechado
viviane.almeida
julio.silva
ENCERRAR MOVIMENTO DIÁRIO
0 dias</v>
      </c>
    </row>
    <row r="3421" spans="1:17" x14ac:dyDescent="0.25">
      <c r="A3421" t="s">
        <v>10985</v>
      </c>
      <c r="B3421" t="s">
        <v>10986</v>
      </c>
      <c r="C3421" t="s">
        <v>8058</v>
      </c>
      <c r="D3421" t="s">
        <v>18</v>
      </c>
      <c r="E3421" t="s">
        <v>150</v>
      </c>
      <c r="F3421" t="s">
        <v>372</v>
      </c>
      <c r="G3421" t="s">
        <v>21</v>
      </c>
      <c r="H3421" t="s">
        <v>10987</v>
      </c>
      <c r="I3421" t="s">
        <v>23</v>
      </c>
      <c r="J3421" t="s">
        <v>5617</v>
      </c>
      <c r="K3421" t="s">
        <v>241</v>
      </c>
      <c r="L3421" t="s">
        <v>5618</v>
      </c>
      <c r="M3421" t="s">
        <v>27</v>
      </c>
      <c r="N3421" t="s">
        <v>28</v>
      </c>
      <c r="P3421">
        <f ca="1">IF(I3421 &lt;&gt; "Fechado",ROUND(TODAY()-H3421,0),0)</f>
        <v>0</v>
      </c>
      <c r="Q3421" t="str">
        <f ca="1">_xlfn.CONCAT(B3421,CHAR(10),C3421,CHAR(10),E3421,CHAR(10),F3421,CHAR(10),H3421,CHAR(10),I3421,CHAR(10),J3421,CHAR(10),K3421,CHAR(10),L3421,CHAR(10),P3421," dias")</f>
        <v>358808
Baixa
028
MRH
03/04/24 17:53
Fechado
keila.santos
lauro.guido
MEU RH
0 dias</v>
      </c>
    </row>
    <row r="3422" spans="1:17" x14ac:dyDescent="0.25">
      <c r="A3422" t="s">
        <v>10988</v>
      </c>
      <c r="B3422" t="s">
        <v>10989</v>
      </c>
      <c r="C3422" t="s">
        <v>10147</v>
      </c>
      <c r="D3422" t="s">
        <v>18</v>
      </c>
      <c r="E3422" t="s">
        <v>318</v>
      </c>
      <c r="F3422" t="s">
        <v>68</v>
      </c>
      <c r="G3422" t="s">
        <v>21</v>
      </c>
      <c r="H3422" t="s">
        <v>10990</v>
      </c>
      <c r="I3422" t="s">
        <v>23</v>
      </c>
      <c r="J3422" t="s">
        <v>5239</v>
      </c>
      <c r="K3422" t="s">
        <v>35</v>
      </c>
      <c r="L3422" t="s">
        <v>5240</v>
      </c>
      <c r="M3422" t="s">
        <v>105</v>
      </c>
      <c r="N3422" t="s">
        <v>28</v>
      </c>
      <c r="P3422">
        <f ca="1">IF(I3422 &lt;&gt; "Fechado",ROUND(TODAY()-H3422,0),0)</f>
        <v>0</v>
      </c>
      <c r="Q3422" t="str">
        <f ca="1">_xlfn.CONCAT(B3422,CHAR(10),C3422,CHAR(10),E3422,CHAR(10),F3422,CHAR(10),H3422,CHAR(10),I3422,CHAR(10),J3422,CHAR(10),K3422,CHAR(10),L3422,CHAR(10),P3422," dias")</f>
        <v>358803
Triagem
007
PAP
03/04/24 17:44
Fechado
vanessa.cruz
julio.silva
transferencia
0 dias</v>
      </c>
    </row>
    <row r="3423" spans="1:17" x14ac:dyDescent="0.25">
      <c r="A3423" t="s">
        <v>10991</v>
      </c>
      <c r="B3423" t="s">
        <v>10992</v>
      </c>
      <c r="C3423" t="s">
        <v>10147</v>
      </c>
      <c r="D3423" t="s">
        <v>18</v>
      </c>
      <c r="E3423" t="s">
        <v>311</v>
      </c>
      <c r="F3423" t="s">
        <v>89</v>
      </c>
      <c r="G3423" t="s">
        <v>21</v>
      </c>
      <c r="H3423" t="s">
        <v>10993</v>
      </c>
      <c r="I3423" t="s">
        <v>23</v>
      </c>
      <c r="J3423" t="s">
        <v>1878</v>
      </c>
      <c r="K3423" t="s">
        <v>35</v>
      </c>
      <c r="L3423" t="s">
        <v>10994</v>
      </c>
      <c r="N3423" t="s">
        <v>28</v>
      </c>
      <c r="P3423">
        <f ca="1">IF(I3423 &lt;&gt; "Fechado",ROUND(TODAY()-H3423,0),0)</f>
        <v>0</v>
      </c>
      <c r="Q3423" t="str">
        <f ca="1">_xlfn.CONCAT(B3423,CHAR(10),C3423,CHAR(10),E3423,CHAR(10),F3423,CHAR(10),H3423,CHAR(10),I3423,CHAR(10),J3423,CHAR(10),K3423,CHAR(10),L3423,CHAR(10),P3423," dias")</f>
        <v>358774
Triagem
073
Recebimento
03/04/24 16:48
Fechado
celia.miranda
julio.silva
REF. ERRO ENTRADA NOTA FISCAL
0 dias</v>
      </c>
    </row>
    <row r="3424" spans="1:17" x14ac:dyDescent="0.25">
      <c r="A3424" t="s">
        <v>10995</v>
      </c>
      <c r="B3424" t="s">
        <v>10996</v>
      </c>
      <c r="C3424" t="s">
        <v>7577</v>
      </c>
      <c r="D3424" t="s">
        <v>18</v>
      </c>
      <c r="E3424" t="s">
        <v>304</v>
      </c>
      <c r="F3424" t="s">
        <v>68</v>
      </c>
      <c r="G3424" t="s">
        <v>21</v>
      </c>
      <c r="H3424" t="s">
        <v>10997</v>
      </c>
      <c r="I3424" t="s">
        <v>23</v>
      </c>
      <c r="J3424" t="s">
        <v>388</v>
      </c>
      <c r="K3424" t="s">
        <v>164</v>
      </c>
      <c r="L3424" t="s">
        <v>10998</v>
      </c>
      <c r="M3424" t="s">
        <v>27</v>
      </c>
      <c r="N3424" t="s">
        <v>28</v>
      </c>
      <c r="P3424">
        <f ca="1">IF(I3424 &lt;&gt; "Fechado",ROUND(TODAY()-H3424,0),0)</f>
        <v>0</v>
      </c>
      <c r="Q3424" t="str">
        <f ca="1">_xlfn.CONCAT(B3424,CHAR(10),C3424,CHAR(10),E3424,CHAR(10),F3424,CHAR(10),H3424,CHAR(10),I3424,CHAR(10),J3424,CHAR(10),K3424,CHAR(10),L3424,CHAR(10),P3424," dias")</f>
        <v>358755
Média
043
PAP
03/04/24 16:07
Fechado
joao.teixeira
edson.pereira
cancelamento de nota fiscal em duplicidade
0 dias</v>
      </c>
    </row>
    <row r="3425" spans="1:17" x14ac:dyDescent="0.25">
      <c r="A3425" t="s">
        <v>10999</v>
      </c>
      <c r="B3425" t="s">
        <v>11000</v>
      </c>
      <c r="C3425" t="s">
        <v>10147</v>
      </c>
      <c r="D3425" t="s">
        <v>18</v>
      </c>
      <c r="E3425" t="s">
        <v>418</v>
      </c>
      <c r="F3425" t="s">
        <v>20</v>
      </c>
      <c r="G3425" t="s">
        <v>2682</v>
      </c>
      <c r="H3425" t="s">
        <v>11001</v>
      </c>
      <c r="I3425" t="s">
        <v>23</v>
      </c>
      <c r="J3425" t="s">
        <v>8426</v>
      </c>
      <c r="K3425" t="s">
        <v>35</v>
      </c>
      <c r="L3425" t="s">
        <v>9690</v>
      </c>
      <c r="N3425" t="s">
        <v>28</v>
      </c>
      <c r="P3425">
        <f ca="1">IF(I3425 &lt;&gt; "Fechado",ROUND(TODAY()-H3425,0),0)</f>
        <v>0</v>
      </c>
      <c r="Q3425" t="str">
        <f ca="1">_xlfn.CONCAT(B3425,CHAR(10),C3425,CHAR(10),E3425,CHAR(10),F3425,CHAR(10),H3425,CHAR(10),I3425,CHAR(10),J3425,CHAR(10),K3425,CHAR(10),L3425,CHAR(10),P3425," dias")</f>
        <v>358749
Triagem
086
APB
03/04/24 15:55
Fechado
josiane.silva
julio.silva
Habilitar usuário
0 dias</v>
      </c>
    </row>
    <row r="3426" spans="1:17" x14ac:dyDescent="0.25">
      <c r="A3426" t="s">
        <v>11002</v>
      </c>
      <c r="B3426" t="s">
        <v>11003</v>
      </c>
      <c r="C3426" t="s">
        <v>10147</v>
      </c>
      <c r="D3426" t="s">
        <v>18</v>
      </c>
      <c r="E3426" t="s">
        <v>10441</v>
      </c>
      <c r="F3426" t="s">
        <v>62</v>
      </c>
      <c r="G3426" t="s">
        <v>21</v>
      </c>
      <c r="H3426" t="s">
        <v>5298</v>
      </c>
      <c r="I3426" t="s">
        <v>23</v>
      </c>
      <c r="J3426" t="s">
        <v>10443</v>
      </c>
      <c r="K3426" t="s">
        <v>35</v>
      </c>
      <c r="L3426" t="s">
        <v>11004</v>
      </c>
      <c r="N3426" t="s">
        <v>28</v>
      </c>
      <c r="P3426">
        <f ca="1">IF(I3426 &lt;&gt; "Fechado",ROUND(TODAY()-H3426,0),0)</f>
        <v>0</v>
      </c>
      <c r="Q3426" t="str">
        <f ca="1">_xlfn.CONCAT(B3426,CHAR(10),C3426,CHAR(10),E3426,CHAR(10),F3426,CHAR(10),H3426,CHAR(10),I3426,CHAR(10),J3426,CHAR(10),K3426,CHAR(10),L3426,CHAR(10),P3426," dias")</f>
        <v>358723
Triagem
104
ADM Datasul
03/04/24 14:47
Fechado
cassio.pichol
julio.silva
Erro ao abrir programas do DATASUL
0 dias</v>
      </c>
    </row>
    <row r="3427" spans="1:17" x14ac:dyDescent="0.25">
      <c r="A3427" t="s">
        <v>11005</v>
      </c>
      <c r="B3427" t="s">
        <v>11006</v>
      </c>
      <c r="C3427" t="s">
        <v>10147</v>
      </c>
      <c r="D3427" t="s">
        <v>18</v>
      </c>
      <c r="E3427" t="s">
        <v>39</v>
      </c>
      <c r="F3427" t="s">
        <v>3019</v>
      </c>
      <c r="G3427" t="s">
        <v>21</v>
      </c>
      <c r="H3427" t="s">
        <v>11007</v>
      </c>
      <c r="I3427" t="s">
        <v>23</v>
      </c>
      <c r="J3427" t="s">
        <v>2678</v>
      </c>
      <c r="K3427" t="s">
        <v>49</v>
      </c>
      <c r="L3427" t="s">
        <v>11008</v>
      </c>
      <c r="N3427" t="s">
        <v>28</v>
      </c>
      <c r="P3427">
        <f ca="1">IF(I3427 &lt;&gt; "Fechado",ROUND(TODAY()-H3427,0),0)</f>
        <v>0</v>
      </c>
      <c r="Q3427" t="str">
        <f ca="1">_xlfn.CONCAT(B3427,CHAR(10),C3427,CHAR(10),E3427,CHAR(10),F3427,CHAR(10),H3427,CHAR(10),I3427,CHAR(10),J3427,CHAR(10),K3427,CHAR(10),L3427,CHAR(10),P3427," dias")</f>
        <v>358704
Triagem
019
MI
03/04/24 14:04
Fechado
rafaella.santos
bruno.farinha
Erro no interactive Datasul
0 dias</v>
      </c>
    </row>
    <row r="3428" spans="1:17" x14ac:dyDescent="0.25">
      <c r="A3428" t="s">
        <v>11009</v>
      </c>
      <c r="B3428" t="s">
        <v>11010</v>
      </c>
      <c r="C3428" t="s">
        <v>10147</v>
      </c>
      <c r="D3428" t="s">
        <v>18</v>
      </c>
      <c r="E3428" t="s">
        <v>31</v>
      </c>
      <c r="F3428" t="s">
        <v>62</v>
      </c>
      <c r="G3428" t="s">
        <v>21</v>
      </c>
      <c r="H3428" t="s">
        <v>11011</v>
      </c>
      <c r="I3428" t="s">
        <v>23</v>
      </c>
      <c r="J3428" t="s">
        <v>3436</v>
      </c>
      <c r="K3428" t="s">
        <v>35</v>
      </c>
      <c r="L3428" t="s">
        <v>11012</v>
      </c>
      <c r="N3428" t="s">
        <v>28</v>
      </c>
      <c r="P3428">
        <f ca="1">IF(I3428 &lt;&gt; "Fechado",ROUND(TODAY()-H3428,0),0)</f>
        <v>0</v>
      </c>
      <c r="Q3428" t="str">
        <f ca="1">_xlfn.CONCAT(B3428,CHAR(10),C3428,CHAR(10),E3428,CHAR(10),F3428,CHAR(10),H3428,CHAR(10),I3428,CHAR(10),J3428,CHAR(10),K3428,CHAR(10),L3428,CHAR(10),P3428," dias")</f>
        <v>358702
Triagem
034
ADM Datasul
03/04/24 14:01
Fechado
fabio.lima
julio.silva
Instalar Spark e App para entrar no sistema Datasu...
0 dias</v>
      </c>
    </row>
    <row r="3429" spans="1:17" x14ac:dyDescent="0.25">
      <c r="A3429" t="s">
        <v>11013</v>
      </c>
      <c r="B3429" t="s">
        <v>11014</v>
      </c>
      <c r="C3429" t="s">
        <v>10147</v>
      </c>
      <c r="D3429" t="s">
        <v>18</v>
      </c>
      <c r="E3429" t="s">
        <v>605</v>
      </c>
      <c r="F3429" t="s">
        <v>62</v>
      </c>
      <c r="G3429" t="s">
        <v>21</v>
      </c>
      <c r="H3429" t="s">
        <v>11015</v>
      </c>
      <c r="I3429" t="s">
        <v>23</v>
      </c>
      <c r="J3429" t="s">
        <v>3234</v>
      </c>
      <c r="K3429" t="s">
        <v>35</v>
      </c>
      <c r="L3429" t="s">
        <v>11016</v>
      </c>
      <c r="N3429" t="s">
        <v>28</v>
      </c>
      <c r="P3429">
        <f ca="1">IF(I3429 &lt;&gt; "Fechado",ROUND(TODAY()-H3429,0),0)</f>
        <v>0</v>
      </c>
      <c r="Q3429" t="str">
        <f ca="1">_xlfn.CONCAT(B3429,CHAR(10),C3429,CHAR(10),E3429,CHAR(10),F3429,CHAR(10),H3429,CHAR(10),I3429,CHAR(10),J3429,CHAR(10),K3429,CHAR(10),L3429,CHAR(10),P3429," dias")</f>
        <v>358693
Triagem
054
ADM Datasul
03/04/24 13:48
Fechado
edson.ono
julio.silva
entrar datasul
0 dias</v>
      </c>
    </row>
    <row r="3430" spans="1:17" x14ac:dyDescent="0.25">
      <c r="A3430" t="s">
        <v>11017</v>
      </c>
      <c r="B3430" t="s">
        <v>11018</v>
      </c>
      <c r="C3430" t="s">
        <v>10147</v>
      </c>
      <c r="D3430" t="s">
        <v>18</v>
      </c>
      <c r="E3430" t="s">
        <v>206</v>
      </c>
      <c r="F3430" t="s">
        <v>68</v>
      </c>
      <c r="G3430" t="s">
        <v>21</v>
      </c>
      <c r="H3430" t="s">
        <v>11019</v>
      </c>
      <c r="I3430" t="s">
        <v>23</v>
      </c>
      <c r="J3430" t="s">
        <v>1714</v>
      </c>
      <c r="K3430" t="s">
        <v>35</v>
      </c>
      <c r="L3430" t="s">
        <v>11020</v>
      </c>
      <c r="N3430" t="s">
        <v>28</v>
      </c>
      <c r="P3430">
        <f ca="1">IF(I3430 &lt;&gt; "Fechado",ROUND(TODAY()-H3430,0),0)</f>
        <v>0</v>
      </c>
      <c r="Q3430" t="str">
        <f ca="1">_xlfn.CONCAT(B3430,CHAR(10),C3430,CHAR(10),E3430,CHAR(10),F3430,CHAR(10),H3430,CHAR(10),I3430,CHAR(10),J3430,CHAR(10),K3430,CHAR(10),L3430,CHAR(10),P3430," dias")</f>
        <v>358691
Triagem
068
PAP
03/04/24 13:46
Fechado
edvaldo.silva
julio.silva
ERRO NO ENCERRAMENTO DIÁRIO
0 dias</v>
      </c>
    </row>
    <row r="3431" spans="1:17" x14ac:dyDescent="0.25">
      <c r="A3431" t="s">
        <v>11021</v>
      </c>
      <c r="B3431" t="s">
        <v>11022</v>
      </c>
      <c r="C3431" t="s">
        <v>10147</v>
      </c>
      <c r="D3431" t="s">
        <v>18</v>
      </c>
      <c r="E3431" t="s">
        <v>418</v>
      </c>
      <c r="F3431" t="s">
        <v>62</v>
      </c>
      <c r="G3431" t="s">
        <v>21</v>
      </c>
      <c r="H3431" t="s">
        <v>11023</v>
      </c>
      <c r="I3431" t="s">
        <v>23</v>
      </c>
      <c r="J3431" t="s">
        <v>11024</v>
      </c>
      <c r="L3431" t="s">
        <v>11025</v>
      </c>
      <c r="N3431" t="s">
        <v>28</v>
      </c>
      <c r="P3431">
        <f ca="1">IF(I3431 &lt;&gt; "Fechado",ROUND(TODAY()-H3431,0),0)</f>
        <v>0</v>
      </c>
      <c r="Q3431" t="str">
        <f ca="1">_xlfn.CONCAT(B3431,CHAR(10),C3431,CHAR(10),E3431,CHAR(10),F3431,CHAR(10),H3431,CHAR(10),I3431,CHAR(10),J3431,CHAR(10),K3431,CHAR(10),L3431,CHAR(10),P3431," dias")</f>
        <v>358687
Triagem
086
ADM Datasul
03/04/24 13:31
Fechado
juliano.campana
erro ao entrar no data sul
0 dias</v>
      </c>
    </row>
    <row r="3432" spans="1:17" x14ac:dyDescent="0.25">
      <c r="A3432" t="s">
        <v>11026</v>
      </c>
      <c r="B3432" t="s">
        <v>11027</v>
      </c>
      <c r="C3432" t="s">
        <v>10147</v>
      </c>
      <c r="D3432" t="s">
        <v>18</v>
      </c>
      <c r="E3432" t="s">
        <v>297</v>
      </c>
      <c r="F3432" t="s">
        <v>62</v>
      </c>
      <c r="G3432" t="s">
        <v>21</v>
      </c>
      <c r="H3432" t="s">
        <v>11028</v>
      </c>
      <c r="I3432" t="s">
        <v>23</v>
      </c>
      <c r="J3432" t="s">
        <v>300</v>
      </c>
      <c r="K3432" t="s">
        <v>35</v>
      </c>
      <c r="L3432" t="s">
        <v>11029</v>
      </c>
      <c r="N3432" t="s">
        <v>28</v>
      </c>
      <c r="P3432">
        <f ca="1">IF(I3432 &lt;&gt; "Fechado",ROUND(TODAY()-H3432,0),0)</f>
        <v>0</v>
      </c>
      <c r="Q3432" t="str">
        <f ca="1">_xlfn.CONCAT(B3432,CHAR(10),C3432,CHAR(10),E3432,CHAR(10),F3432,CHAR(10),H3432,CHAR(10),I3432,CHAR(10),J3432,CHAR(10),K3432,CHAR(10),L3432,CHAR(10),P3432," dias")</f>
        <v>358686
Triagem
014
ADM Datasul
03/04/24 13:26
Fechado
milena.miotti
julio.silva
PROBLEMA AO ACESSAR SISTEMA
0 dias</v>
      </c>
    </row>
    <row r="3433" spans="1:17" x14ac:dyDescent="0.25">
      <c r="A3433" t="s">
        <v>11030</v>
      </c>
      <c r="B3433" t="s">
        <v>11031</v>
      </c>
      <c r="C3433" t="s">
        <v>10147</v>
      </c>
      <c r="D3433" t="s">
        <v>18</v>
      </c>
      <c r="E3433" t="s">
        <v>206</v>
      </c>
      <c r="F3433" t="s">
        <v>448</v>
      </c>
      <c r="G3433" t="s">
        <v>21</v>
      </c>
      <c r="H3433" t="s">
        <v>11032</v>
      </c>
      <c r="I3433" t="s">
        <v>23</v>
      </c>
      <c r="J3433" t="s">
        <v>2190</v>
      </c>
      <c r="K3433" t="s">
        <v>35</v>
      </c>
      <c r="L3433" t="s">
        <v>2996</v>
      </c>
      <c r="N3433" t="s">
        <v>28</v>
      </c>
      <c r="P3433">
        <f ca="1">IF(I3433 &lt;&gt; "Fechado",ROUND(TODAY()-H3433,0),0)</f>
        <v>0</v>
      </c>
      <c r="Q3433" t="str">
        <f ca="1">_xlfn.CONCAT(B3433,CHAR(10),C3433,CHAR(10),E3433,CHAR(10),F3433,CHAR(10),H3433,CHAR(10),I3433,CHAR(10),J3433,CHAR(10),K3433,CHAR(10),L3433,CHAR(10),P3433," dias")</f>
        <v>358685
Triagem
068
Permissão de acesso
03/04/24 13:19
Fechado
alberto.ferreira
julio.silva
ACESSO AO SISTEMA
0 dias</v>
      </c>
    </row>
    <row r="3434" spans="1:17" x14ac:dyDescent="0.25">
      <c r="A3434" t="s">
        <v>11033</v>
      </c>
      <c r="B3434" t="s">
        <v>11034</v>
      </c>
      <c r="C3434" t="s">
        <v>10147</v>
      </c>
      <c r="D3434" t="s">
        <v>18</v>
      </c>
      <c r="E3434" t="s">
        <v>290</v>
      </c>
      <c r="F3434" t="s">
        <v>62</v>
      </c>
      <c r="G3434" t="s">
        <v>21</v>
      </c>
      <c r="H3434" t="s">
        <v>11035</v>
      </c>
      <c r="I3434" t="s">
        <v>23</v>
      </c>
      <c r="J3434" t="s">
        <v>4422</v>
      </c>
      <c r="K3434" t="s">
        <v>35</v>
      </c>
      <c r="L3434" t="s">
        <v>11036</v>
      </c>
      <c r="M3434" t="s">
        <v>27</v>
      </c>
      <c r="N3434" t="s">
        <v>28</v>
      </c>
      <c r="P3434">
        <f ca="1">IF(I3434 &lt;&gt; "Fechado",ROUND(TODAY()-H3434,0),0)</f>
        <v>0</v>
      </c>
      <c r="Q3434" t="str">
        <f ca="1">_xlfn.CONCAT(B3434,CHAR(10),C3434,CHAR(10),E3434,CHAR(10),F3434,CHAR(10),H3434,CHAR(10),I3434,CHAR(10),J3434,CHAR(10),K3434,CHAR(10),L3434,CHAR(10),P3434," dias")</f>
        <v>358682
Triagem
023
ADM Datasul
03/04/24 12:52
Fechado
natan.santos
julio.silva
NÃO LIBERA O ACESSO AOS PARAMETROS DO DATASUL
0 dias</v>
      </c>
    </row>
    <row r="3435" spans="1:17" x14ac:dyDescent="0.25">
      <c r="A3435" t="s">
        <v>11037</v>
      </c>
      <c r="B3435" t="s">
        <v>11038</v>
      </c>
      <c r="C3435" t="s">
        <v>10147</v>
      </c>
      <c r="D3435" t="s">
        <v>18</v>
      </c>
      <c r="E3435" t="s">
        <v>108</v>
      </c>
      <c r="F3435" t="s">
        <v>62</v>
      </c>
      <c r="G3435" t="s">
        <v>21</v>
      </c>
      <c r="H3435" t="s">
        <v>11039</v>
      </c>
      <c r="I3435" t="s">
        <v>23</v>
      </c>
      <c r="J3435" t="s">
        <v>2901</v>
      </c>
      <c r="K3435" t="s">
        <v>35</v>
      </c>
      <c r="L3435" t="s">
        <v>11040</v>
      </c>
      <c r="N3435" t="s">
        <v>28</v>
      </c>
      <c r="P3435">
        <f ca="1">IF(I3435 &lt;&gt; "Fechado",ROUND(TODAY()-H3435,0),0)</f>
        <v>0</v>
      </c>
      <c r="Q3435" t="str">
        <f ca="1">_xlfn.CONCAT(B3435,CHAR(10),C3435,CHAR(10),E3435,CHAR(10),F3435,CHAR(10),H3435,CHAR(10),I3435,CHAR(10),J3435,CHAR(10),K3435,CHAR(10),L3435,CHAR(10),P3435," dias")</f>
        <v>358672
Triagem
030
ADM Datasul
03/04/24 11:52
Fechado
jhony.brunetti
julio.silva
SISTEMA NÃO ESTÁ PEDINDO A PRIMEIRA SENHA
0 dias</v>
      </c>
    </row>
    <row r="3436" spans="1:17" x14ac:dyDescent="0.25">
      <c r="A3436" t="s">
        <v>11041</v>
      </c>
      <c r="B3436" t="s">
        <v>11042</v>
      </c>
      <c r="C3436" t="s">
        <v>10147</v>
      </c>
      <c r="D3436" t="s">
        <v>18</v>
      </c>
      <c r="E3436" t="s">
        <v>39</v>
      </c>
      <c r="F3436" t="s">
        <v>20</v>
      </c>
      <c r="G3436" t="s">
        <v>2717</v>
      </c>
      <c r="H3436" t="s">
        <v>11043</v>
      </c>
      <c r="I3436" t="s">
        <v>23</v>
      </c>
      <c r="J3436" t="s">
        <v>2486</v>
      </c>
      <c r="L3436" t="s">
        <v>11044</v>
      </c>
      <c r="N3436" t="s">
        <v>28</v>
      </c>
      <c r="P3436">
        <f ca="1">IF(I3436 &lt;&gt; "Fechado",ROUND(TODAY()-H3436,0),0)</f>
        <v>0</v>
      </c>
      <c r="Q3436" t="str">
        <f ca="1">_xlfn.CONCAT(B3436,CHAR(10),C3436,CHAR(10),E3436,CHAR(10),F3436,CHAR(10),H3436,CHAR(10),I3436,CHAR(10),J3436,CHAR(10),K3436,CHAR(10),L3436,CHAR(10),P3436," dias")</f>
        <v>358659
Triagem
019
APB
03/04/24 11:27
Fechado
fatima.marques
csapb014
0 dias</v>
      </c>
    </row>
    <row r="3437" spans="1:17" x14ac:dyDescent="0.25">
      <c r="A3437" t="s">
        <v>11045</v>
      </c>
      <c r="B3437" t="s">
        <v>11046</v>
      </c>
      <c r="C3437" t="s">
        <v>10147</v>
      </c>
      <c r="D3437" t="s">
        <v>18</v>
      </c>
      <c r="E3437" t="s">
        <v>318</v>
      </c>
      <c r="F3437" t="s">
        <v>20</v>
      </c>
      <c r="G3437" t="s">
        <v>21</v>
      </c>
      <c r="H3437" t="s">
        <v>11047</v>
      </c>
      <c r="I3437" t="s">
        <v>23</v>
      </c>
      <c r="J3437" t="s">
        <v>1312</v>
      </c>
      <c r="K3437" t="s">
        <v>35</v>
      </c>
      <c r="L3437" t="s">
        <v>11048</v>
      </c>
      <c r="N3437" t="s">
        <v>28</v>
      </c>
      <c r="P3437">
        <f ca="1">IF(I3437 &lt;&gt; "Fechado",ROUND(TODAY()-H3437,0),0)</f>
        <v>0</v>
      </c>
      <c r="Q3437" t="str">
        <f ca="1">_xlfn.CONCAT(B3437,CHAR(10),C3437,CHAR(10),E3437,CHAR(10),F3437,CHAR(10),H3437,CHAR(10),I3437,CHAR(10),J3437,CHAR(10),K3437,CHAR(10),L3437,CHAR(10),P3437," dias")</f>
        <v>358616
Triagem
007
APB
03/04/24 10:03
Fechado
simonica.coelho
julio.silva
Presa no APB
0 dias</v>
      </c>
    </row>
    <row r="3438" spans="1:17" x14ac:dyDescent="0.25">
      <c r="A3438" t="s">
        <v>11049</v>
      </c>
      <c r="B3438" t="s">
        <v>11050</v>
      </c>
      <c r="C3438" t="s">
        <v>10147</v>
      </c>
      <c r="D3438" t="s">
        <v>18</v>
      </c>
      <c r="E3438" t="s">
        <v>119</v>
      </c>
      <c r="F3438" t="s">
        <v>62</v>
      </c>
      <c r="G3438" t="s">
        <v>21</v>
      </c>
      <c r="H3438" t="s">
        <v>11051</v>
      </c>
      <c r="I3438" t="s">
        <v>23</v>
      </c>
      <c r="J3438" t="s">
        <v>726</v>
      </c>
      <c r="K3438" t="s">
        <v>35</v>
      </c>
      <c r="L3438" t="s">
        <v>2320</v>
      </c>
      <c r="N3438" t="s">
        <v>28</v>
      </c>
      <c r="P3438">
        <f ca="1">IF(I3438 &lt;&gt; "Fechado",ROUND(TODAY()-H3438,0),0)</f>
        <v>0</v>
      </c>
      <c r="Q3438" t="str">
        <f ca="1">_xlfn.CONCAT(B3438,CHAR(10),C3438,CHAR(10),E3438,CHAR(10),F3438,CHAR(10),H3438,CHAR(10),I3438,CHAR(10),J3438,CHAR(10),K3438,CHAR(10),L3438,CHAR(10),P3438," dias")</f>
        <v>358608
Triagem
089
ADM Datasul
03/04/24 09:44
Fechado
marcos.pereira
julio.silva
ERRO AO MUDAR A DATA
0 dias</v>
      </c>
    </row>
    <row r="3439" spans="1:17" x14ac:dyDescent="0.25">
      <c r="A3439" t="s">
        <v>11052</v>
      </c>
      <c r="B3439" t="s">
        <v>11053</v>
      </c>
      <c r="C3439" t="s">
        <v>10147</v>
      </c>
      <c r="D3439" t="s">
        <v>18</v>
      </c>
      <c r="E3439" t="s">
        <v>19</v>
      </c>
      <c r="F3439" t="s">
        <v>448</v>
      </c>
      <c r="G3439" t="s">
        <v>2717</v>
      </c>
      <c r="H3439" t="s">
        <v>11054</v>
      </c>
      <c r="I3439" t="s">
        <v>23</v>
      </c>
      <c r="J3439" t="s">
        <v>4995</v>
      </c>
      <c r="K3439" t="s">
        <v>241</v>
      </c>
      <c r="L3439" t="s">
        <v>11055</v>
      </c>
      <c r="N3439" t="s">
        <v>28</v>
      </c>
      <c r="P3439">
        <f ca="1">IF(I3439 &lt;&gt; "Fechado",ROUND(TODAY()-H3439,0),0)</f>
        <v>0</v>
      </c>
      <c r="Q3439" t="str">
        <f ca="1">_xlfn.CONCAT(B3439,CHAR(10),C3439,CHAR(10),E3439,CHAR(10),F3439,CHAR(10),H3439,CHAR(10),I3439,CHAR(10),J3439,CHAR(10),K3439,CHAR(10),L3439,CHAR(10),P3439," dias")</f>
        <v>358556
Triagem
001
Permissão de acesso
03/04/24 08:37
Fechado
angela.almeida
lauro.guido
Permissão de Usuário
0 dias</v>
      </c>
    </row>
    <row r="3440" spans="1:17" x14ac:dyDescent="0.25">
      <c r="A3440" t="s">
        <v>11056</v>
      </c>
      <c r="B3440" t="s">
        <v>11057</v>
      </c>
      <c r="C3440" t="s">
        <v>10147</v>
      </c>
      <c r="D3440" t="s">
        <v>18</v>
      </c>
      <c r="E3440" t="s">
        <v>304</v>
      </c>
      <c r="F3440" t="s">
        <v>68</v>
      </c>
      <c r="G3440" t="s">
        <v>21</v>
      </c>
      <c r="H3440" t="s">
        <v>11058</v>
      </c>
      <c r="I3440" t="s">
        <v>23</v>
      </c>
      <c r="J3440" t="s">
        <v>3427</v>
      </c>
      <c r="K3440" t="s">
        <v>35</v>
      </c>
      <c r="L3440" t="s">
        <v>11059</v>
      </c>
      <c r="M3440" t="s">
        <v>27</v>
      </c>
      <c r="N3440" t="s">
        <v>28</v>
      </c>
      <c r="P3440">
        <f ca="1">IF(I3440 &lt;&gt; "Fechado",ROUND(TODAY()-H3440,0),0)</f>
        <v>0</v>
      </c>
      <c r="Q3440" t="str">
        <f ca="1">_xlfn.CONCAT(B3440,CHAR(10),C3440,CHAR(10),E3440,CHAR(10),F3440,CHAR(10),H3440,CHAR(10),I3440,CHAR(10),J3440,CHAR(10),K3440,CHAR(10),L3440,CHAR(10),P3440," dias")</f>
        <v>358528
Triagem
043
PAP
03/04/24 07:56
Fechado
weverton.pereira
julio.silva
DIA 02/04 NÃO FECHA
0 dias</v>
      </c>
    </row>
    <row r="3441" spans="1:17" x14ac:dyDescent="0.25">
      <c r="A3441" t="s">
        <v>11060</v>
      </c>
      <c r="B3441" t="s">
        <v>11061</v>
      </c>
      <c r="C3441" t="s">
        <v>10147</v>
      </c>
      <c r="D3441" t="s">
        <v>18</v>
      </c>
      <c r="E3441" t="s">
        <v>339</v>
      </c>
      <c r="F3441" t="s">
        <v>68</v>
      </c>
      <c r="G3441" t="s">
        <v>21</v>
      </c>
      <c r="H3441" t="s">
        <v>11062</v>
      </c>
      <c r="I3441" t="s">
        <v>23</v>
      </c>
      <c r="J3441" t="s">
        <v>1372</v>
      </c>
      <c r="K3441" t="s">
        <v>35</v>
      </c>
      <c r="L3441" t="s">
        <v>5680</v>
      </c>
      <c r="N3441" t="s">
        <v>28</v>
      </c>
      <c r="P3441">
        <f ca="1">IF(I3441 &lt;&gt; "Fechado",ROUND(TODAY()-H3441,0),0)</f>
        <v>0</v>
      </c>
      <c r="Q3441" t="str">
        <f ca="1">_xlfn.CONCAT(B3441,CHAR(10),C3441,CHAR(10),E3441,CHAR(10),F3441,CHAR(10),H3441,CHAR(10),I3441,CHAR(10),J3441,CHAR(10),K3441,CHAR(10),L3441,CHAR(10),P3441," dias")</f>
        <v>358503
Triagem
002
PAP
02/04/24 17:40
Fechado
regiane.xavier
julio.silva
CANCELAR TRANSFERENCIA
0 dias</v>
      </c>
    </row>
    <row r="3442" spans="1:17" x14ac:dyDescent="0.25">
      <c r="A3442" t="s">
        <v>11063</v>
      </c>
      <c r="B3442" t="s">
        <v>11064</v>
      </c>
      <c r="C3442" t="s">
        <v>10147</v>
      </c>
      <c r="D3442" t="s">
        <v>18</v>
      </c>
      <c r="E3442" t="s">
        <v>19</v>
      </c>
      <c r="F3442" t="s">
        <v>68</v>
      </c>
      <c r="G3442" t="s">
        <v>21</v>
      </c>
      <c r="H3442" t="s">
        <v>11065</v>
      </c>
      <c r="I3442" t="s">
        <v>23</v>
      </c>
      <c r="J3442" t="s">
        <v>71</v>
      </c>
      <c r="K3442" t="s">
        <v>35</v>
      </c>
      <c r="L3442" t="s">
        <v>11066</v>
      </c>
      <c r="N3442" t="s">
        <v>28</v>
      </c>
      <c r="P3442">
        <f ca="1">IF(I3442 &lt;&gt; "Fechado",ROUND(TODAY()-H3442,0),0)</f>
        <v>0</v>
      </c>
      <c r="Q3442" t="str">
        <f ca="1">_xlfn.CONCAT(B3442,CHAR(10),C3442,CHAR(10),E3442,CHAR(10),F3442,CHAR(10),H3442,CHAR(10),I3442,CHAR(10),J3442,CHAR(10),K3442,CHAR(10),L3442,CHAR(10),P3442," dias")</f>
        <v>358470
Triagem
001
PAP
02/04/24 16:38
Fechado
silvana.vechia
julio.silva
Fechamento de PJ
0 dias</v>
      </c>
    </row>
    <row r="3443" spans="1:17" x14ac:dyDescent="0.25">
      <c r="A3443" t="s">
        <v>11067</v>
      </c>
      <c r="B3443" t="s">
        <v>11068</v>
      </c>
      <c r="C3443" t="s">
        <v>10147</v>
      </c>
      <c r="D3443" t="s">
        <v>18</v>
      </c>
      <c r="E3443" t="s">
        <v>108</v>
      </c>
      <c r="F3443" t="s">
        <v>62</v>
      </c>
      <c r="G3443" t="s">
        <v>21</v>
      </c>
      <c r="H3443" t="s">
        <v>11069</v>
      </c>
      <c r="I3443" t="s">
        <v>23</v>
      </c>
      <c r="J3443" t="s">
        <v>457</v>
      </c>
      <c r="K3443" t="s">
        <v>35</v>
      </c>
      <c r="L3443" t="s">
        <v>11070</v>
      </c>
      <c r="N3443" t="s">
        <v>28</v>
      </c>
      <c r="P3443">
        <f ca="1">IF(I3443 &lt;&gt; "Fechado",ROUND(TODAY()-H3443,0),0)</f>
        <v>0</v>
      </c>
      <c r="Q3443" t="str">
        <f ca="1">_xlfn.CONCAT(B3443,CHAR(10),C3443,CHAR(10),E3443,CHAR(10),F3443,CHAR(10),H3443,CHAR(10),I3443,CHAR(10),J3443,CHAR(10),K3443,CHAR(10),L3443,CHAR(10),P3443," dias")</f>
        <v>358437
Triagem
030
ADM Datasul
02/04/24 15:23
Fechado
danielly.midori
julio.silva
NOTA COM ERRO - DIRETÓRIO NAO ENCONTRADO
0 dias</v>
      </c>
    </row>
    <row r="3444" spans="1:17" x14ac:dyDescent="0.25">
      <c r="A3444" t="s">
        <v>11071</v>
      </c>
      <c r="B3444" t="s">
        <v>11072</v>
      </c>
      <c r="C3444" t="s">
        <v>10147</v>
      </c>
      <c r="D3444" t="s">
        <v>18</v>
      </c>
      <c r="E3444" t="s">
        <v>108</v>
      </c>
      <c r="F3444" t="s">
        <v>68</v>
      </c>
      <c r="G3444" t="s">
        <v>1030</v>
      </c>
      <c r="H3444" t="s">
        <v>11073</v>
      </c>
      <c r="I3444" t="s">
        <v>23</v>
      </c>
      <c r="J3444" t="s">
        <v>3333</v>
      </c>
      <c r="K3444" t="s">
        <v>35</v>
      </c>
      <c r="L3444" t="s">
        <v>9763</v>
      </c>
      <c r="N3444" t="s">
        <v>28</v>
      </c>
      <c r="P3444">
        <f ca="1">IF(I3444 &lt;&gt; "Fechado",ROUND(TODAY()-H3444,0),0)</f>
        <v>0</v>
      </c>
      <c r="Q3444" t="str">
        <f ca="1">_xlfn.CONCAT(B3444,CHAR(10),C3444,CHAR(10),E3444,CHAR(10),F3444,CHAR(10),H3444,CHAR(10),I3444,CHAR(10),J3444,CHAR(10),K3444,CHAR(10),L3444,CHAR(10),P3444," dias")</f>
        <v>358418
Triagem
030
PAP
02/04/24 14:54
Fechado
claudemir.santos
julio.silva
Liberação de usuário
0 dias</v>
      </c>
    </row>
    <row r="3445" spans="1:17" x14ac:dyDescent="0.25">
      <c r="A3445" t="s">
        <v>11074</v>
      </c>
      <c r="B3445" t="s">
        <v>11075</v>
      </c>
      <c r="C3445" t="s">
        <v>10147</v>
      </c>
      <c r="D3445" t="s">
        <v>18</v>
      </c>
      <c r="E3445" t="s">
        <v>645</v>
      </c>
      <c r="F3445" t="s">
        <v>3109</v>
      </c>
      <c r="G3445" t="s">
        <v>2682</v>
      </c>
      <c r="H3445" t="s">
        <v>11076</v>
      </c>
      <c r="I3445" t="s">
        <v>23</v>
      </c>
      <c r="J3445" t="s">
        <v>11077</v>
      </c>
      <c r="K3445" t="s">
        <v>35</v>
      </c>
      <c r="L3445" t="s">
        <v>11078</v>
      </c>
      <c r="N3445" t="s">
        <v>28</v>
      </c>
      <c r="P3445">
        <f ca="1">IF(I3445 &lt;&gt; "Fechado",ROUND(TODAY()-H3445,0),0)</f>
        <v>0</v>
      </c>
      <c r="Q3445" t="str">
        <f ca="1">_xlfn.CONCAT(B3445,CHAR(10),C3445,CHAR(10),E3445,CHAR(10),F3445,CHAR(10),H3445,CHAR(10),I3445,CHAR(10),J3445,CHAR(10),K3445,CHAR(10),L3445,CHAR(10),P3445," dias")</f>
        <v>358416
Triagem
078
UIS
02/04/24 14:50
Fechado
fernanda.zamariano
julio.silva
Exclusão de colaborador
0 dias</v>
      </c>
    </row>
    <row r="3446" spans="1:17" x14ac:dyDescent="0.25">
      <c r="A3446" t="s">
        <v>11079</v>
      </c>
      <c r="B3446" t="s">
        <v>11080</v>
      </c>
      <c r="C3446" t="s">
        <v>10147</v>
      </c>
      <c r="D3446" t="s">
        <v>18</v>
      </c>
      <c r="E3446" t="s">
        <v>758</v>
      </c>
      <c r="F3446" t="s">
        <v>20</v>
      </c>
      <c r="G3446" t="s">
        <v>21</v>
      </c>
      <c r="H3446" t="s">
        <v>11081</v>
      </c>
      <c r="I3446" t="s">
        <v>23</v>
      </c>
      <c r="J3446" t="s">
        <v>8969</v>
      </c>
      <c r="K3446" t="s">
        <v>35</v>
      </c>
      <c r="L3446" t="s">
        <v>11082</v>
      </c>
      <c r="M3446" t="s">
        <v>27</v>
      </c>
      <c r="N3446" t="s">
        <v>28</v>
      </c>
      <c r="P3446">
        <f ca="1">IF(I3446 &lt;&gt; "Fechado",ROUND(TODAY()-H3446,0),0)</f>
        <v>0</v>
      </c>
      <c r="Q3446" t="str">
        <f ca="1">_xlfn.CONCAT(B3446,CHAR(10),C3446,CHAR(10),E3446,CHAR(10),F3446,CHAR(10),H3446,CHAR(10),I3446,CHAR(10),J3446,CHAR(10),K3446,CHAR(10),L3446,CHAR(10),P3446," dias")</f>
        <v>358410
Triagem
103
APB
02/04/24 14:35
Fechado
maisa.martins
julio.silva
usuário não puxa espécies SE, PI no encontro de co...
0 dias</v>
      </c>
    </row>
    <row r="3447" spans="1:17" x14ac:dyDescent="0.25">
      <c r="A3447" t="s">
        <v>11083</v>
      </c>
      <c r="B3447" t="s">
        <v>11084</v>
      </c>
      <c r="C3447" t="s">
        <v>10147</v>
      </c>
      <c r="D3447" t="s">
        <v>18</v>
      </c>
      <c r="E3447" t="s">
        <v>39</v>
      </c>
      <c r="F3447" t="s">
        <v>62</v>
      </c>
      <c r="G3447" t="s">
        <v>2682</v>
      </c>
      <c r="H3447" t="s">
        <v>11085</v>
      </c>
      <c r="I3447" t="s">
        <v>23</v>
      </c>
      <c r="J3447" t="s">
        <v>8257</v>
      </c>
      <c r="L3447" t="s">
        <v>11086</v>
      </c>
      <c r="N3447" t="s">
        <v>28</v>
      </c>
      <c r="P3447">
        <f ca="1">IF(I3447 &lt;&gt; "Fechado",ROUND(TODAY()-H3447,0),0)</f>
        <v>0</v>
      </c>
      <c r="Q3447" t="str">
        <f ca="1">_xlfn.CONCAT(B3447,CHAR(10),C3447,CHAR(10),E3447,CHAR(10),F3447,CHAR(10),H3447,CHAR(10),I3447,CHAR(10),J3447,CHAR(10),K3447,CHAR(10),L3447,CHAR(10),P3447," dias")</f>
        <v>358405
Triagem
019
ADM Datasul
02/04/24 14:26
Fechado
felipe.henrique
DATASUL
0 dias</v>
      </c>
    </row>
    <row r="3448" spans="1:17" x14ac:dyDescent="0.25">
      <c r="A3448" t="s">
        <v>11087</v>
      </c>
      <c r="B3448" t="s">
        <v>11088</v>
      </c>
      <c r="C3448" t="s">
        <v>10147</v>
      </c>
      <c r="D3448" t="s">
        <v>18</v>
      </c>
      <c r="E3448" t="s">
        <v>297</v>
      </c>
      <c r="F3448" t="s">
        <v>2717</v>
      </c>
      <c r="G3448" t="s">
        <v>21</v>
      </c>
      <c r="H3448" t="s">
        <v>11089</v>
      </c>
      <c r="I3448" t="s">
        <v>23</v>
      </c>
      <c r="J3448" t="s">
        <v>1980</v>
      </c>
      <c r="L3448" t="s">
        <v>11090</v>
      </c>
      <c r="N3448" t="s">
        <v>28</v>
      </c>
      <c r="P3448">
        <f ca="1">IF(I3448 &lt;&gt; "Fechado",ROUND(TODAY()-H3448,0),0)</f>
        <v>0</v>
      </c>
      <c r="Q3448" t="str">
        <f ca="1">_xlfn.CONCAT(B3448,CHAR(10),C3448,CHAR(10),E3448,CHAR(10),F3448,CHAR(10),H3448,CHAR(10),I3448,CHAR(10),J3448,CHAR(10),K3448,CHAR(10),L3448,CHAR(10),P3448," dias")</f>
        <v>358380
Triagem
014
Manutenção
02/04/24 13:25
Fechado
fernanda.souza
PROBLEMA EM ABRIR O DATASUL
0 dias</v>
      </c>
    </row>
    <row r="3449" spans="1:17" x14ac:dyDescent="0.25">
      <c r="A3449" t="s">
        <v>11091</v>
      </c>
      <c r="B3449" t="s">
        <v>11092</v>
      </c>
      <c r="C3449" t="s">
        <v>10147</v>
      </c>
      <c r="D3449" t="s">
        <v>18</v>
      </c>
      <c r="E3449" t="s">
        <v>333</v>
      </c>
      <c r="F3449" t="s">
        <v>68</v>
      </c>
      <c r="G3449" t="s">
        <v>2682</v>
      </c>
      <c r="H3449" t="s">
        <v>5361</v>
      </c>
      <c r="I3449" t="s">
        <v>23</v>
      </c>
      <c r="J3449" t="s">
        <v>3116</v>
      </c>
      <c r="K3449" t="s">
        <v>35</v>
      </c>
      <c r="L3449" t="s">
        <v>5680</v>
      </c>
      <c r="N3449" t="s">
        <v>28</v>
      </c>
      <c r="P3449">
        <f ca="1">IF(I3449 &lt;&gt; "Fechado",ROUND(TODAY()-H3449,0),0)</f>
        <v>0</v>
      </c>
      <c r="Q3449" t="str">
        <f ca="1">_xlfn.CONCAT(B3449,CHAR(10),C3449,CHAR(10),E3449,CHAR(10),F3449,CHAR(10),H3449,CHAR(10),I3449,CHAR(10),J3449,CHAR(10),K3449,CHAR(10),L3449,CHAR(10),P3449," dias")</f>
        <v>358357
Triagem
047
PAP
02/04/24 11:27
Fechado
geisiane.silva
julio.silva
CANCELAR TRANSFERENCIA
0 dias</v>
      </c>
    </row>
    <row r="3450" spans="1:17" x14ac:dyDescent="0.25">
      <c r="A3450" t="s">
        <v>11093</v>
      </c>
      <c r="B3450" t="s">
        <v>11094</v>
      </c>
      <c r="C3450" t="s">
        <v>10147</v>
      </c>
      <c r="D3450" t="s">
        <v>18</v>
      </c>
      <c r="E3450" t="s">
        <v>119</v>
      </c>
      <c r="F3450" t="s">
        <v>62</v>
      </c>
      <c r="G3450" t="s">
        <v>21</v>
      </c>
      <c r="H3450" t="s">
        <v>5365</v>
      </c>
      <c r="I3450" t="s">
        <v>23</v>
      </c>
      <c r="J3450" t="s">
        <v>726</v>
      </c>
      <c r="K3450" t="s">
        <v>35</v>
      </c>
      <c r="L3450" t="s">
        <v>3909</v>
      </c>
      <c r="N3450" t="s">
        <v>28</v>
      </c>
      <c r="P3450">
        <f ca="1">IF(I3450 &lt;&gt; "Fechado",ROUND(TODAY()-H3450,0),0)</f>
        <v>0</v>
      </c>
      <c r="Q3450" t="str">
        <f ca="1">_xlfn.CONCAT(B3450,CHAR(10),C3450,CHAR(10),E3450,CHAR(10),F3450,CHAR(10),H3450,CHAR(10),I3450,CHAR(10),J3450,CHAR(10),K3450,CHAR(10),L3450,CHAR(10),P3450," dias")</f>
        <v>358341
Triagem
089
ADM Datasul
02/04/24 10:51
Fechado
marcos.pereira
julio.silva
CANCELAMENTO DE TRANFERENCIA PF PARA PJ
0 dias</v>
      </c>
    </row>
    <row r="3451" spans="1:17" x14ac:dyDescent="0.25">
      <c r="A3451" t="s">
        <v>11095</v>
      </c>
      <c r="B3451" t="s">
        <v>11096</v>
      </c>
      <c r="C3451" t="s">
        <v>10147</v>
      </c>
      <c r="D3451" t="s">
        <v>18</v>
      </c>
      <c r="E3451" t="s">
        <v>1159</v>
      </c>
      <c r="F3451" t="s">
        <v>261</v>
      </c>
      <c r="G3451" t="s">
        <v>21</v>
      </c>
      <c r="H3451" t="s">
        <v>11097</v>
      </c>
      <c r="I3451" t="s">
        <v>23</v>
      </c>
      <c r="J3451" t="s">
        <v>1795</v>
      </c>
      <c r="K3451" t="s">
        <v>49</v>
      </c>
      <c r="L3451" t="s">
        <v>11098</v>
      </c>
      <c r="N3451" t="s">
        <v>28</v>
      </c>
      <c r="P3451">
        <f ca="1">IF(I3451 &lt;&gt; "Fechado",ROUND(TODAY()-H3451,0),0)</f>
        <v>0</v>
      </c>
      <c r="Q3451" t="str">
        <f ca="1">_xlfn.CONCAT(B3451,CHAR(10),C3451,CHAR(10),E3451,CHAR(10),F3451,CHAR(10),H3451,CHAR(10),I3451,CHAR(10),J3451,CHAR(10),K3451,CHAR(10),L3451,CHAR(10),P3451," dias")</f>
        <v>358328
Triagem
046
SAT
02/04/24 10:21
Fechado
luiz.eduardo
bruno.farinha
Your server is now running erro ao entrar no site
0 dias</v>
      </c>
    </row>
    <row r="3452" spans="1:17" x14ac:dyDescent="0.25">
      <c r="A3452" t="s">
        <v>11099</v>
      </c>
      <c r="B3452" t="s">
        <v>11100</v>
      </c>
      <c r="C3452" t="s">
        <v>10147</v>
      </c>
      <c r="D3452" t="s">
        <v>18</v>
      </c>
      <c r="E3452" t="s">
        <v>398</v>
      </c>
      <c r="F3452" t="s">
        <v>68</v>
      </c>
      <c r="G3452" t="s">
        <v>21</v>
      </c>
      <c r="H3452" t="s">
        <v>11101</v>
      </c>
      <c r="I3452" t="s">
        <v>23</v>
      </c>
      <c r="J3452" t="s">
        <v>871</v>
      </c>
      <c r="K3452" t="s">
        <v>35</v>
      </c>
      <c r="L3452" t="s">
        <v>3526</v>
      </c>
      <c r="N3452" t="s">
        <v>28</v>
      </c>
      <c r="P3452">
        <f ca="1">IF(I3452 &lt;&gt; "Fechado",ROUND(TODAY()-H3452,0),0)</f>
        <v>0</v>
      </c>
      <c r="Q3452" t="str">
        <f ca="1">_xlfn.CONCAT(B3452,CHAR(10),C3452,CHAR(10),E3452,CHAR(10),F3452,CHAR(10),H3452,CHAR(10),I3452,CHAR(10),J3452,CHAR(10),K3452,CHAR(10),L3452,CHAR(10),P3452," dias")</f>
        <v>358281
Triagem
070
PAP
02/04/24 09:04
Fechado
ana.lucia
julio.silva
Dia não encerra
0 dias</v>
      </c>
    </row>
    <row r="3453" spans="1:17" x14ac:dyDescent="0.25">
      <c r="A3453" t="s">
        <v>11102</v>
      </c>
      <c r="B3453" t="s">
        <v>11103</v>
      </c>
      <c r="C3453" t="s">
        <v>10147</v>
      </c>
      <c r="D3453" t="s">
        <v>18</v>
      </c>
      <c r="E3453" t="s">
        <v>206</v>
      </c>
      <c r="F3453" t="s">
        <v>68</v>
      </c>
      <c r="G3453" t="s">
        <v>21</v>
      </c>
      <c r="H3453" t="s">
        <v>11104</v>
      </c>
      <c r="I3453" t="s">
        <v>23</v>
      </c>
      <c r="J3453" t="s">
        <v>483</v>
      </c>
      <c r="K3453" t="s">
        <v>35</v>
      </c>
      <c r="L3453" t="s">
        <v>11105</v>
      </c>
      <c r="N3453" t="s">
        <v>28</v>
      </c>
      <c r="P3453">
        <f ca="1">IF(I3453 &lt;&gt; "Fechado",ROUND(TODAY()-H3453,0),0)</f>
        <v>0</v>
      </c>
      <c r="Q3453" t="str">
        <f ca="1">_xlfn.CONCAT(B3453,CHAR(10),C3453,CHAR(10),E3453,CHAR(10),F3453,CHAR(10),H3453,CHAR(10),I3453,CHAR(10),J3453,CHAR(10),K3453,CHAR(10),L3453,CHAR(10),P3453," dias")</f>
        <v>358278
Triagem
068
PAP
02/04/24 08:54
Fechado
janaina.brugnari
julio.silva
pa2007 - PJ
0 dias</v>
      </c>
    </row>
    <row r="3454" spans="1:17" x14ac:dyDescent="0.25">
      <c r="A3454" t="s">
        <v>11106</v>
      </c>
      <c r="B3454" t="s">
        <v>11107</v>
      </c>
      <c r="C3454" t="s">
        <v>10147</v>
      </c>
      <c r="D3454" t="s">
        <v>18</v>
      </c>
      <c r="E3454" t="s">
        <v>19</v>
      </c>
      <c r="F3454" t="s">
        <v>305</v>
      </c>
      <c r="G3454" t="s">
        <v>21</v>
      </c>
      <c r="H3454" t="s">
        <v>11108</v>
      </c>
      <c r="I3454" t="s">
        <v>23</v>
      </c>
      <c r="J3454" t="s">
        <v>1751</v>
      </c>
      <c r="K3454" t="s">
        <v>35</v>
      </c>
      <c r="L3454" t="s">
        <v>11109</v>
      </c>
      <c r="N3454" t="s">
        <v>28</v>
      </c>
      <c r="P3454">
        <f ca="1">IF(I3454 &lt;&gt; "Fechado",ROUND(TODAY()-H3454,0),0)</f>
        <v>0</v>
      </c>
      <c r="Q3454" t="str">
        <f ca="1">_xlfn.CONCAT(B3454,CHAR(10),C3454,CHAR(10),E3454,CHAR(10),F3454,CHAR(10),H3454,CHAR(10),I3454,CHAR(10),J3454,CHAR(10),K3454,CHAR(10),L3454,CHAR(10),P3454," dias")</f>
        <v>358275
Triagem
001
TRR
02/04/24 08:48
Fechado
vinicius.magalhaes
julio.silva
não consigo abrir o sistema
0 dias</v>
      </c>
    </row>
    <row r="3455" spans="1:17" x14ac:dyDescent="0.25">
      <c r="A3455" t="s">
        <v>11110</v>
      </c>
      <c r="B3455" t="s">
        <v>11111</v>
      </c>
      <c r="C3455" t="s">
        <v>10147</v>
      </c>
      <c r="D3455" t="s">
        <v>18</v>
      </c>
      <c r="E3455" t="s">
        <v>809</v>
      </c>
      <c r="F3455" t="s">
        <v>32</v>
      </c>
      <c r="G3455" t="s">
        <v>2682</v>
      </c>
      <c r="H3455" t="s">
        <v>11112</v>
      </c>
      <c r="I3455" t="s">
        <v>23</v>
      </c>
      <c r="J3455" t="s">
        <v>3970</v>
      </c>
      <c r="K3455" t="s">
        <v>35</v>
      </c>
      <c r="L3455" t="s">
        <v>11113</v>
      </c>
      <c r="N3455" t="s">
        <v>28</v>
      </c>
      <c r="P3455">
        <f ca="1">IF(I3455 &lt;&gt; "Fechado",ROUND(TODAY()-H3455,0),0)</f>
        <v>0</v>
      </c>
      <c r="Q3455" t="str">
        <f ca="1">_xlfn.CONCAT(B3455,CHAR(10),C3455,CHAR(10),E3455,CHAR(10),F3455,CHAR(10),H3455,CHAR(10),I3455,CHAR(10),J3455,CHAR(10),K3455,CHAR(10),L3455,CHAR(10),P3455," dias")</f>
        <v>358272
Triagem
040
Outros
02/04/24 08:44
Fechado
tamara.carmo
julio.silva
sistema
0 dias</v>
      </c>
    </row>
    <row r="3456" spans="1:17" x14ac:dyDescent="0.25">
      <c r="A3456" t="s">
        <v>11114</v>
      </c>
      <c r="B3456" t="s">
        <v>11115</v>
      </c>
      <c r="C3456" t="s">
        <v>10147</v>
      </c>
      <c r="D3456" t="s">
        <v>18</v>
      </c>
      <c r="E3456" t="s">
        <v>645</v>
      </c>
      <c r="F3456" t="s">
        <v>2717</v>
      </c>
      <c r="G3456" t="s">
        <v>21</v>
      </c>
      <c r="H3456" t="s">
        <v>11116</v>
      </c>
      <c r="I3456" t="s">
        <v>23</v>
      </c>
      <c r="J3456" t="s">
        <v>2789</v>
      </c>
      <c r="L3456" t="s">
        <v>11117</v>
      </c>
      <c r="N3456" t="s">
        <v>28</v>
      </c>
      <c r="P3456">
        <f ca="1">IF(I3456 &lt;&gt; "Fechado",ROUND(TODAY()-H3456,0),0)</f>
        <v>0</v>
      </c>
      <c r="Q3456" t="str">
        <f ca="1">_xlfn.CONCAT(B3456,CHAR(10),C3456,CHAR(10),E3456,CHAR(10),F3456,CHAR(10),H3456,CHAR(10),I3456,CHAR(10),J3456,CHAR(10),K3456,CHAR(10),L3456,CHAR(10),P3456," dias")</f>
        <v>358271
Triagem
078
Manutenção
02/04/24 08:42
Fechado
nilson.hattoli
O goglobal não acessa IP 78ST38
0 dias</v>
      </c>
    </row>
    <row r="3457" spans="1:17" x14ac:dyDescent="0.25">
      <c r="A3457" t="s">
        <v>11118</v>
      </c>
      <c r="B3457" t="s">
        <v>11119</v>
      </c>
      <c r="C3457" t="s">
        <v>10147</v>
      </c>
      <c r="D3457" t="s">
        <v>18</v>
      </c>
      <c r="E3457" t="s">
        <v>506</v>
      </c>
      <c r="F3457" t="s">
        <v>62</v>
      </c>
      <c r="G3457" t="s">
        <v>21</v>
      </c>
      <c r="H3457" t="s">
        <v>11120</v>
      </c>
      <c r="I3457" t="s">
        <v>23</v>
      </c>
      <c r="J3457" t="s">
        <v>918</v>
      </c>
      <c r="K3457" t="s">
        <v>35</v>
      </c>
      <c r="L3457" t="s">
        <v>11121</v>
      </c>
      <c r="N3457" t="s">
        <v>28</v>
      </c>
      <c r="P3457">
        <f ca="1">IF(I3457 &lt;&gt; "Fechado",ROUND(TODAY()-H3457,0),0)</f>
        <v>0</v>
      </c>
      <c r="Q3457" t="str">
        <f ca="1">_xlfn.CONCAT(B3457,CHAR(10),C3457,CHAR(10),E3457,CHAR(10),F3457,CHAR(10),H3457,CHAR(10),I3457,CHAR(10),J3457,CHAR(10),K3457,CHAR(10),L3457,CHAR(10),P3457," dias")</f>
        <v>358270
Triagem
084
ADM Datasul
02/04/24 08:41
Fechado
leandro.peres
julio.silva
Datasul não acessa. Mensagem de Erro
0 dias</v>
      </c>
    </row>
    <row r="3458" spans="1:17" x14ac:dyDescent="0.25">
      <c r="A3458" t="s">
        <v>11122</v>
      </c>
      <c r="B3458" t="s">
        <v>11123</v>
      </c>
      <c r="C3458" t="s">
        <v>10147</v>
      </c>
      <c r="D3458" t="s">
        <v>18</v>
      </c>
      <c r="E3458" t="s">
        <v>418</v>
      </c>
      <c r="F3458" t="s">
        <v>47</v>
      </c>
      <c r="G3458" t="s">
        <v>2682</v>
      </c>
      <c r="H3458" t="s">
        <v>11124</v>
      </c>
      <c r="I3458" t="s">
        <v>23</v>
      </c>
      <c r="J3458" t="s">
        <v>420</v>
      </c>
      <c r="K3458" t="s">
        <v>164</v>
      </c>
      <c r="L3458" t="s">
        <v>11125</v>
      </c>
      <c r="N3458" t="s">
        <v>28</v>
      </c>
      <c r="P3458">
        <f ca="1">IF(I3458 &lt;&gt; "Fechado",ROUND(TODAY()-H3458,0),0)</f>
        <v>0</v>
      </c>
      <c r="Q3458" t="str">
        <f ca="1">_xlfn.CONCAT(B3458,CHAR(10),C3458,CHAR(10),E3458,CHAR(10),F3458,CHAR(10),H3458,CHAR(10),I3458,CHAR(10),J3458,CHAR(10),K3458,CHAR(10),L3458,CHAR(10),P3458," dias")</f>
        <v>358267
Triagem
086
Faturamento
02/04/24 08:39
Fechado
everton.ferreira
edson.pereira
nota cancelada no neogrid autorizada no Monitor
0 dias</v>
      </c>
    </row>
    <row r="3459" spans="1:17" x14ac:dyDescent="0.25">
      <c r="A3459" t="s">
        <v>11126</v>
      </c>
      <c r="B3459" t="s">
        <v>11127</v>
      </c>
      <c r="C3459" t="s">
        <v>10147</v>
      </c>
      <c r="D3459" t="s">
        <v>18</v>
      </c>
      <c r="E3459" t="s">
        <v>645</v>
      </c>
      <c r="F3459" t="s">
        <v>32</v>
      </c>
      <c r="G3459" t="s">
        <v>21</v>
      </c>
      <c r="H3459" t="s">
        <v>11128</v>
      </c>
      <c r="I3459" t="s">
        <v>23</v>
      </c>
      <c r="J3459" t="s">
        <v>3949</v>
      </c>
      <c r="K3459" t="s">
        <v>35</v>
      </c>
      <c r="L3459" t="s">
        <v>11129</v>
      </c>
      <c r="N3459" t="s">
        <v>28</v>
      </c>
      <c r="P3459">
        <f ca="1">IF(I3459 &lt;&gt; "Fechado",ROUND(TODAY()-H3459,0),0)</f>
        <v>0</v>
      </c>
      <c r="Q3459" t="str">
        <f ca="1">_xlfn.CONCAT(B3459,CHAR(10),C3459,CHAR(10),E3459,CHAR(10),F3459,CHAR(10),H3459,CHAR(10),I3459,CHAR(10),J3459,CHAR(10),K3459,CHAR(10),L3459,CHAR(10),P3459," dias")</f>
        <v>358234
Triagem
078
Outros
02/04/24 07:58
Fechado
ana.goncalves
julio.silva
Não consegue acessar com a senha nova
0 dias</v>
      </c>
    </row>
    <row r="3460" spans="1:17" x14ac:dyDescent="0.25">
      <c r="A3460" t="s">
        <v>11130</v>
      </c>
      <c r="B3460" t="s">
        <v>11131</v>
      </c>
      <c r="C3460" t="s">
        <v>10147</v>
      </c>
      <c r="D3460" t="s">
        <v>18</v>
      </c>
      <c r="E3460" t="s">
        <v>1324</v>
      </c>
      <c r="F3460" t="s">
        <v>68</v>
      </c>
      <c r="G3460" t="s">
        <v>21</v>
      </c>
      <c r="H3460" t="s">
        <v>11132</v>
      </c>
      <c r="I3460" t="s">
        <v>23</v>
      </c>
      <c r="J3460" t="s">
        <v>1326</v>
      </c>
      <c r="K3460" t="s">
        <v>35</v>
      </c>
      <c r="L3460" t="s">
        <v>11133</v>
      </c>
      <c r="N3460" t="s">
        <v>28</v>
      </c>
      <c r="P3460">
        <f ca="1">IF(I3460 &lt;&gt; "Fechado",ROUND(TODAY()-H3460,0),0)</f>
        <v>0</v>
      </c>
      <c r="Q3460" t="str">
        <f ca="1">_xlfn.CONCAT(B3460,CHAR(10),C3460,CHAR(10),E3460,CHAR(10),F3460,CHAR(10),H3460,CHAR(10),I3460,CHAR(10),J3460,CHAR(10),K3460,CHAR(10),L3460,CHAR(10),P3460," dias")</f>
        <v>358231
Triagem
074
PAP
02/04/24 07:56
Fechado
islaine.ernesto
julio.silva
NÃO ENCERRA O DIA 01/04
0 dias</v>
      </c>
    </row>
    <row r="3461" spans="1:17" x14ac:dyDescent="0.25">
      <c r="A3461" t="s">
        <v>11134</v>
      </c>
      <c r="B3461" t="s">
        <v>11135</v>
      </c>
      <c r="C3461" t="s">
        <v>10147</v>
      </c>
      <c r="D3461" t="s">
        <v>18</v>
      </c>
      <c r="E3461" t="s">
        <v>333</v>
      </c>
      <c r="F3461" t="s">
        <v>68</v>
      </c>
      <c r="G3461" t="s">
        <v>2682</v>
      </c>
      <c r="H3461" t="s">
        <v>11136</v>
      </c>
      <c r="I3461" t="s">
        <v>23</v>
      </c>
      <c r="J3461" t="s">
        <v>3116</v>
      </c>
      <c r="K3461" t="s">
        <v>35</v>
      </c>
      <c r="L3461" t="s">
        <v>5680</v>
      </c>
      <c r="M3461" t="s">
        <v>27</v>
      </c>
      <c r="N3461" t="s">
        <v>28</v>
      </c>
      <c r="P3461">
        <f ca="1">IF(I3461 &lt;&gt; "Fechado",ROUND(TODAY()-H3461,0),0)</f>
        <v>0</v>
      </c>
      <c r="Q3461" t="str">
        <f ca="1">_xlfn.CONCAT(B3461,CHAR(10),C3461,CHAR(10),E3461,CHAR(10),F3461,CHAR(10),H3461,CHAR(10),I3461,CHAR(10),J3461,CHAR(10),K3461,CHAR(10),L3461,CHAR(10),P3461," dias")</f>
        <v>358215
Triagem
047
PAP
01/04/24 17:55
Fechado
geisiane.silva
julio.silva
CANCELAR TRANSFERENCIA
0 dias</v>
      </c>
    </row>
    <row r="3462" spans="1:17" x14ac:dyDescent="0.25">
      <c r="A3462" t="s">
        <v>11137</v>
      </c>
      <c r="B3462" t="s">
        <v>11138</v>
      </c>
      <c r="C3462" t="s">
        <v>10147</v>
      </c>
      <c r="D3462" t="s">
        <v>18</v>
      </c>
      <c r="E3462" t="s">
        <v>3100</v>
      </c>
      <c r="F3462" t="s">
        <v>68</v>
      </c>
      <c r="G3462" t="s">
        <v>21</v>
      </c>
      <c r="H3462" t="s">
        <v>11139</v>
      </c>
      <c r="I3462" t="s">
        <v>23</v>
      </c>
      <c r="J3462" t="s">
        <v>3867</v>
      </c>
      <c r="K3462" t="s">
        <v>35</v>
      </c>
      <c r="L3462" t="s">
        <v>3868</v>
      </c>
      <c r="N3462" t="s">
        <v>28</v>
      </c>
      <c r="P3462">
        <f ca="1">IF(I3462 &lt;&gt; "Fechado",ROUND(TODAY()-H3462,0),0)</f>
        <v>0</v>
      </c>
      <c r="Q3462" t="str">
        <f ca="1">_xlfn.CONCAT(B3462,CHAR(10),C3462,CHAR(10),E3462,CHAR(10),F3462,CHAR(10),H3462,CHAR(10),I3462,CHAR(10),J3462,CHAR(10),K3462,CHAR(10),L3462,CHAR(10),P3462," dias")</f>
        <v>358205
Triagem
069
PAP
01/04/24 17:38
Fechado
juliana.bruniere
julio.silva
Boa tarde não foi possivel encerrar a 069( ...
0 dias</v>
      </c>
    </row>
    <row r="3463" spans="1:17" x14ac:dyDescent="0.25">
      <c r="A3463" t="s">
        <v>11140</v>
      </c>
      <c r="B3463" t="s">
        <v>11141</v>
      </c>
      <c r="C3463" t="s">
        <v>10147</v>
      </c>
      <c r="D3463" t="s">
        <v>18</v>
      </c>
      <c r="E3463" t="s">
        <v>119</v>
      </c>
      <c r="F3463" t="s">
        <v>173</v>
      </c>
      <c r="G3463" t="s">
        <v>21</v>
      </c>
      <c r="H3463" t="s">
        <v>11142</v>
      </c>
      <c r="I3463" t="s">
        <v>23</v>
      </c>
      <c r="J3463" t="s">
        <v>1121</v>
      </c>
      <c r="K3463" t="s">
        <v>35</v>
      </c>
      <c r="L3463" t="s">
        <v>11143</v>
      </c>
      <c r="N3463" t="s">
        <v>28</v>
      </c>
      <c r="P3463">
        <f ca="1">IF(I3463 &lt;&gt; "Fechado",ROUND(TODAY()-H3463,0),0)</f>
        <v>0</v>
      </c>
      <c r="Q3463" t="str">
        <f ca="1">_xlfn.CONCAT(B3463,CHAR(10),C3463,CHAR(10),E3463,CHAR(10),F3463,CHAR(10),H3463,CHAR(10),I3463,CHAR(10),J3463,CHAR(10),K3463,CHAR(10),L3463,CHAR(10),P3463," dias")</f>
        <v>358182
Triagem
089
gns
01/04/24 17:00
Fechado
pamela.boas
julio.silva
ERRO AO TENTAR DAR ENTRADA NAS VIAGENS
0 dias</v>
      </c>
    </row>
    <row r="3464" spans="1:17" x14ac:dyDescent="0.25">
      <c r="A3464" t="s">
        <v>11144</v>
      </c>
      <c r="B3464" t="s">
        <v>11145</v>
      </c>
      <c r="C3464" t="s">
        <v>10147</v>
      </c>
      <c r="D3464" t="s">
        <v>18</v>
      </c>
      <c r="E3464" t="s">
        <v>1228</v>
      </c>
      <c r="F3464" t="s">
        <v>446</v>
      </c>
      <c r="G3464" t="s">
        <v>21</v>
      </c>
      <c r="H3464" t="s">
        <v>11146</v>
      </c>
      <c r="I3464" t="s">
        <v>23</v>
      </c>
      <c r="J3464" t="s">
        <v>1230</v>
      </c>
      <c r="K3464" t="s">
        <v>35</v>
      </c>
      <c r="L3464" t="s">
        <v>10917</v>
      </c>
      <c r="N3464" t="s">
        <v>28</v>
      </c>
      <c r="P3464">
        <f ca="1">IF(I3464 &lt;&gt; "Fechado",ROUND(TODAY()-H3464,0),0)</f>
        <v>0</v>
      </c>
      <c r="Q3464" t="str">
        <f ca="1">_xlfn.CONCAT(B3464,CHAR(10),C3464,CHAR(10),E3464,CHAR(10),F3464,CHAR(10),H3464,CHAR(10),I3464,CHAR(10),J3464,CHAR(10),K3464,CHAR(10),L3464,CHAR(10),P3464," dias")</f>
        <v>358164
Triagem
044
Estoque
01/04/24 16:14
Fechado
odair.rocha
julio.silva
Validade do lote deve ser informado(a).
0 dias</v>
      </c>
    </row>
    <row r="3465" spans="1:17" x14ac:dyDescent="0.25">
      <c r="A3465" t="s">
        <v>11147</v>
      </c>
      <c r="B3465" t="s">
        <v>11148</v>
      </c>
      <c r="C3465" t="s">
        <v>10147</v>
      </c>
      <c r="D3465" t="s">
        <v>18</v>
      </c>
      <c r="E3465" t="s">
        <v>19</v>
      </c>
      <c r="F3465" t="s">
        <v>32</v>
      </c>
      <c r="G3465" t="s">
        <v>2717</v>
      </c>
      <c r="H3465" t="s">
        <v>11149</v>
      </c>
      <c r="I3465" t="s">
        <v>23</v>
      </c>
      <c r="J3465" t="s">
        <v>11150</v>
      </c>
      <c r="K3465" t="s">
        <v>35</v>
      </c>
      <c r="L3465" t="s">
        <v>11151</v>
      </c>
      <c r="N3465" t="s">
        <v>28</v>
      </c>
      <c r="P3465">
        <f ca="1">IF(I3465 &lt;&gt; "Fechado",ROUND(TODAY()-H3465,0),0)</f>
        <v>0</v>
      </c>
      <c r="Q3465" t="str">
        <f ca="1">_xlfn.CONCAT(B3465,CHAR(10),C3465,CHAR(10),E3465,CHAR(10),F3465,CHAR(10),H3465,CHAR(10),I3465,CHAR(10),J3465,CHAR(10),K3465,CHAR(10),L3465,CHAR(10),P3465," dias")</f>
        <v>358128
Triagem
001
Outros
01/04/24 15:22
Fechado
joao.cobres
julio.silva
MICROSIP
0 dias</v>
      </c>
    </row>
    <row r="3466" spans="1:17" x14ac:dyDescent="0.25">
      <c r="A3466" t="s">
        <v>11152</v>
      </c>
      <c r="B3466" t="s">
        <v>11153</v>
      </c>
      <c r="C3466" t="s">
        <v>10147</v>
      </c>
      <c r="D3466" t="s">
        <v>18</v>
      </c>
      <c r="E3466" t="s">
        <v>418</v>
      </c>
      <c r="F3466" t="s">
        <v>47</v>
      </c>
      <c r="G3466" t="s">
        <v>21</v>
      </c>
      <c r="H3466" t="s">
        <v>11154</v>
      </c>
      <c r="I3466" t="s">
        <v>23</v>
      </c>
      <c r="J3466" t="s">
        <v>2115</v>
      </c>
      <c r="K3466" t="s">
        <v>35</v>
      </c>
      <c r="L3466" t="s">
        <v>3298</v>
      </c>
      <c r="N3466" t="s">
        <v>28</v>
      </c>
      <c r="P3466">
        <f ca="1">IF(I3466 &lt;&gt; "Fechado",ROUND(TODAY()-H3466,0),0)</f>
        <v>0</v>
      </c>
      <c r="Q3466" t="str">
        <f ca="1">_xlfn.CONCAT(B3466,CHAR(10),C3466,CHAR(10),E3466,CHAR(10),F3466,CHAR(10),H3466,CHAR(10),I3466,CHAR(10),J3466,CHAR(10),K3466,CHAR(10),L3466,CHAR(10),P3466," dias")</f>
        <v>358127
Triagem
086
Faturamento
01/04/24 15:21
Fechado
henrique.profeta
julio.silva
Atualização de notas de série 2
0 dias</v>
      </c>
    </row>
    <row r="3467" spans="1:17" x14ac:dyDescent="0.25">
      <c r="A3467" t="s">
        <v>11155</v>
      </c>
      <c r="B3467" t="s">
        <v>11156</v>
      </c>
      <c r="C3467" t="s">
        <v>10147</v>
      </c>
      <c r="D3467" t="s">
        <v>18</v>
      </c>
      <c r="E3467" t="s">
        <v>499</v>
      </c>
      <c r="F3467" t="s">
        <v>32</v>
      </c>
      <c r="G3467" t="s">
        <v>21</v>
      </c>
      <c r="H3467" t="s">
        <v>11157</v>
      </c>
      <c r="I3467" t="s">
        <v>23</v>
      </c>
      <c r="J3467" t="s">
        <v>502</v>
      </c>
      <c r="K3467" t="s">
        <v>35</v>
      </c>
      <c r="L3467" t="s">
        <v>11158</v>
      </c>
      <c r="N3467" t="s">
        <v>28</v>
      </c>
      <c r="P3467">
        <f ca="1">IF(I3467 &lt;&gt; "Fechado",ROUND(TODAY()-H3467,0),0)</f>
        <v>0</v>
      </c>
      <c r="Q3467" t="str">
        <f ca="1">_xlfn.CONCAT(B3467,CHAR(10),C3467,CHAR(10),E3467,CHAR(10),F3467,CHAR(10),H3467,CHAR(10),I3467,CHAR(10),J3467,CHAR(10),K3467,CHAR(10),L3467,CHAR(10),P3467," dias")</f>
        <v>358107
Triagem
079
Outros
01/04/24 14:43
Fechado
giovanna.roco
julio.silva
TOTVS (LINHA DATASUL)
0 dias</v>
      </c>
    </row>
    <row r="3468" spans="1:17" x14ac:dyDescent="0.25">
      <c r="A3468" t="s">
        <v>11159</v>
      </c>
      <c r="B3468" t="s">
        <v>11160</v>
      </c>
      <c r="C3468" t="s">
        <v>7577</v>
      </c>
      <c r="D3468" t="s">
        <v>18</v>
      </c>
      <c r="E3468" t="s">
        <v>598</v>
      </c>
      <c r="F3468" t="s">
        <v>4311</v>
      </c>
      <c r="G3468" t="s">
        <v>2682</v>
      </c>
      <c r="H3468" t="s">
        <v>11161</v>
      </c>
      <c r="I3468" t="s">
        <v>23</v>
      </c>
      <c r="J3468" t="s">
        <v>601</v>
      </c>
      <c r="K3468" t="s">
        <v>49</v>
      </c>
      <c r="L3468" t="s">
        <v>11162</v>
      </c>
      <c r="M3468" t="s">
        <v>27</v>
      </c>
      <c r="N3468" t="s">
        <v>28</v>
      </c>
      <c r="P3468">
        <f ca="1">IF(I3468 &lt;&gt; "Fechado",ROUND(TODAY()-H3468,0),0)</f>
        <v>0</v>
      </c>
      <c r="Q3468" t="str">
        <f ca="1">_xlfn.CONCAT(B3468,CHAR(10),C3468,CHAR(10),E3468,CHAR(10),F3468,CHAR(10),H3468,CHAR(10),I3468,CHAR(10),J3468,CHAR(10),K3468,CHAR(10),L3468,CHAR(10),P3468," dias")</f>
        <v>358081
Média
052
CE
01/04/24 13:58
Fechado
karina.favaro
bruno.farinha
Não acessa determinado site
0 dias</v>
      </c>
    </row>
    <row r="3469" spans="1:17" x14ac:dyDescent="0.25">
      <c r="A3469" t="s">
        <v>11163</v>
      </c>
      <c r="B3469" t="s">
        <v>11164</v>
      </c>
      <c r="C3469" t="s">
        <v>10147</v>
      </c>
      <c r="D3469" t="s">
        <v>18</v>
      </c>
      <c r="E3469" t="s">
        <v>39</v>
      </c>
      <c r="F3469" t="s">
        <v>372</v>
      </c>
      <c r="G3469" t="s">
        <v>21</v>
      </c>
      <c r="H3469" t="s">
        <v>11165</v>
      </c>
      <c r="I3469" t="s">
        <v>23</v>
      </c>
      <c r="J3469" t="s">
        <v>2731</v>
      </c>
      <c r="K3469" t="s">
        <v>164</v>
      </c>
      <c r="L3469" t="s">
        <v>11166</v>
      </c>
      <c r="N3469" t="s">
        <v>28</v>
      </c>
      <c r="P3469">
        <f ca="1">IF(I3469 &lt;&gt; "Fechado",ROUND(TODAY()-H3469,0),0)</f>
        <v>0</v>
      </c>
      <c r="Q3469" t="str">
        <f ca="1">_xlfn.CONCAT(B3469,CHAR(10),C3469,CHAR(10),E3469,CHAR(10),F3469,CHAR(10),H3469,CHAR(10),I3469,CHAR(10),J3469,CHAR(10),K3469,CHAR(10),L3469,CHAR(10),P3469," dias")</f>
        <v>358077
Triagem
019
MRH
01/04/24 13:51
Fechado
gilvania.silva
edson.pereira
Sem acesso ao meu RH - 19 9527-0 CLAUDIO APARECID...
0 dias</v>
      </c>
    </row>
    <row r="3470" spans="1:17" x14ac:dyDescent="0.25">
      <c r="A3470" t="s">
        <v>11167</v>
      </c>
      <c r="B3470" t="s">
        <v>11168</v>
      </c>
      <c r="C3470" t="s">
        <v>10147</v>
      </c>
      <c r="D3470" t="s">
        <v>18</v>
      </c>
      <c r="E3470" t="s">
        <v>339</v>
      </c>
      <c r="F3470" t="s">
        <v>151</v>
      </c>
      <c r="G3470" t="s">
        <v>21</v>
      </c>
      <c r="H3470" t="s">
        <v>11169</v>
      </c>
      <c r="I3470" t="s">
        <v>23</v>
      </c>
      <c r="J3470" t="s">
        <v>11170</v>
      </c>
      <c r="K3470" t="s">
        <v>35</v>
      </c>
      <c r="L3470" t="s">
        <v>11171</v>
      </c>
      <c r="N3470" t="s">
        <v>28</v>
      </c>
      <c r="P3470">
        <f ca="1">IF(I3470 &lt;&gt; "Fechado",ROUND(TODAY()-H3470,0),0)</f>
        <v>0</v>
      </c>
      <c r="Q3470" t="str">
        <f ca="1">_xlfn.CONCAT(B3470,CHAR(10),C3470,CHAR(10),E3470,CHAR(10),F3470,CHAR(10),H3470,CHAR(10),I3470,CHAR(10),J3470,CHAR(10),K3470,CHAR(10),L3470,CHAR(10),P3470," dias")</f>
        <v>358003
Triagem
002
Neogrid
01/04/24 10:34
Fechado
fabio.silva
julio.silva
DIRETÓRIO NÃO ENCONTRADO
0 dias</v>
      </c>
    </row>
    <row r="3471" spans="1:17" x14ac:dyDescent="0.25">
      <c r="A3471" t="s">
        <v>11172</v>
      </c>
      <c r="B3471" t="s">
        <v>11173</v>
      </c>
      <c r="C3471" t="s">
        <v>10147</v>
      </c>
      <c r="D3471" t="s">
        <v>18</v>
      </c>
      <c r="E3471" t="s">
        <v>418</v>
      </c>
      <c r="F3471" t="s">
        <v>436</v>
      </c>
      <c r="G3471" t="s">
        <v>21</v>
      </c>
      <c r="H3471" t="s">
        <v>11174</v>
      </c>
      <c r="I3471" t="s">
        <v>23</v>
      </c>
      <c r="J3471" t="s">
        <v>2642</v>
      </c>
      <c r="K3471" t="s">
        <v>35</v>
      </c>
      <c r="L3471" t="s">
        <v>11175</v>
      </c>
      <c r="N3471" t="s">
        <v>28</v>
      </c>
      <c r="P3471">
        <f ca="1">IF(I3471 &lt;&gt; "Fechado",ROUND(TODAY()-H3471,0),0)</f>
        <v>0</v>
      </c>
      <c r="Q3471" t="str">
        <f ca="1">_xlfn.CONCAT(B3471,CHAR(10),C3471,CHAR(10),E3471,CHAR(10),F3471,CHAR(10),H3471,CHAR(10),I3471,CHAR(10),J3471,CHAR(10),K3471,CHAR(10),L3471,CHAR(10),P3471," dias")</f>
        <v>357996
Triagem
086
OF
01/04/24 10:24
Fechado
fabiana.gomes
julio.silva
erro cancelamento de nota fiscal
0 dias</v>
      </c>
    </row>
    <row r="3472" spans="1:17" x14ac:dyDescent="0.25">
      <c r="A3472" t="s">
        <v>11176</v>
      </c>
      <c r="B3472" t="s">
        <v>11177</v>
      </c>
      <c r="C3472" t="s">
        <v>10147</v>
      </c>
      <c r="D3472" t="s">
        <v>18</v>
      </c>
      <c r="E3472" t="s">
        <v>186</v>
      </c>
      <c r="F3472" t="s">
        <v>32</v>
      </c>
      <c r="G3472" t="s">
        <v>21</v>
      </c>
      <c r="H3472" t="s">
        <v>11178</v>
      </c>
      <c r="I3472" t="s">
        <v>23</v>
      </c>
      <c r="J3472" t="s">
        <v>3044</v>
      </c>
      <c r="K3472" t="s">
        <v>35</v>
      </c>
      <c r="L3472" t="s">
        <v>11179</v>
      </c>
      <c r="N3472" t="s">
        <v>28</v>
      </c>
      <c r="P3472">
        <f ca="1">IF(I3472 &lt;&gt; "Fechado",ROUND(TODAY()-H3472,0),0)</f>
        <v>0</v>
      </c>
      <c r="Q3472" t="str">
        <f ca="1">_xlfn.CONCAT(B3472,CHAR(10),C3472,CHAR(10),E3472,CHAR(10),F3472,CHAR(10),H3472,CHAR(10),I3472,CHAR(10),J3472,CHAR(10),K3472,CHAR(10),L3472,CHAR(10),P3472," dias")</f>
        <v>357995
Triagem
031
Outros
01/04/24 10:23
Fechado
danilo.amaral
julio.silva
NFe Não cancela
0 dias</v>
      </c>
    </row>
    <row r="3473" spans="1:17" x14ac:dyDescent="0.25">
      <c r="A3473" t="s">
        <v>11180</v>
      </c>
      <c r="B3473" t="s">
        <v>11181</v>
      </c>
      <c r="C3473" t="s">
        <v>8058</v>
      </c>
      <c r="D3473" t="s">
        <v>18</v>
      </c>
      <c r="E3473" t="s">
        <v>605</v>
      </c>
      <c r="F3473" t="s">
        <v>372</v>
      </c>
      <c r="G3473" t="s">
        <v>2682</v>
      </c>
      <c r="H3473" t="s">
        <v>11182</v>
      </c>
      <c r="I3473" t="s">
        <v>23</v>
      </c>
      <c r="J3473" t="s">
        <v>11183</v>
      </c>
      <c r="K3473" t="s">
        <v>241</v>
      </c>
      <c r="L3473" t="s">
        <v>11184</v>
      </c>
      <c r="M3473" t="s">
        <v>27</v>
      </c>
      <c r="N3473" t="s">
        <v>28</v>
      </c>
      <c r="P3473">
        <f ca="1">IF(I3473 &lt;&gt; "Fechado",ROUND(TODAY()-H3473,0),0)</f>
        <v>0</v>
      </c>
      <c r="Q3473" t="str">
        <f ca="1">_xlfn.CONCAT(B3473,CHAR(10),C3473,CHAR(10),E3473,CHAR(10),F3473,CHAR(10),H3473,CHAR(10),I3473,CHAR(10),J3473,CHAR(10),K3473,CHAR(10),L3473,CHAR(10),P3473," dias")</f>
        <v>357987
Baixa
054
MRH
01/04/24 10:05
Fechado
marcelo.alves
lauro.guido
solicitação de senha meu RH
0 dias</v>
      </c>
    </row>
    <row r="3474" spans="1:17" x14ac:dyDescent="0.25">
      <c r="A3474" t="s">
        <v>11185</v>
      </c>
      <c r="B3474" t="s">
        <v>11186</v>
      </c>
      <c r="C3474" t="s">
        <v>8058</v>
      </c>
      <c r="D3474" t="s">
        <v>18</v>
      </c>
      <c r="E3474" t="s">
        <v>206</v>
      </c>
      <c r="F3474" t="s">
        <v>372</v>
      </c>
      <c r="G3474" t="s">
        <v>21</v>
      </c>
      <c r="H3474" t="s">
        <v>11187</v>
      </c>
      <c r="I3474" t="s">
        <v>23</v>
      </c>
      <c r="J3474" t="s">
        <v>11188</v>
      </c>
      <c r="K3474" t="s">
        <v>241</v>
      </c>
      <c r="L3474" t="s">
        <v>11189</v>
      </c>
      <c r="M3474" t="s">
        <v>27</v>
      </c>
      <c r="N3474" t="s">
        <v>28</v>
      </c>
      <c r="P3474">
        <f ca="1">IF(I3474 &lt;&gt; "Fechado",ROUND(TODAY()-H3474,0),0)</f>
        <v>0</v>
      </c>
      <c r="Q3474" t="str">
        <f ca="1">_xlfn.CONCAT(B3474,CHAR(10),C3474,CHAR(10),E3474,CHAR(10),F3474,CHAR(10),H3474,CHAR(10),I3474,CHAR(10),J3474,CHAR(10),K3474,CHAR(10),L3474,CHAR(10),P3474," dias")</f>
        <v>357984
Baixa
068
MRH
01/04/24 09:57
Fechado
willian.dante
lauro.guido
nova senha do MEU RH
0 dias</v>
      </c>
    </row>
    <row r="3475" spans="1:17" x14ac:dyDescent="0.25">
      <c r="A3475" t="s">
        <v>11190</v>
      </c>
      <c r="B3475" t="s">
        <v>11191</v>
      </c>
      <c r="C3475" t="s">
        <v>10147</v>
      </c>
      <c r="D3475" t="s">
        <v>18</v>
      </c>
      <c r="E3475" t="s">
        <v>5258</v>
      </c>
      <c r="F3475" t="s">
        <v>68</v>
      </c>
      <c r="G3475" t="s">
        <v>2682</v>
      </c>
      <c r="H3475" t="s">
        <v>11192</v>
      </c>
      <c r="I3475" t="s">
        <v>23</v>
      </c>
      <c r="J3475" t="s">
        <v>8127</v>
      </c>
      <c r="K3475" t="s">
        <v>164</v>
      </c>
      <c r="L3475" t="s">
        <v>11193</v>
      </c>
      <c r="M3475" t="s">
        <v>27</v>
      </c>
      <c r="N3475" t="s">
        <v>28</v>
      </c>
      <c r="P3475">
        <f ca="1">IF(I3475 &lt;&gt; "Fechado",ROUND(TODAY()-H3475,0),0)</f>
        <v>0</v>
      </c>
      <c r="Q3475" t="str">
        <f ca="1">_xlfn.CONCAT(B3475,CHAR(10),C3475,CHAR(10),E3475,CHAR(10),F3475,CHAR(10),H3475,CHAR(10),I3475,CHAR(10),J3475,CHAR(10),K3475,CHAR(10),L3475,CHAR(10),P3475," dias")</f>
        <v>357971
Triagem
093
PAP
01/04/24 09:40
Fechado
joao.batista
edson.pereira
Entrada de Produção Não gerou NF de Remessa refere...
0 dias</v>
      </c>
    </row>
    <row r="3476" spans="1:17" x14ac:dyDescent="0.25">
      <c r="A3476" t="s">
        <v>11194</v>
      </c>
      <c r="B3476" t="s">
        <v>11195</v>
      </c>
      <c r="C3476" t="s">
        <v>8058</v>
      </c>
      <c r="D3476" t="s">
        <v>18</v>
      </c>
      <c r="E3476" t="s">
        <v>418</v>
      </c>
      <c r="F3476" t="s">
        <v>372</v>
      </c>
      <c r="G3476" t="s">
        <v>2682</v>
      </c>
      <c r="H3476" t="s">
        <v>11192</v>
      </c>
      <c r="I3476" t="s">
        <v>23</v>
      </c>
      <c r="J3476" t="s">
        <v>8426</v>
      </c>
      <c r="K3476" t="s">
        <v>241</v>
      </c>
      <c r="L3476" t="s">
        <v>11196</v>
      </c>
      <c r="M3476" t="s">
        <v>27</v>
      </c>
      <c r="N3476" t="s">
        <v>28</v>
      </c>
      <c r="P3476">
        <f ca="1">IF(I3476 &lt;&gt; "Fechado",ROUND(TODAY()-H3476,0),0)</f>
        <v>0</v>
      </c>
      <c r="Q3476" t="str">
        <f ca="1">_xlfn.CONCAT(B3476,CHAR(10),C3476,CHAR(10),E3476,CHAR(10),F3476,CHAR(10),H3476,CHAR(10),I3476,CHAR(10),J3476,CHAR(10),K3476,CHAR(10),L3476,CHAR(10),P3476," dias")</f>
        <v>357970
Baixa
086
MRH
01/04/24 09:40
Fechado
josiane.silva
lauro.guido
Liberação Meu RH
0 dias</v>
      </c>
    </row>
    <row r="3477" spans="1:17" x14ac:dyDescent="0.25">
      <c r="A3477" t="s">
        <v>11197</v>
      </c>
      <c r="B3477" t="s">
        <v>11198</v>
      </c>
      <c r="C3477" t="s">
        <v>10147</v>
      </c>
      <c r="D3477" t="s">
        <v>18</v>
      </c>
      <c r="E3477" t="s">
        <v>991</v>
      </c>
      <c r="F3477" t="s">
        <v>312</v>
      </c>
      <c r="G3477" t="s">
        <v>1089</v>
      </c>
      <c r="H3477" t="s">
        <v>11199</v>
      </c>
      <c r="I3477" t="s">
        <v>23</v>
      </c>
      <c r="J3477" t="s">
        <v>7431</v>
      </c>
      <c r="K3477" t="s">
        <v>35</v>
      </c>
      <c r="L3477" t="s">
        <v>11200</v>
      </c>
      <c r="N3477" t="s">
        <v>28</v>
      </c>
      <c r="P3477">
        <f ca="1">IF(I3477 &lt;&gt; "Fechado",ROUND(TODAY()-H3477,0),0)</f>
        <v>0</v>
      </c>
      <c r="Q3477" t="str">
        <f ca="1">_xlfn.CONCAT(B3477,CHAR(10),C3477,CHAR(10),E3477,CHAR(10),F3477,CHAR(10),H3477,CHAR(10),I3477,CHAR(10),J3477,CHAR(10),K3477,CHAR(10),L3477,CHAR(10),P3477," dias")</f>
        <v>357960
Triagem
009
HCM
01/04/24 09:28
Fechado
thais.pereira
julio.silva
PASTA EXPLORER
0 dias</v>
      </c>
    </row>
    <row r="3478" spans="1:17" x14ac:dyDescent="0.25">
      <c r="A3478" t="s">
        <v>11201</v>
      </c>
      <c r="B3478" t="s">
        <v>11202</v>
      </c>
      <c r="C3478" t="s">
        <v>10147</v>
      </c>
      <c r="D3478" t="s">
        <v>18</v>
      </c>
      <c r="E3478" t="s">
        <v>150</v>
      </c>
      <c r="F3478" t="s">
        <v>934</v>
      </c>
      <c r="G3478" t="s">
        <v>21</v>
      </c>
      <c r="H3478" t="s">
        <v>11203</v>
      </c>
      <c r="I3478" t="s">
        <v>23</v>
      </c>
      <c r="J3478" t="s">
        <v>11204</v>
      </c>
      <c r="K3478" t="s">
        <v>35</v>
      </c>
      <c r="L3478" t="s">
        <v>11205</v>
      </c>
      <c r="N3478" t="s">
        <v>28</v>
      </c>
      <c r="P3478">
        <f ca="1">IF(I3478 &lt;&gt; "Fechado",ROUND(TODAY()-H3478,0),0)</f>
        <v>0</v>
      </c>
      <c r="Q3478" t="str">
        <f ca="1">_xlfn.CONCAT(B3478,CHAR(10),C3478,CHAR(10),E3478,CHAR(10),F3478,CHAR(10),H3478,CHAR(10),I3478,CHAR(10),J3478,CHAR(10),K3478,CHAR(10),L3478,CHAR(10),P3478," dias")</f>
        <v>357950
Triagem
028
Frotas
01/04/24 09:11
Fechado
felipe.ritter
julio.silva
nao consigo acessar o frotas
0 dias</v>
      </c>
    </row>
    <row r="3479" spans="1:17" x14ac:dyDescent="0.25">
      <c r="A3479" t="s">
        <v>11206</v>
      </c>
      <c r="B3479" t="s">
        <v>11207</v>
      </c>
      <c r="C3479" t="s">
        <v>10147</v>
      </c>
      <c r="D3479" t="s">
        <v>18</v>
      </c>
      <c r="E3479" t="s">
        <v>809</v>
      </c>
      <c r="F3479" t="s">
        <v>32</v>
      </c>
      <c r="G3479" t="s">
        <v>21</v>
      </c>
      <c r="H3479" t="s">
        <v>11208</v>
      </c>
      <c r="I3479" t="s">
        <v>23</v>
      </c>
      <c r="J3479" t="s">
        <v>811</v>
      </c>
      <c r="K3479" t="s">
        <v>35</v>
      </c>
      <c r="L3479" t="s">
        <v>11209</v>
      </c>
      <c r="N3479" t="s">
        <v>28</v>
      </c>
      <c r="P3479">
        <f ca="1">IF(I3479 &lt;&gt; "Fechado",ROUND(TODAY()-H3479,0),0)</f>
        <v>0</v>
      </c>
      <c r="Q3479" t="str">
        <f ca="1">_xlfn.CONCAT(B3479,CHAR(10),C3479,CHAR(10),E3479,CHAR(10),F3479,CHAR(10),H3479,CHAR(10),I3479,CHAR(10),J3479,CHAR(10),K3479,CHAR(10),L3479,CHAR(10),P3479," dias")</f>
        <v>357924
Triagem
040
Outros
01/04/24 08:42
Fechado
kaoana.fernandes
julio.silva
NOTA FISCAL
0 dias</v>
      </c>
    </row>
    <row r="3480" spans="1:17" x14ac:dyDescent="0.25">
      <c r="A3480" t="s">
        <v>11210</v>
      </c>
      <c r="B3480" t="s">
        <v>11211</v>
      </c>
      <c r="C3480" t="s">
        <v>10147</v>
      </c>
      <c r="D3480" t="s">
        <v>18</v>
      </c>
      <c r="E3480" t="s">
        <v>424</v>
      </c>
      <c r="F3480" t="s">
        <v>62</v>
      </c>
      <c r="G3480" t="s">
        <v>21</v>
      </c>
      <c r="H3480" t="s">
        <v>11212</v>
      </c>
      <c r="I3480" t="s">
        <v>23</v>
      </c>
      <c r="J3480" t="s">
        <v>427</v>
      </c>
      <c r="K3480" t="s">
        <v>35</v>
      </c>
      <c r="L3480" t="s">
        <v>613</v>
      </c>
      <c r="N3480" t="s">
        <v>28</v>
      </c>
      <c r="P3480">
        <f ca="1">IF(I3480 &lt;&gt; "Fechado",ROUND(TODAY()-H3480,0),0)</f>
        <v>0</v>
      </c>
      <c r="Q3480" t="str">
        <f ca="1">_xlfn.CONCAT(B3480,CHAR(10),C3480,CHAR(10),E3480,CHAR(10),F3480,CHAR(10),H3480,CHAR(10),I3480,CHAR(10),J3480,CHAR(10),K3480,CHAR(10),L3480,CHAR(10),P3480," dias")</f>
        <v>357900
Triagem
008
ADM Datasul
01/04/24 08:17
Fechado
rafaela.mitrovini
julio.silva
ENCERRAMENTO DIÁRIO
0 dias</v>
      </c>
    </row>
    <row r="3481" spans="1:17" x14ac:dyDescent="0.25">
      <c r="A3481" t="s">
        <v>11213</v>
      </c>
      <c r="B3481" t="s">
        <v>11214</v>
      </c>
      <c r="C3481" t="s">
        <v>10147</v>
      </c>
      <c r="D3481" t="s">
        <v>18</v>
      </c>
      <c r="E3481" t="s">
        <v>206</v>
      </c>
      <c r="F3481" t="s">
        <v>446</v>
      </c>
      <c r="G3481" t="s">
        <v>21</v>
      </c>
      <c r="H3481" t="s">
        <v>11215</v>
      </c>
      <c r="I3481" t="s">
        <v>23</v>
      </c>
      <c r="J3481" t="s">
        <v>2190</v>
      </c>
      <c r="K3481" t="s">
        <v>35</v>
      </c>
      <c r="L3481" t="s">
        <v>11216</v>
      </c>
      <c r="N3481" t="s">
        <v>28</v>
      </c>
      <c r="P3481">
        <f ca="1">IF(I3481 &lt;&gt; "Fechado",ROUND(TODAY()-H3481,0),0)</f>
        <v>0</v>
      </c>
      <c r="Q3481" t="str">
        <f ca="1">_xlfn.CONCAT(B3481,CHAR(10),C3481,CHAR(10),E3481,CHAR(10),F3481,CHAR(10),H3481,CHAR(10),I3481,CHAR(10),J3481,CHAR(10),K3481,CHAR(10),L3481,CHAR(10),P3481," dias")</f>
        <v>357888
Triagem
068
Estoque
01/04/24 08:03
Fechado
alberto.ferreira
julio.silva
ERRO ENTRADA
0 dias</v>
      </c>
    </row>
    <row r="3482" spans="1:17" x14ac:dyDescent="0.25">
      <c r="A3482" t="s">
        <v>11217</v>
      </c>
      <c r="B3482" t="s">
        <v>11218</v>
      </c>
      <c r="C3482" t="s">
        <v>10147</v>
      </c>
      <c r="D3482" t="s">
        <v>18</v>
      </c>
      <c r="E3482" t="s">
        <v>392</v>
      </c>
      <c r="F3482" t="s">
        <v>62</v>
      </c>
      <c r="G3482" t="s">
        <v>21</v>
      </c>
      <c r="H3482" t="s">
        <v>11219</v>
      </c>
      <c r="I3482" t="s">
        <v>23</v>
      </c>
      <c r="J3482" t="s">
        <v>3260</v>
      </c>
      <c r="K3482" t="s">
        <v>35</v>
      </c>
      <c r="L3482" t="s">
        <v>1981</v>
      </c>
      <c r="N3482" t="s">
        <v>28</v>
      </c>
      <c r="P3482">
        <f ca="1">IF(I3482 &lt;&gt; "Fechado",ROUND(TODAY()-H3482,0),0)</f>
        <v>0</v>
      </c>
      <c r="Q3482" t="str">
        <f ca="1">_xlfn.CONCAT(B3482,CHAR(10),C3482,CHAR(10),E3482,CHAR(10),F3482,CHAR(10),H3482,CHAR(10),I3482,CHAR(10),J3482,CHAR(10),K3482,CHAR(10),L3482,CHAR(10),P3482," dias")</f>
        <v>357884
Triagem
038
ADM Datasul
01/04/24 07:52
Fechado
robson.pereira
julio.silva
movimento diario
0 dias</v>
      </c>
    </row>
    <row r="3483" spans="1:17" x14ac:dyDescent="0.25">
      <c r="A3483" t="s">
        <v>15</v>
      </c>
      <c r="B3483" t="s">
        <v>11220</v>
      </c>
      <c r="C3483" t="s">
        <v>87</v>
      </c>
      <c r="D3483" t="s">
        <v>11221</v>
      </c>
      <c r="E3483" t="s">
        <v>304</v>
      </c>
      <c r="F3483" t="s">
        <v>11222</v>
      </c>
      <c r="G3483" t="s">
        <v>11223</v>
      </c>
      <c r="H3483" t="s">
        <v>11224</v>
      </c>
      <c r="I3483" t="s">
        <v>23</v>
      </c>
      <c r="J3483" t="s">
        <v>1990</v>
      </c>
      <c r="K3483" t="s">
        <v>11225</v>
      </c>
      <c r="L3483" t="s">
        <v>10613</v>
      </c>
      <c r="N3483" t="s">
        <v>28</v>
      </c>
      <c r="P3483">
        <f ca="1">IF(I3483 &lt;&gt; "Fechado",ROUND(TODAY()-H3483,0),0)</f>
        <v>0</v>
      </c>
      <c r="Q3483" t="str">
        <f ca="1">_xlfn.CONCAT(B3483,CHAR(10),C3483,CHAR(10),E3483,CHAR(10),F3483,CHAR(10),H3483,CHAR(10),I3483,CHAR(10),J3483,CHAR(10),K3483,CHAR(10),L3483,CHAR(10),P3483," dias")</f>
        <v>381413
Alta
043
REDE
16/08/24 15:44
Fechado
rodrigo.oga
edson.knop
Incidente com configuração router
0 dias</v>
      </c>
    </row>
    <row r="3484" spans="1:17" x14ac:dyDescent="0.25">
      <c r="A3484" t="s">
        <v>29</v>
      </c>
      <c r="B3484" t="s">
        <v>11226</v>
      </c>
      <c r="C3484" t="s">
        <v>87</v>
      </c>
      <c r="D3484" t="s">
        <v>11221</v>
      </c>
      <c r="E3484" t="s">
        <v>19</v>
      </c>
      <c r="F3484" t="s">
        <v>11227</v>
      </c>
      <c r="G3484" t="s">
        <v>11227</v>
      </c>
      <c r="H3484" t="s">
        <v>11228</v>
      </c>
      <c r="I3484" t="s">
        <v>299</v>
      </c>
      <c r="J3484" t="s">
        <v>11229</v>
      </c>
      <c r="K3484" t="s">
        <v>11225</v>
      </c>
      <c r="L3484" t="s">
        <v>11230</v>
      </c>
      <c r="N3484" t="s">
        <v>28</v>
      </c>
      <c r="P3484">
        <f ca="1">IF(I3484 &lt;&gt; "Fechado",ROUND(TODAY()-H3484,0),0)</f>
        <v>49</v>
      </c>
      <c r="Q3484" t="str">
        <f ca="1">_xlfn.CONCAT(B3484,CHAR(10),C3484,CHAR(10),E3484,CHAR(10),F3484,CHAR(10),H3484,CHAR(10),I3484,CHAR(10),J3484,CHAR(10),K3484,CHAR(10),L3484,CHAR(10),P3484," dias")</f>
        <v>379508
Alta
001
Relogio Ponto
06/08/24 11:00
Aguardando Aceite
gabriele.silverio
edson.knop
Comunicação com erro
49 dias</v>
      </c>
    </row>
    <row r="3485" spans="1:17" x14ac:dyDescent="0.25">
      <c r="A3485" t="s">
        <v>37</v>
      </c>
      <c r="B3485" t="s">
        <v>11231</v>
      </c>
      <c r="C3485" t="s">
        <v>87</v>
      </c>
      <c r="D3485" t="s">
        <v>11221</v>
      </c>
      <c r="E3485" t="s">
        <v>991</v>
      </c>
      <c r="F3485" t="s">
        <v>11232</v>
      </c>
      <c r="G3485" t="s">
        <v>11233</v>
      </c>
      <c r="H3485" t="s">
        <v>11234</v>
      </c>
      <c r="I3485" t="s">
        <v>23</v>
      </c>
      <c r="J3485" t="s">
        <v>1959</v>
      </c>
      <c r="K3485" t="s">
        <v>35</v>
      </c>
      <c r="L3485" t="s">
        <v>9292</v>
      </c>
      <c r="N3485" t="s">
        <v>28</v>
      </c>
      <c r="P3485">
        <f ca="1">IF(I3485 &lt;&gt; "Fechado",ROUND(TODAY()-H3485,0),0)</f>
        <v>0</v>
      </c>
      <c r="Q3485" t="str">
        <f ca="1">_xlfn.CONCAT(B3485,CHAR(10),C3485,CHAR(10),E3485,CHAR(10),F3485,CHAR(10),H3485,CHAR(10),I3485,CHAR(10),J3485,CHAR(10),K3485,CHAR(10),L3485,CHAR(10),P3485," dias")</f>
        <v>374825
Alta
009
Administração de usuários
08/07/24 15:05
Fechado
renato.rodrigues
julio.silva
Alteração de senha
0 dias</v>
      </c>
    </row>
    <row r="3486" spans="1:17" x14ac:dyDescent="0.25">
      <c r="A3486" t="s">
        <v>45</v>
      </c>
      <c r="B3486" t="s">
        <v>11235</v>
      </c>
      <c r="C3486" t="s">
        <v>87</v>
      </c>
      <c r="D3486" t="s">
        <v>11221</v>
      </c>
      <c r="E3486" t="s">
        <v>1707</v>
      </c>
      <c r="F3486" t="s">
        <v>11236</v>
      </c>
      <c r="G3486" t="s">
        <v>11223</v>
      </c>
      <c r="H3486" t="s">
        <v>11237</v>
      </c>
      <c r="I3486" t="s">
        <v>23</v>
      </c>
      <c r="J3486" t="s">
        <v>11238</v>
      </c>
      <c r="K3486" t="s">
        <v>11239</v>
      </c>
      <c r="L3486" t="s">
        <v>8292</v>
      </c>
      <c r="N3486" t="s">
        <v>28</v>
      </c>
      <c r="P3486">
        <f ca="1">IF(I3486 &lt;&gt; "Fechado",ROUND(TODAY()-H3486,0),0)</f>
        <v>0</v>
      </c>
      <c r="Q3486" t="str">
        <f ca="1">_xlfn.CONCAT(B3486,CHAR(10),C3486,CHAR(10),E3486,CHAR(10),F3486,CHAR(10),H3486,CHAR(10),I3486,CHAR(10),J3486,CHAR(10),K3486,CHAR(10),L3486,CHAR(10),P3486," dias")</f>
        <v>374018
Alta
058
Diretorio
03/07/24 11:56
Fechado
claudemir.calhega
marcio.martins
Liberar acesso
0 dias</v>
      </c>
    </row>
    <row r="3487" spans="1:17" x14ac:dyDescent="0.25">
      <c r="A3487" t="s">
        <v>52</v>
      </c>
      <c r="B3487" t="s">
        <v>11240</v>
      </c>
      <c r="C3487" t="s">
        <v>87</v>
      </c>
      <c r="D3487" t="s">
        <v>11221</v>
      </c>
      <c r="E3487" t="s">
        <v>991</v>
      </c>
      <c r="F3487" t="s">
        <v>11236</v>
      </c>
      <c r="G3487" t="s">
        <v>11223</v>
      </c>
      <c r="H3487" t="s">
        <v>8776</v>
      </c>
      <c r="I3487" t="s">
        <v>23</v>
      </c>
      <c r="J3487" t="s">
        <v>7431</v>
      </c>
      <c r="K3487" t="s">
        <v>11241</v>
      </c>
      <c r="L3487" t="s">
        <v>8292</v>
      </c>
      <c r="N3487" t="s">
        <v>28</v>
      </c>
      <c r="P3487">
        <f ca="1">IF(I3487 &lt;&gt; "Fechado",ROUND(TODAY()-H3487,0),0)</f>
        <v>0</v>
      </c>
      <c r="Q3487" t="str">
        <f ca="1">_xlfn.CONCAT(B3487,CHAR(10),C3487,CHAR(10),E3487,CHAR(10),F3487,CHAR(10),H3487,CHAR(10),I3487,CHAR(10),J3487,CHAR(10),K3487,CHAR(10),L3487,CHAR(10),P3487," dias")</f>
        <v>373430
Alta
009
Diretorio
01/07/24 09:57
Fechado
thais.pereira
sergio.batista
Liberar acesso
0 dias</v>
      </c>
    </row>
    <row r="3488" spans="1:17" x14ac:dyDescent="0.25">
      <c r="A3488" t="s">
        <v>60</v>
      </c>
      <c r="B3488" t="s">
        <v>11242</v>
      </c>
      <c r="C3488" t="s">
        <v>87</v>
      </c>
      <c r="D3488" t="s">
        <v>11221</v>
      </c>
      <c r="E3488" t="s">
        <v>290</v>
      </c>
      <c r="F3488" t="s">
        <v>11243</v>
      </c>
      <c r="G3488" t="s">
        <v>11223</v>
      </c>
      <c r="H3488" t="s">
        <v>11244</v>
      </c>
      <c r="I3488" t="s">
        <v>23</v>
      </c>
      <c r="J3488" t="s">
        <v>533</v>
      </c>
      <c r="K3488" t="s">
        <v>11241</v>
      </c>
      <c r="L3488" t="s">
        <v>11245</v>
      </c>
      <c r="N3488" t="s">
        <v>28</v>
      </c>
      <c r="P3488">
        <f ca="1">IF(I3488 &lt;&gt; "Fechado",ROUND(TODAY()-H3488,0),0)</f>
        <v>0</v>
      </c>
      <c r="Q3488" t="str">
        <f ca="1">_xlfn.CONCAT(B3488,CHAR(10),C3488,CHAR(10),E3488,CHAR(10),F3488,CHAR(10),H3488,CHAR(10),I3488,CHAR(10),J3488,CHAR(10),K3488,CHAR(10),L3488,CHAR(10),P3488," dias")</f>
        <v>370260
Alta
023
Email
11/06/24 09:48
Fechado
beatriz.maia
sergio.batista
Caixas - Alteração / Deleção
0 dias</v>
      </c>
    </row>
    <row r="3489" spans="1:17" x14ac:dyDescent="0.25">
      <c r="A3489" t="s">
        <v>66</v>
      </c>
      <c r="B3489" t="s">
        <v>11246</v>
      </c>
      <c r="C3489" t="s">
        <v>87</v>
      </c>
      <c r="D3489" t="s">
        <v>11221</v>
      </c>
      <c r="E3489" t="s">
        <v>3100</v>
      </c>
      <c r="F3489" t="s">
        <v>11247</v>
      </c>
      <c r="G3489" t="s">
        <v>11223</v>
      </c>
      <c r="H3489" t="s">
        <v>11248</v>
      </c>
      <c r="I3489" t="s">
        <v>299</v>
      </c>
      <c r="J3489" t="s">
        <v>11249</v>
      </c>
      <c r="K3489" t="s">
        <v>11225</v>
      </c>
      <c r="L3489" t="s">
        <v>11162</v>
      </c>
      <c r="N3489" t="s">
        <v>28</v>
      </c>
      <c r="P3489">
        <f ca="1">IF(I3489 &lt;&gt; "Fechado",ROUND(TODAY()-H3489,0),0)</f>
        <v>105</v>
      </c>
      <c r="Q3489" t="str">
        <f ca="1">_xlfn.CONCAT(B3489,CHAR(10),C3489,CHAR(10),E3489,CHAR(10),F3489,CHAR(10),H3489,CHAR(10),I3489,CHAR(10),J3489,CHAR(10),K3489,CHAR(10),L3489,CHAR(10),P3489," dias")</f>
        <v>370257
Alta
069
Navegadores
11/06/24 09:41
Aguardando Aceite
lucas.aguiar
edson.knop
Não acessa determinado site
105 dias</v>
      </c>
    </row>
    <row r="3490" spans="1:17" x14ac:dyDescent="0.25">
      <c r="A3490" t="s">
        <v>74</v>
      </c>
      <c r="B3490" t="s">
        <v>11250</v>
      </c>
      <c r="C3490" t="s">
        <v>87</v>
      </c>
      <c r="D3490" t="s">
        <v>11221</v>
      </c>
      <c r="E3490" t="s">
        <v>304</v>
      </c>
      <c r="F3490" t="s">
        <v>11236</v>
      </c>
      <c r="G3490" t="s">
        <v>11223</v>
      </c>
      <c r="H3490" t="s">
        <v>11251</v>
      </c>
      <c r="I3490" t="s">
        <v>23</v>
      </c>
      <c r="J3490" t="s">
        <v>1458</v>
      </c>
      <c r="K3490" t="s">
        <v>11239</v>
      </c>
      <c r="L3490" t="s">
        <v>8292</v>
      </c>
      <c r="N3490" t="s">
        <v>28</v>
      </c>
      <c r="P3490">
        <f ca="1">IF(I3490 &lt;&gt; "Fechado",ROUND(TODAY()-H3490,0),0)</f>
        <v>0</v>
      </c>
      <c r="Q3490" t="str">
        <f ca="1">_xlfn.CONCAT(B3490,CHAR(10),C3490,CHAR(10),E3490,CHAR(10),F3490,CHAR(10),H3490,CHAR(10),I3490,CHAR(10),J3490,CHAR(10),K3490,CHAR(10),L3490,CHAR(10),P3490," dias")</f>
        <v>369905
Alta
043
Diretorio
07/06/24 11:54
Fechado
luiz.souza
marcio.martins
Liberar acesso
0 dias</v>
      </c>
    </row>
    <row r="3491" spans="1:17" x14ac:dyDescent="0.25">
      <c r="A3491" t="s">
        <v>78</v>
      </c>
      <c r="B3491" t="s">
        <v>11252</v>
      </c>
      <c r="C3491" t="s">
        <v>87</v>
      </c>
      <c r="D3491" t="s">
        <v>11221</v>
      </c>
      <c r="E3491" t="s">
        <v>3069</v>
      </c>
      <c r="F3491" t="s">
        <v>11243</v>
      </c>
      <c r="G3491" t="s">
        <v>11223</v>
      </c>
      <c r="H3491" t="s">
        <v>11253</v>
      </c>
      <c r="I3491" t="s">
        <v>23</v>
      </c>
      <c r="J3491" t="s">
        <v>11254</v>
      </c>
      <c r="K3491" t="s">
        <v>11239</v>
      </c>
      <c r="L3491" t="s">
        <v>11255</v>
      </c>
      <c r="N3491" t="s">
        <v>28</v>
      </c>
      <c r="P3491">
        <f ca="1">IF(I3491 &lt;&gt; "Fechado",ROUND(TODAY()-H3491,0),0)</f>
        <v>0</v>
      </c>
      <c r="Q3491" t="str">
        <f ca="1">_xlfn.CONCAT(B3491,CHAR(10),C3491,CHAR(10),E3491,CHAR(10),F3491,CHAR(10),H3491,CHAR(10),I3491,CHAR(10),J3491,CHAR(10),K3491,CHAR(10),L3491,CHAR(10),P3491," dias")</f>
        <v>369879
Alta
101
Email
07/06/24 10:20
Fechado
elcio.paulino
marcio.martins
Grupos - Criação / Alteração / Deleção
0 dias</v>
      </c>
    </row>
    <row r="3492" spans="1:17" x14ac:dyDescent="0.25">
      <c r="A3492" t="s">
        <v>85</v>
      </c>
      <c r="B3492" t="s">
        <v>11256</v>
      </c>
      <c r="C3492" t="s">
        <v>87</v>
      </c>
      <c r="D3492" t="s">
        <v>11221</v>
      </c>
      <c r="E3492" t="s">
        <v>639</v>
      </c>
      <c r="F3492" t="s">
        <v>11257</v>
      </c>
      <c r="G3492" t="s">
        <v>11223</v>
      </c>
      <c r="H3492" t="s">
        <v>11258</v>
      </c>
      <c r="I3492" t="s">
        <v>299</v>
      </c>
      <c r="J3492" t="s">
        <v>6333</v>
      </c>
      <c r="K3492" t="s">
        <v>11239</v>
      </c>
      <c r="L3492" t="s">
        <v>9927</v>
      </c>
      <c r="N3492" t="s">
        <v>28</v>
      </c>
      <c r="P3492">
        <f ca="1">IF(I3492 &lt;&gt; "Fechado",ROUND(TODAY()-H3492,0),0)</f>
        <v>109</v>
      </c>
      <c r="Q3492" t="str">
        <f ca="1">_xlfn.CONCAT(B3492,CHAR(10),C3492,CHAR(10),E3492,CHAR(10),F3492,CHAR(10),H3492,CHAR(10),I3492,CHAR(10),J3492,CHAR(10),K3492,CHAR(10),L3492,CHAR(10),P3492," dias")</f>
        <v>369871
Alta
080
Programas e Aplicativos
07/06/24 09:45
Aguardando Aceite
roberto.sobreiro
marcio.martins
Instalar ou Configurar
109 dias</v>
      </c>
    </row>
    <row r="3493" spans="1:17" x14ac:dyDescent="0.25">
      <c r="A3493" t="s">
        <v>93</v>
      </c>
      <c r="B3493" t="s">
        <v>11259</v>
      </c>
      <c r="C3493" t="s">
        <v>87</v>
      </c>
      <c r="D3493" t="s">
        <v>11221</v>
      </c>
      <c r="E3493" t="s">
        <v>809</v>
      </c>
      <c r="F3493" t="s">
        <v>11260</v>
      </c>
      <c r="G3493" t="s">
        <v>11261</v>
      </c>
      <c r="H3493" t="s">
        <v>11262</v>
      </c>
      <c r="I3493" t="s">
        <v>23</v>
      </c>
      <c r="J3493" t="s">
        <v>811</v>
      </c>
      <c r="K3493" t="s">
        <v>11263</v>
      </c>
      <c r="L3493" t="s">
        <v>11264</v>
      </c>
      <c r="N3493" t="s">
        <v>28</v>
      </c>
      <c r="P3493">
        <f ca="1">IF(I3493 &lt;&gt; "Fechado",ROUND(TODAY()-H3493,0),0)</f>
        <v>0</v>
      </c>
      <c r="Q3493" t="str">
        <f ca="1">_xlfn.CONCAT(B3493,CHAR(10),C3493,CHAR(10),E3493,CHAR(10),F3493,CHAR(10),H3493,CHAR(10),I3493,CHAR(10),J3493,CHAR(10),K3493,CHAR(10),L3493,CHAR(10),P3493," dias")</f>
        <v>369711
Alta
040
Central Telefonica Asterisk
06/06/24 11:57
Fechado
kaoana.fernandes
ricardo.carvalho
Manutenção em Ramal
0 dias</v>
      </c>
    </row>
    <row r="3494" spans="1:17" x14ac:dyDescent="0.25">
      <c r="A3494" t="s">
        <v>99</v>
      </c>
      <c r="B3494" t="s">
        <v>11265</v>
      </c>
      <c r="C3494" t="s">
        <v>87</v>
      </c>
      <c r="D3494" t="s">
        <v>11221</v>
      </c>
      <c r="E3494" t="s">
        <v>466</v>
      </c>
      <c r="F3494" t="s">
        <v>11266</v>
      </c>
      <c r="G3494" t="s">
        <v>11267</v>
      </c>
      <c r="H3494" t="s">
        <v>11268</v>
      </c>
      <c r="I3494" t="s">
        <v>23</v>
      </c>
      <c r="J3494" t="s">
        <v>1852</v>
      </c>
      <c r="K3494" t="s">
        <v>11225</v>
      </c>
      <c r="L3494" t="s">
        <v>11269</v>
      </c>
      <c r="N3494" t="s">
        <v>28</v>
      </c>
      <c r="P3494">
        <f ca="1">IF(I3494 &lt;&gt; "Fechado",ROUND(TODAY()-H3494,0),0)</f>
        <v>0</v>
      </c>
      <c r="Q3494" t="str">
        <f ca="1">_xlfn.CONCAT(B3494,CHAR(10),C3494,CHAR(10),E3494,CHAR(10),F3494,CHAR(10),H3494,CHAR(10),I3494,CHAR(10),J3494,CHAR(10),K3494,CHAR(10),L3494,CHAR(10),P3494," dias")</f>
        <v>369166
Alta
051
Termocoletor
04/06/24 09:27
Fechado
cleisson.souza
edson.knop
Instalação / Configuração
0 dias</v>
      </c>
    </row>
    <row r="3495" spans="1:17" x14ac:dyDescent="0.25">
      <c r="A3495" t="s">
        <v>106</v>
      </c>
      <c r="B3495" t="s">
        <v>11270</v>
      </c>
      <c r="C3495" t="s">
        <v>87</v>
      </c>
      <c r="D3495" t="s">
        <v>11221</v>
      </c>
      <c r="E3495" t="s">
        <v>150</v>
      </c>
      <c r="F3495" t="s">
        <v>11243</v>
      </c>
      <c r="G3495" t="s">
        <v>11223</v>
      </c>
      <c r="H3495" t="s">
        <v>9195</v>
      </c>
      <c r="I3495" t="s">
        <v>23</v>
      </c>
      <c r="J3495" t="s">
        <v>4638</v>
      </c>
      <c r="K3495" t="s">
        <v>11239</v>
      </c>
      <c r="L3495" t="s">
        <v>11271</v>
      </c>
      <c r="N3495" t="s">
        <v>28</v>
      </c>
      <c r="P3495">
        <f ca="1">IF(I3495 &lt;&gt; "Fechado",ROUND(TODAY()-H3495,0),0)</f>
        <v>0</v>
      </c>
      <c r="Q3495" t="str">
        <f ca="1">_xlfn.CONCAT(B3495,CHAR(10),C3495,CHAR(10),E3495,CHAR(10),F3495,CHAR(10),H3495,CHAR(10),I3495,CHAR(10),J3495,CHAR(10),K3495,CHAR(10),L3495,CHAR(10),P3495," dias")</f>
        <v>369160
Alta
028
Email
04/06/24 09:18
Fechado
claudia.ditos
marcio.martins
Erro no serviço de rede
0 dias</v>
      </c>
    </row>
    <row r="3496" spans="1:17" x14ac:dyDescent="0.25">
      <c r="A3496" t="s">
        <v>112</v>
      </c>
      <c r="B3496" t="s">
        <v>11272</v>
      </c>
      <c r="C3496" t="s">
        <v>87</v>
      </c>
      <c r="D3496" t="s">
        <v>11221</v>
      </c>
      <c r="E3496" t="s">
        <v>39</v>
      </c>
      <c r="F3496" t="s">
        <v>11243</v>
      </c>
      <c r="G3496" t="s">
        <v>11223</v>
      </c>
      <c r="H3496" t="s">
        <v>11273</v>
      </c>
      <c r="I3496" t="s">
        <v>23</v>
      </c>
      <c r="J3496" t="s">
        <v>9723</v>
      </c>
      <c r="K3496" t="s">
        <v>11241</v>
      </c>
      <c r="L3496" t="s">
        <v>11271</v>
      </c>
      <c r="N3496" t="s">
        <v>28</v>
      </c>
      <c r="P3496">
        <f ca="1">IF(I3496 &lt;&gt; "Fechado",ROUND(TODAY()-H3496,0),0)</f>
        <v>0</v>
      </c>
      <c r="Q3496" t="str">
        <f ca="1">_xlfn.CONCAT(B3496,CHAR(10),C3496,CHAR(10),E3496,CHAR(10),F3496,CHAR(10),H3496,CHAR(10),I3496,CHAR(10),J3496,CHAR(10),K3496,CHAR(10),L3496,CHAR(10),P3496," dias")</f>
        <v>369148
Alta
019
Email
04/06/24 09:04
Fechado
leonardo.garcia
sergio.batista
Erro no serviço de rede
0 dias</v>
      </c>
    </row>
    <row r="3497" spans="1:17" x14ac:dyDescent="0.25">
      <c r="A3497" t="s">
        <v>117</v>
      </c>
      <c r="B3497" t="s">
        <v>11274</v>
      </c>
      <c r="C3497" t="s">
        <v>87</v>
      </c>
      <c r="D3497" t="s">
        <v>11221</v>
      </c>
      <c r="E3497" t="s">
        <v>318</v>
      </c>
      <c r="F3497" t="s">
        <v>11275</v>
      </c>
      <c r="G3497" t="s">
        <v>11223</v>
      </c>
      <c r="H3497" t="s">
        <v>11276</v>
      </c>
      <c r="I3497" t="s">
        <v>299</v>
      </c>
      <c r="J3497" t="s">
        <v>6816</v>
      </c>
      <c r="K3497" t="s">
        <v>11225</v>
      </c>
      <c r="L3497" t="s">
        <v>8912</v>
      </c>
      <c r="N3497" t="s">
        <v>28</v>
      </c>
      <c r="P3497">
        <f ca="1">IF(I3497 &lt;&gt; "Fechado",ROUND(TODAY()-H3497,0),0)</f>
        <v>112</v>
      </c>
      <c r="Q3497" t="str">
        <f ca="1">_xlfn.CONCAT(B3497,CHAR(10),C3497,CHAR(10),E3497,CHAR(10),F3497,CHAR(10),H3497,CHAR(10),I3497,CHAR(10),J3497,CHAR(10),K3497,CHAR(10),L3497,CHAR(10),P3497," dias")</f>
        <v>368980
Alta
007
Impressoras
03/06/24 14:17
Aguardando Aceite
heitor.pereira
edson.knop
Instalar
112 dias</v>
      </c>
    </row>
    <row r="3498" spans="1:17" x14ac:dyDescent="0.25">
      <c r="A3498" t="s">
        <v>125</v>
      </c>
      <c r="B3498" t="s">
        <v>11277</v>
      </c>
      <c r="C3498" t="s">
        <v>87</v>
      </c>
      <c r="D3498" t="s">
        <v>11221</v>
      </c>
      <c r="E3498" t="s">
        <v>1728</v>
      </c>
      <c r="F3498" t="s">
        <v>11222</v>
      </c>
      <c r="G3498" t="s">
        <v>11223</v>
      </c>
      <c r="H3498" t="s">
        <v>11278</v>
      </c>
      <c r="I3498" t="s">
        <v>23</v>
      </c>
      <c r="J3498" t="s">
        <v>2294</v>
      </c>
      <c r="K3498" t="s">
        <v>11239</v>
      </c>
      <c r="L3498" t="s">
        <v>10613</v>
      </c>
      <c r="N3498" t="s">
        <v>28</v>
      </c>
      <c r="P3498">
        <f ca="1">IF(I3498 &lt;&gt; "Fechado",ROUND(TODAY()-H3498,0),0)</f>
        <v>0</v>
      </c>
      <c r="Q3498" t="str">
        <f ca="1">_xlfn.CONCAT(B3498,CHAR(10),C3498,CHAR(10),E3498,CHAR(10),F3498,CHAR(10),H3498,CHAR(10),I3498,CHAR(10),J3498,CHAR(10),K3498,CHAR(10),L3498,CHAR(10),P3498," dias")</f>
        <v>368701
Alta
029
REDE
31/05/24 12:19
Fechado
luis.santos
marcio.martins
Incidente com configuração router
0 dias</v>
      </c>
    </row>
    <row r="3499" spans="1:17" x14ac:dyDescent="0.25">
      <c r="A3499" t="s">
        <v>131</v>
      </c>
      <c r="B3499" t="s">
        <v>11279</v>
      </c>
      <c r="C3499" t="s">
        <v>87</v>
      </c>
      <c r="D3499" t="s">
        <v>11221</v>
      </c>
      <c r="E3499" t="s">
        <v>206</v>
      </c>
      <c r="F3499" t="s">
        <v>11243</v>
      </c>
      <c r="G3499" t="s">
        <v>11223</v>
      </c>
      <c r="H3499" t="s">
        <v>11280</v>
      </c>
      <c r="I3499" t="s">
        <v>23</v>
      </c>
      <c r="J3499" t="s">
        <v>736</v>
      </c>
      <c r="K3499" t="s">
        <v>11241</v>
      </c>
      <c r="L3499" t="s">
        <v>11271</v>
      </c>
      <c r="N3499" t="s">
        <v>28</v>
      </c>
      <c r="P3499">
        <f ca="1">IF(I3499 &lt;&gt; "Fechado",ROUND(TODAY()-H3499,0),0)</f>
        <v>0</v>
      </c>
      <c r="Q3499" t="str">
        <f ca="1">_xlfn.CONCAT(B3499,CHAR(10),C3499,CHAR(10),E3499,CHAR(10),F3499,CHAR(10),H3499,CHAR(10),I3499,CHAR(10),J3499,CHAR(10),K3499,CHAR(10),L3499,CHAR(10),P3499," dias")</f>
        <v>367104
Alta
068
Email
21/05/24 08:05
Fechado
tiago.soares
sergio.batista
Erro no serviço de rede
0 dias</v>
      </c>
    </row>
    <row r="3500" spans="1:17" x14ac:dyDescent="0.25">
      <c r="A3500" t="s">
        <v>136</v>
      </c>
      <c r="B3500" t="s">
        <v>11281</v>
      </c>
      <c r="C3500" t="s">
        <v>87</v>
      </c>
      <c r="D3500" t="s">
        <v>11221</v>
      </c>
      <c r="E3500" t="s">
        <v>88</v>
      </c>
      <c r="F3500" t="s">
        <v>11243</v>
      </c>
      <c r="G3500" t="s">
        <v>11223</v>
      </c>
      <c r="H3500" t="s">
        <v>11282</v>
      </c>
      <c r="I3500" t="s">
        <v>23</v>
      </c>
      <c r="J3500" t="s">
        <v>11283</v>
      </c>
      <c r="K3500" t="s">
        <v>11241</v>
      </c>
      <c r="L3500" t="s">
        <v>11271</v>
      </c>
      <c r="N3500" t="s">
        <v>28</v>
      </c>
      <c r="P3500">
        <f ca="1">IF(I3500 &lt;&gt; "Fechado",ROUND(TODAY()-H3500,0),0)</f>
        <v>0</v>
      </c>
      <c r="Q3500" t="str">
        <f ca="1">_xlfn.CONCAT(B3500,CHAR(10),C3500,CHAR(10),E3500,CHAR(10),F3500,CHAR(10),H3500,CHAR(10),I3500,CHAR(10),J3500,CHAR(10),K3500,CHAR(10),L3500,CHAR(10),P3500," dias")</f>
        <v>366581
Alta
064
Email
16/05/24 15:33
Fechado
gislaine.maria
sergio.batista
Erro no serviço de rede
0 dias</v>
      </c>
    </row>
    <row r="3501" spans="1:17" x14ac:dyDescent="0.25">
      <c r="A3501" t="s">
        <v>143</v>
      </c>
      <c r="B3501" t="s">
        <v>11284</v>
      </c>
      <c r="C3501" t="s">
        <v>87</v>
      </c>
      <c r="D3501" t="s">
        <v>11221</v>
      </c>
      <c r="E3501" t="s">
        <v>290</v>
      </c>
      <c r="F3501" t="s">
        <v>11275</v>
      </c>
      <c r="G3501" t="s">
        <v>11223</v>
      </c>
      <c r="H3501" t="s">
        <v>11285</v>
      </c>
      <c r="I3501" t="s">
        <v>23</v>
      </c>
      <c r="J3501" t="s">
        <v>11286</v>
      </c>
      <c r="K3501" t="s">
        <v>11225</v>
      </c>
      <c r="L3501" t="s">
        <v>8912</v>
      </c>
      <c r="N3501" t="s">
        <v>28</v>
      </c>
      <c r="P3501">
        <f ca="1">IF(I3501 &lt;&gt; "Fechado",ROUND(TODAY()-H3501,0),0)</f>
        <v>0</v>
      </c>
      <c r="Q3501" t="str">
        <f ca="1">_xlfn.CONCAT(B3501,CHAR(10),C3501,CHAR(10),E3501,CHAR(10),F3501,CHAR(10),H3501,CHAR(10),I3501,CHAR(10),J3501,CHAR(10),K3501,CHAR(10),L3501,CHAR(10),P3501," dias")</f>
        <v>366033
Alta
023
Impressoras
14/05/24 11:27
Fechado
anderson.fortunato
edson.knop
Instalar
0 dias</v>
      </c>
    </row>
    <row r="3502" spans="1:17" x14ac:dyDescent="0.25">
      <c r="A3502" t="s">
        <v>148</v>
      </c>
      <c r="B3502" t="s">
        <v>11287</v>
      </c>
      <c r="C3502" t="s">
        <v>87</v>
      </c>
      <c r="D3502" t="s">
        <v>11221</v>
      </c>
      <c r="E3502" t="s">
        <v>4278</v>
      </c>
      <c r="F3502" t="s">
        <v>11222</v>
      </c>
      <c r="G3502" t="s">
        <v>11233</v>
      </c>
      <c r="H3502" t="s">
        <v>11288</v>
      </c>
      <c r="I3502" t="s">
        <v>23</v>
      </c>
      <c r="J3502" t="s">
        <v>6321</v>
      </c>
      <c r="K3502" t="s">
        <v>11239</v>
      </c>
      <c r="L3502" t="s">
        <v>10613</v>
      </c>
      <c r="N3502" t="s">
        <v>28</v>
      </c>
      <c r="P3502">
        <f ca="1">IF(I3502 &lt;&gt; "Fechado",ROUND(TODAY()-H3502,0),0)</f>
        <v>0</v>
      </c>
      <c r="Q3502" t="str">
        <f ca="1">_xlfn.CONCAT(B3502,CHAR(10),C3502,CHAR(10),E3502,CHAR(10),F3502,CHAR(10),H3502,CHAR(10),I3502,CHAR(10),J3502,CHAR(10),K3502,CHAR(10),L3502,CHAR(10),P3502," dias")</f>
        <v>373474
Alta
055
REDE
01/07/24 11:21
Fechado
jackeline.farias
marcio.martins
Incidente com configuração router
0 dias</v>
      </c>
    </row>
    <row r="3503" spans="1:17" x14ac:dyDescent="0.25">
      <c r="A3503" t="s">
        <v>155</v>
      </c>
      <c r="B3503" t="s">
        <v>11289</v>
      </c>
      <c r="C3503" t="s">
        <v>87</v>
      </c>
      <c r="D3503" t="s">
        <v>11221</v>
      </c>
      <c r="E3503" t="s">
        <v>1075</v>
      </c>
      <c r="F3503" t="s">
        <v>11275</v>
      </c>
      <c r="G3503" t="s">
        <v>11267</v>
      </c>
      <c r="H3503" t="s">
        <v>11290</v>
      </c>
      <c r="I3503" t="s">
        <v>299</v>
      </c>
      <c r="J3503" t="s">
        <v>11291</v>
      </c>
      <c r="K3503" t="s">
        <v>11225</v>
      </c>
      <c r="L3503" t="s">
        <v>8912</v>
      </c>
      <c r="N3503" t="s">
        <v>28</v>
      </c>
      <c r="P3503">
        <f ca="1">IF(I3503 &lt;&gt; "Fechado",ROUND(TODAY()-H3503,0),0)</f>
        <v>43</v>
      </c>
      <c r="Q3503" t="str">
        <f ca="1">_xlfn.CONCAT(B3503,CHAR(10),C3503,CHAR(10),E3503,CHAR(10),F3503,CHAR(10),H3503,CHAR(10),I3503,CHAR(10),J3503,CHAR(10),K3503,CHAR(10),L3503,CHAR(10),P3503," dias")</f>
        <v>380367
Alta
100
Impressoras
12/08/24 09:17
Aguardando Aceite
andre.silva
edson.knop
Instalar
43 dias</v>
      </c>
    </row>
    <row r="3504" spans="1:17" x14ac:dyDescent="0.25">
      <c r="A3504" t="s">
        <v>160</v>
      </c>
      <c r="B3504" t="s">
        <v>11292</v>
      </c>
      <c r="C3504" t="s">
        <v>87</v>
      </c>
      <c r="D3504" t="s">
        <v>11221</v>
      </c>
      <c r="E3504" t="s">
        <v>19</v>
      </c>
      <c r="F3504" t="s">
        <v>11257</v>
      </c>
      <c r="G3504" t="s">
        <v>11223</v>
      </c>
      <c r="H3504" t="s">
        <v>11293</v>
      </c>
      <c r="I3504" t="s">
        <v>299</v>
      </c>
      <c r="J3504" t="s">
        <v>11294</v>
      </c>
      <c r="K3504" t="s">
        <v>11225</v>
      </c>
      <c r="L3504" t="s">
        <v>8518</v>
      </c>
      <c r="N3504" t="s">
        <v>28</v>
      </c>
      <c r="P3504">
        <f ca="1">IF(I3504 &lt;&gt; "Fechado",ROUND(TODAY()-H3504,0),0)</f>
        <v>62</v>
      </c>
      <c r="Q3504" t="str">
        <f ca="1">_xlfn.CONCAT(B3504,CHAR(10),C3504,CHAR(10),E3504,CHAR(10),F3504,CHAR(10),H3504,CHAR(10),I3504,CHAR(10),J3504,CHAR(10),K3504,CHAR(10),L3504,CHAR(10),P3504," dias")</f>
        <v>377187
Alta
001
Programas e Aplicativos
23/07/24 13:51
Aguardando Aceite
fabiana.silva
edson.knop
Atualizar versão
62 dias</v>
      </c>
    </row>
    <row r="3505" spans="1:17" x14ac:dyDescent="0.25">
      <c r="A3505" t="s">
        <v>166</v>
      </c>
      <c r="B3505" t="s">
        <v>11295</v>
      </c>
      <c r="C3505" t="s">
        <v>87</v>
      </c>
      <c r="D3505" t="s">
        <v>11221</v>
      </c>
      <c r="E3505" t="s">
        <v>1707</v>
      </c>
      <c r="F3505" t="s">
        <v>11247</v>
      </c>
      <c r="G3505" t="s">
        <v>11296</v>
      </c>
      <c r="H3505" t="s">
        <v>11297</v>
      </c>
      <c r="I3505" t="s">
        <v>23</v>
      </c>
      <c r="J3505" t="s">
        <v>11238</v>
      </c>
      <c r="K3505" t="s">
        <v>11241</v>
      </c>
      <c r="L3505" t="s">
        <v>11162</v>
      </c>
      <c r="N3505" t="s">
        <v>28</v>
      </c>
      <c r="P3505">
        <f ca="1">IF(I3505 &lt;&gt; "Fechado",ROUND(TODAY()-H3505,0),0)</f>
        <v>0</v>
      </c>
      <c r="Q3505" t="str">
        <f ca="1">_xlfn.CONCAT(B3505,CHAR(10),C3505,CHAR(10),E3505,CHAR(10),F3505,CHAR(10),H3505,CHAR(10),I3505,CHAR(10),J3505,CHAR(10),K3505,CHAR(10),L3505,CHAR(10),P3505," dias")</f>
        <v>373372
Alta
058
Navegadores
01/07/24 08:09
Fechado
claudemir.calhega
sergio.batista
Não acessa determinado site
0 dias</v>
      </c>
    </row>
    <row r="3506" spans="1:17" x14ac:dyDescent="0.25">
      <c r="A3506" t="s">
        <v>171</v>
      </c>
      <c r="B3506" t="s">
        <v>11298</v>
      </c>
      <c r="C3506" t="s">
        <v>87</v>
      </c>
      <c r="D3506" t="s">
        <v>11221</v>
      </c>
      <c r="E3506" t="s">
        <v>1159</v>
      </c>
      <c r="F3506" t="s">
        <v>11243</v>
      </c>
      <c r="G3506" t="s">
        <v>11223</v>
      </c>
      <c r="H3506" t="s">
        <v>11299</v>
      </c>
      <c r="I3506" t="s">
        <v>23</v>
      </c>
      <c r="J3506" t="s">
        <v>7367</v>
      </c>
      <c r="K3506" t="s">
        <v>11241</v>
      </c>
      <c r="L3506" t="s">
        <v>11271</v>
      </c>
      <c r="N3506" t="s">
        <v>28</v>
      </c>
      <c r="P3506">
        <f ca="1">IF(I3506 &lt;&gt; "Fechado",ROUND(TODAY()-H3506,0),0)</f>
        <v>0</v>
      </c>
      <c r="Q3506" t="str">
        <f ca="1">_xlfn.CONCAT(B3506,CHAR(10),C3506,CHAR(10),E3506,CHAR(10),F3506,CHAR(10),H3506,CHAR(10),I3506,CHAR(10),J3506,CHAR(10),K3506,CHAR(10),L3506,CHAR(10),P3506," dias")</f>
        <v>370476
Alta
046
Email
12/06/24 09:18
Fechado
bruno.carmo
sergio.batista
Erro no serviço de rede
0 dias</v>
      </c>
    </row>
    <row r="3507" spans="1:17" x14ac:dyDescent="0.25">
      <c r="A3507" t="s">
        <v>177</v>
      </c>
      <c r="B3507" t="s">
        <v>11300</v>
      </c>
      <c r="C3507" t="s">
        <v>87</v>
      </c>
      <c r="D3507" t="s">
        <v>11221</v>
      </c>
      <c r="E3507" t="s">
        <v>616</v>
      </c>
      <c r="F3507" t="s">
        <v>11243</v>
      </c>
      <c r="G3507" t="s">
        <v>11223</v>
      </c>
      <c r="H3507" t="s">
        <v>11301</v>
      </c>
      <c r="I3507" t="s">
        <v>23</v>
      </c>
      <c r="J3507" t="s">
        <v>618</v>
      </c>
      <c r="K3507" t="s">
        <v>35</v>
      </c>
      <c r="L3507" t="s">
        <v>11271</v>
      </c>
      <c r="N3507" t="s">
        <v>28</v>
      </c>
      <c r="P3507">
        <f ca="1">IF(I3507 &lt;&gt; "Fechado",ROUND(TODAY()-H3507,0),0)</f>
        <v>0</v>
      </c>
      <c r="Q3507" t="str">
        <f ca="1">_xlfn.CONCAT(B3507,CHAR(10),C3507,CHAR(10),E3507,CHAR(10),F3507,CHAR(10),H3507,CHAR(10),I3507,CHAR(10),J3507,CHAR(10),K3507,CHAR(10),L3507,CHAR(10),P3507," dias")</f>
        <v>366839
Alta
005
Email
20/05/24 08:15
Fechado
ricardo.souza
julio.silva
Erro no serviço de rede
0 dias</v>
      </c>
    </row>
    <row r="3508" spans="1:17" x14ac:dyDescent="0.25">
      <c r="A3508" t="s">
        <v>184</v>
      </c>
      <c r="B3508" t="s">
        <v>11302</v>
      </c>
      <c r="C3508" t="s">
        <v>7577</v>
      </c>
      <c r="D3508" t="s">
        <v>11221</v>
      </c>
      <c r="E3508" t="s">
        <v>19</v>
      </c>
      <c r="F3508" t="s">
        <v>11257</v>
      </c>
      <c r="G3508" t="s">
        <v>2682</v>
      </c>
      <c r="H3508" t="s">
        <v>11303</v>
      </c>
      <c r="I3508" t="s">
        <v>299</v>
      </c>
      <c r="J3508" t="s">
        <v>6894</v>
      </c>
      <c r="K3508" t="s">
        <v>35</v>
      </c>
      <c r="L3508" t="s">
        <v>9927</v>
      </c>
      <c r="N3508" t="s">
        <v>28</v>
      </c>
      <c r="P3508">
        <f ca="1">IF(I3508 &lt;&gt; "Fechado",ROUND(TODAY()-H3508,0),0)</f>
        <v>138</v>
      </c>
      <c r="Q3508" t="str">
        <f ca="1">_xlfn.CONCAT(B3508,CHAR(10),C3508,CHAR(10),E3508,CHAR(10),F3508,CHAR(10),H3508,CHAR(10),I3508,CHAR(10),J3508,CHAR(10),K3508,CHAR(10),L3508,CHAR(10),P3508," dias")</f>
        <v>365097
Média
001
Programas e Aplicativos
08/05/24 14:13
Aguardando Aceite
ana.gomes
julio.silva
Instalar ou Configurar
138 dias</v>
      </c>
    </row>
    <row r="3509" spans="1:17" x14ac:dyDescent="0.25">
      <c r="A3509" t="s">
        <v>190</v>
      </c>
      <c r="B3509" t="s">
        <v>11304</v>
      </c>
      <c r="C3509" t="s">
        <v>87</v>
      </c>
      <c r="D3509" t="s">
        <v>11221</v>
      </c>
      <c r="E3509" t="s">
        <v>645</v>
      </c>
      <c r="F3509" t="s">
        <v>11243</v>
      </c>
      <c r="G3509" t="s">
        <v>11223</v>
      </c>
      <c r="H3509" t="s">
        <v>11305</v>
      </c>
      <c r="I3509" t="s">
        <v>23</v>
      </c>
      <c r="J3509" t="s">
        <v>4781</v>
      </c>
      <c r="K3509" t="s">
        <v>11306</v>
      </c>
      <c r="L3509" t="s">
        <v>11255</v>
      </c>
      <c r="N3509" t="s">
        <v>28</v>
      </c>
      <c r="P3509">
        <f ca="1">IF(I3509 &lt;&gt; "Fechado",ROUND(TODAY()-H3509,0),0)</f>
        <v>0</v>
      </c>
      <c r="Q3509" t="str">
        <f ca="1">_xlfn.CONCAT(B3509,CHAR(10),C3509,CHAR(10),E3509,CHAR(10),F3509,CHAR(10),H3509,CHAR(10),I3509,CHAR(10),J3509,CHAR(10),K3509,CHAR(10),L3509,CHAR(10),P3509," dias")</f>
        <v>364032
Alta
078
Email
02/05/24 16:07
Fechado
beatriz.pereira
darcio.fagundes
Grupos - Criação / Alteração / Deleção
0 dias</v>
      </c>
    </row>
    <row r="3510" spans="1:17" x14ac:dyDescent="0.25">
      <c r="A3510" t="s">
        <v>195</v>
      </c>
      <c r="B3510" t="s">
        <v>11307</v>
      </c>
      <c r="C3510" t="s">
        <v>87</v>
      </c>
      <c r="D3510" t="s">
        <v>11221</v>
      </c>
      <c r="E3510" t="s">
        <v>19</v>
      </c>
      <c r="F3510" t="s">
        <v>11308</v>
      </c>
      <c r="G3510" t="s">
        <v>11223</v>
      </c>
      <c r="H3510" t="s">
        <v>11309</v>
      </c>
      <c r="I3510" t="s">
        <v>23</v>
      </c>
      <c r="J3510" t="s">
        <v>3768</v>
      </c>
      <c r="K3510" t="s">
        <v>11241</v>
      </c>
      <c r="L3510" t="s">
        <v>10046</v>
      </c>
      <c r="N3510" t="s">
        <v>28</v>
      </c>
      <c r="P3510">
        <f ca="1">IF(I3510 &lt;&gt; "Fechado",ROUND(TODAY()-H3510,0),0)</f>
        <v>0</v>
      </c>
      <c r="Q3510" t="str">
        <f ca="1">_xlfn.CONCAT(B3510,CHAR(10),C3510,CHAR(10),E3510,CHAR(10),F3510,CHAR(10),H3510,CHAR(10),I3510,CHAR(10),J3510,CHAR(10),K3510,CHAR(10),L3510,CHAR(10),P3510," dias")</f>
        <v>381096
Alta
001
Servidores
15/08/24 09:42
Fechado
giovana.novaes
sergio.batista
Manutenção Servidores
0 dias</v>
      </c>
    </row>
    <row r="3511" spans="1:17" x14ac:dyDescent="0.25">
      <c r="A3511" t="s">
        <v>200</v>
      </c>
      <c r="B3511" t="s">
        <v>11310</v>
      </c>
      <c r="C3511" t="s">
        <v>7577</v>
      </c>
      <c r="D3511" t="s">
        <v>11221</v>
      </c>
      <c r="E3511" t="s">
        <v>639</v>
      </c>
      <c r="F3511" t="s">
        <v>11236</v>
      </c>
      <c r="G3511" t="s">
        <v>11223</v>
      </c>
      <c r="H3511" t="s">
        <v>11311</v>
      </c>
      <c r="I3511" t="s">
        <v>23</v>
      </c>
      <c r="J3511" t="s">
        <v>1037</v>
      </c>
      <c r="K3511" t="s">
        <v>11241</v>
      </c>
      <c r="L3511" t="s">
        <v>8292</v>
      </c>
      <c r="N3511" t="s">
        <v>28</v>
      </c>
      <c r="P3511">
        <f ca="1">IF(I3511 &lt;&gt; "Fechado",ROUND(TODAY()-H3511,0),0)</f>
        <v>0</v>
      </c>
      <c r="Q3511" t="str">
        <f ca="1">_xlfn.CONCAT(B3511,CHAR(10),C3511,CHAR(10),E3511,CHAR(10),F3511,CHAR(10),H3511,CHAR(10),I3511,CHAR(10),J3511,CHAR(10),K3511,CHAR(10),L3511,CHAR(10),P3511," dias")</f>
        <v>377939
Média
080
Diretorio
29/07/24 07:55
Fechado
karem.bonacin
sergio.batista
Liberar acesso
0 dias</v>
      </c>
    </row>
    <row r="3512" spans="1:17" x14ac:dyDescent="0.25">
      <c r="A3512" t="s">
        <v>204</v>
      </c>
      <c r="B3512" t="s">
        <v>11312</v>
      </c>
      <c r="C3512" t="s">
        <v>8058</v>
      </c>
      <c r="D3512" t="s">
        <v>11221</v>
      </c>
      <c r="E3512" t="s">
        <v>19</v>
      </c>
      <c r="F3512" t="s">
        <v>11247</v>
      </c>
      <c r="G3512" t="s">
        <v>11223</v>
      </c>
      <c r="H3512" t="s">
        <v>11313</v>
      </c>
      <c r="I3512" t="s">
        <v>23</v>
      </c>
      <c r="J3512" t="s">
        <v>1801</v>
      </c>
      <c r="K3512" t="s">
        <v>11241</v>
      </c>
      <c r="L3512" t="s">
        <v>11162</v>
      </c>
      <c r="N3512" t="s">
        <v>28</v>
      </c>
      <c r="P3512">
        <f ca="1">IF(I3512 &lt;&gt; "Fechado",ROUND(TODAY()-H3512,0),0)</f>
        <v>0</v>
      </c>
      <c r="Q3512" t="str">
        <f ca="1">_xlfn.CONCAT(B3512,CHAR(10),C3512,CHAR(10),E3512,CHAR(10),F3512,CHAR(10),H3512,CHAR(10),I3512,CHAR(10),J3512,CHAR(10),K3512,CHAR(10),L3512,CHAR(10),P3512," dias")</f>
        <v>377106
Baixa
001
Navegadores
23/07/24 09:01
Fechado
alexsandro.pereira
sergio.batista
Não acessa determinado site
0 dias</v>
      </c>
    </row>
    <row r="3513" spans="1:17" x14ac:dyDescent="0.25">
      <c r="A3513" t="s">
        <v>211</v>
      </c>
      <c r="B3513" t="s">
        <v>11314</v>
      </c>
      <c r="C3513" t="s">
        <v>8058</v>
      </c>
      <c r="D3513" t="s">
        <v>11221</v>
      </c>
      <c r="E3513" t="s">
        <v>506</v>
      </c>
      <c r="F3513" t="s">
        <v>11247</v>
      </c>
      <c r="G3513" t="s">
        <v>11223</v>
      </c>
      <c r="H3513" t="s">
        <v>11315</v>
      </c>
      <c r="I3513" t="s">
        <v>23</v>
      </c>
      <c r="J3513" t="s">
        <v>970</v>
      </c>
      <c r="K3513" t="s">
        <v>11241</v>
      </c>
      <c r="L3513" t="s">
        <v>11162</v>
      </c>
      <c r="N3513" t="s">
        <v>28</v>
      </c>
      <c r="P3513">
        <f ca="1">IF(I3513 &lt;&gt; "Fechado",ROUND(TODAY()-H3513,0),0)</f>
        <v>0</v>
      </c>
      <c r="Q3513" t="str">
        <f ca="1">_xlfn.CONCAT(B3513,CHAR(10),C3513,CHAR(10),E3513,CHAR(10),F3513,CHAR(10),H3513,CHAR(10),I3513,CHAR(10),J3513,CHAR(10),K3513,CHAR(10),L3513,CHAR(10),P3513," dias")</f>
        <v>374940
Baixa
084
Navegadores
09/07/24 09:09
Fechado
guilherme.alves
sergio.batista
Não acessa determinado site
0 dias</v>
      </c>
    </row>
    <row r="3514" spans="1:17" x14ac:dyDescent="0.25">
      <c r="A3514" t="s">
        <v>215</v>
      </c>
      <c r="B3514" t="s">
        <v>11316</v>
      </c>
      <c r="C3514" t="s">
        <v>7577</v>
      </c>
      <c r="D3514" t="s">
        <v>11221</v>
      </c>
      <c r="E3514" t="s">
        <v>1707</v>
      </c>
      <c r="F3514" t="s">
        <v>11243</v>
      </c>
      <c r="G3514" t="s">
        <v>11223</v>
      </c>
      <c r="H3514" t="s">
        <v>11317</v>
      </c>
      <c r="I3514" t="s">
        <v>23</v>
      </c>
      <c r="J3514" t="s">
        <v>11318</v>
      </c>
      <c r="K3514" t="s">
        <v>11241</v>
      </c>
      <c r="L3514" t="s">
        <v>11255</v>
      </c>
      <c r="N3514" t="s">
        <v>28</v>
      </c>
      <c r="P3514">
        <f ca="1">IF(I3514 &lt;&gt; "Fechado",ROUND(TODAY()-H3514,0),0)</f>
        <v>0</v>
      </c>
      <c r="Q3514" t="str">
        <f ca="1">_xlfn.CONCAT(B3514,CHAR(10),C3514,CHAR(10),E3514,CHAR(10),F3514,CHAR(10),H3514,CHAR(10),I3514,CHAR(10),J3514,CHAR(10),K3514,CHAR(10),L3514,CHAR(10),P3514," dias")</f>
        <v>374764
Média
058
Email
08/07/24 11:36
Fechado
luiz.sacoman
sergio.batista
Grupos - Criação / Alteração / Deleção
0 dias</v>
      </c>
    </row>
    <row r="3515" spans="1:17" x14ac:dyDescent="0.25">
      <c r="A3515" t="s">
        <v>220</v>
      </c>
      <c r="B3515" t="s">
        <v>11319</v>
      </c>
      <c r="C3515" t="s">
        <v>8058</v>
      </c>
      <c r="D3515" t="s">
        <v>11221</v>
      </c>
      <c r="E3515" t="s">
        <v>639</v>
      </c>
      <c r="F3515" t="s">
        <v>11320</v>
      </c>
      <c r="G3515" t="s">
        <v>11223</v>
      </c>
      <c r="H3515" t="s">
        <v>11321</v>
      </c>
      <c r="I3515" t="s">
        <v>23</v>
      </c>
      <c r="J3515" t="s">
        <v>11322</v>
      </c>
      <c r="K3515" t="s">
        <v>11241</v>
      </c>
      <c r="L3515" t="s">
        <v>11323</v>
      </c>
      <c r="N3515" t="s">
        <v>28</v>
      </c>
      <c r="P3515">
        <f ca="1">IF(I3515 &lt;&gt; "Fechado",ROUND(TODAY()-H3515,0),0)</f>
        <v>0</v>
      </c>
      <c r="Q3515" t="str">
        <f ca="1">_xlfn.CONCAT(B3515,CHAR(10),C3515,CHAR(10),E3515,CHAR(10),F3515,CHAR(10),H3515,CHAR(10),I3515,CHAR(10),J3515,CHAR(10),K3515,CHAR(10),L3515,CHAR(10),P3515," dias")</f>
        <v>372083
Baixa
080
VPN
21/06/24 09:14
Fechado
higor.medeiros
sergio.batista
Liberar ou bloquear Acesso
0 dias</v>
      </c>
    </row>
    <row r="3516" spans="1:17" x14ac:dyDescent="0.25">
      <c r="A3516" t="s">
        <v>225</v>
      </c>
      <c r="B3516" t="s">
        <v>11324</v>
      </c>
      <c r="C3516" t="s">
        <v>8058</v>
      </c>
      <c r="D3516" t="s">
        <v>11221</v>
      </c>
      <c r="E3516" t="s">
        <v>349</v>
      </c>
      <c r="F3516" t="s">
        <v>11247</v>
      </c>
      <c r="G3516" t="s">
        <v>11223</v>
      </c>
      <c r="H3516" t="s">
        <v>11325</v>
      </c>
      <c r="I3516" t="s">
        <v>299</v>
      </c>
      <c r="J3516" t="s">
        <v>11326</v>
      </c>
      <c r="K3516" t="s">
        <v>35</v>
      </c>
      <c r="L3516" t="s">
        <v>11162</v>
      </c>
      <c r="N3516" t="s">
        <v>28</v>
      </c>
      <c r="P3516">
        <f ca="1">IF(I3516 &lt;&gt; "Fechado",ROUND(TODAY()-H3516,0),0)</f>
        <v>96</v>
      </c>
      <c r="Q3516" t="str">
        <f ca="1">_xlfn.CONCAT(B3516,CHAR(10),C3516,CHAR(10),E3516,CHAR(10),F3516,CHAR(10),H3516,CHAR(10),I3516,CHAR(10),J3516,CHAR(10),K3516,CHAR(10),L3516,CHAR(10),P3516," dias")</f>
        <v>371732
Baixa
106
Navegadores
19/06/24 14:10
Aguardando Aceite
daniel.santos
julio.silva
Não acessa determinado site
96 dias</v>
      </c>
    </row>
    <row r="3517" spans="1:17" x14ac:dyDescent="0.25">
      <c r="A3517" t="s">
        <v>232</v>
      </c>
      <c r="B3517" t="s">
        <v>11327</v>
      </c>
      <c r="C3517" t="s">
        <v>7577</v>
      </c>
      <c r="D3517" t="s">
        <v>11221</v>
      </c>
      <c r="E3517" t="s">
        <v>639</v>
      </c>
      <c r="F3517" t="s">
        <v>11236</v>
      </c>
      <c r="G3517" t="s">
        <v>11296</v>
      </c>
      <c r="H3517" t="s">
        <v>11328</v>
      </c>
      <c r="I3517" t="s">
        <v>23</v>
      </c>
      <c r="J3517" t="s">
        <v>11329</v>
      </c>
      <c r="K3517" t="s">
        <v>11241</v>
      </c>
      <c r="L3517" t="s">
        <v>8292</v>
      </c>
      <c r="N3517" t="s">
        <v>28</v>
      </c>
      <c r="P3517">
        <f ca="1">IF(I3517 &lt;&gt; "Fechado",ROUND(TODAY()-H3517,0),0)</f>
        <v>0</v>
      </c>
      <c r="Q3517" t="str">
        <f ca="1">_xlfn.CONCAT(B3517,CHAR(10),C3517,CHAR(10),E3517,CHAR(10),F3517,CHAR(10),H3517,CHAR(10),I3517,CHAR(10),J3517,CHAR(10),K3517,CHAR(10),L3517,CHAR(10),P3517," dias")</f>
        <v>370352
Média
080
Diretorio
11/06/24 15:03
Fechado
thais.idem
sergio.batista
Liberar acesso
0 dias</v>
      </c>
    </row>
    <row r="3518" spans="1:17" x14ac:dyDescent="0.25">
      <c r="A3518" t="s">
        <v>237</v>
      </c>
      <c r="B3518" t="s">
        <v>11330</v>
      </c>
      <c r="C3518" t="s">
        <v>8058</v>
      </c>
      <c r="D3518" t="s">
        <v>11221</v>
      </c>
      <c r="E3518" t="s">
        <v>311</v>
      </c>
      <c r="F3518" t="s">
        <v>11243</v>
      </c>
      <c r="G3518" t="s">
        <v>11223</v>
      </c>
      <c r="H3518" t="s">
        <v>11331</v>
      </c>
      <c r="I3518" t="s">
        <v>23</v>
      </c>
      <c r="J3518" t="s">
        <v>1007</v>
      </c>
      <c r="K3518" t="s">
        <v>11239</v>
      </c>
      <c r="L3518" t="s">
        <v>11245</v>
      </c>
      <c r="N3518" t="s">
        <v>28</v>
      </c>
      <c r="P3518">
        <f ca="1">IF(I3518 &lt;&gt; "Fechado",ROUND(TODAY()-H3518,0),0)</f>
        <v>0</v>
      </c>
      <c r="Q3518" t="str">
        <f ca="1">_xlfn.CONCAT(B3518,CHAR(10),C3518,CHAR(10),E3518,CHAR(10),F3518,CHAR(10),H3518,CHAR(10),I3518,CHAR(10),J3518,CHAR(10),K3518,CHAR(10),L3518,CHAR(10),P3518," dias")</f>
        <v>369918
Baixa
073
Email
07/06/24 14:36
Fechado
renata.minato
marcio.martins
Caixas - Alteração / Deleção
0 dias</v>
      </c>
    </row>
    <row r="3519" spans="1:17" x14ac:dyDescent="0.25">
      <c r="A3519" t="s">
        <v>243</v>
      </c>
      <c r="B3519" t="s">
        <v>11332</v>
      </c>
      <c r="C3519" t="s">
        <v>7577</v>
      </c>
      <c r="D3519" t="s">
        <v>11221</v>
      </c>
      <c r="E3519" t="s">
        <v>150</v>
      </c>
      <c r="F3519" t="s">
        <v>11236</v>
      </c>
      <c r="G3519" t="s">
        <v>11223</v>
      </c>
      <c r="H3519" t="s">
        <v>11333</v>
      </c>
      <c r="I3519" t="s">
        <v>299</v>
      </c>
      <c r="J3519" t="s">
        <v>4638</v>
      </c>
      <c r="K3519" t="s">
        <v>11239</v>
      </c>
      <c r="L3519" t="s">
        <v>8292</v>
      </c>
      <c r="N3519" t="s">
        <v>28</v>
      </c>
      <c r="P3519">
        <f ca="1">IF(I3519 &lt;&gt; "Fechado",ROUND(TODAY()-H3519,0),0)</f>
        <v>110</v>
      </c>
      <c r="Q3519" t="str">
        <f ca="1">_xlfn.CONCAT(B3519,CHAR(10),C3519,CHAR(10),E3519,CHAR(10),F3519,CHAR(10),H3519,CHAR(10),I3519,CHAR(10),J3519,CHAR(10),K3519,CHAR(10),L3519,CHAR(10),P3519," dias")</f>
        <v>369533
Média
028
Diretorio
05/06/24 15:47
Aguardando Aceite
claudia.ditos
marcio.martins
Liberar acesso
110 dias</v>
      </c>
    </row>
    <row r="3520" spans="1:17" x14ac:dyDescent="0.25">
      <c r="A3520" t="s">
        <v>250</v>
      </c>
      <c r="B3520" t="s">
        <v>11334</v>
      </c>
      <c r="C3520" t="s">
        <v>7577</v>
      </c>
      <c r="D3520" t="s">
        <v>11221</v>
      </c>
      <c r="E3520" t="s">
        <v>1988</v>
      </c>
      <c r="F3520" t="s">
        <v>11266</v>
      </c>
      <c r="G3520" t="s">
        <v>11223</v>
      </c>
      <c r="H3520" t="s">
        <v>9175</v>
      </c>
      <c r="I3520" t="s">
        <v>23</v>
      </c>
      <c r="J3520" t="s">
        <v>3392</v>
      </c>
      <c r="K3520" t="s">
        <v>11225</v>
      </c>
      <c r="L3520" t="s">
        <v>11269</v>
      </c>
      <c r="N3520" t="s">
        <v>28</v>
      </c>
      <c r="P3520">
        <f ca="1">IF(I3520 &lt;&gt; "Fechado",ROUND(TODAY()-H3520,0),0)</f>
        <v>0</v>
      </c>
      <c r="Q3520" t="str">
        <f ca="1">_xlfn.CONCAT(B3520,CHAR(10),C3520,CHAR(10),E3520,CHAR(10),F3520,CHAR(10),H3520,CHAR(10),I3520,CHAR(10),J3520,CHAR(10),K3520,CHAR(10),L3520,CHAR(10),P3520," dias")</f>
        <v>369432
Média
059
Termocoletor
05/06/24 10:20
Fechado
willian.lima
edson.knop
Instalação / Configuração
0 dias</v>
      </c>
    </row>
    <row r="3521" spans="1:17" x14ac:dyDescent="0.25">
      <c r="A3521" t="s">
        <v>255</v>
      </c>
      <c r="B3521" t="s">
        <v>11335</v>
      </c>
      <c r="C3521" t="s">
        <v>7577</v>
      </c>
      <c r="D3521" t="s">
        <v>11221</v>
      </c>
      <c r="E3521" t="s">
        <v>639</v>
      </c>
      <c r="F3521" t="s">
        <v>11236</v>
      </c>
      <c r="G3521" t="s">
        <v>11296</v>
      </c>
      <c r="H3521" t="s">
        <v>11336</v>
      </c>
      <c r="I3521" t="s">
        <v>23</v>
      </c>
      <c r="J3521" t="s">
        <v>1037</v>
      </c>
      <c r="K3521" t="s">
        <v>11241</v>
      </c>
      <c r="L3521" t="s">
        <v>8292</v>
      </c>
      <c r="N3521" t="s">
        <v>28</v>
      </c>
      <c r="P3521">
        <f ca="1">IF(I3521 &lt;&gt; "Fechado",ROUND(TODAY()-H3521,0),0)</f>
        <v>0</v>
      </c>
      <c r="Q3521" t="str">
        <f ca="1">_xlfn.CONCAT(B3521,CHAR(10),C3521,CHAR(10),E3521,CHAR(10),F3521,CHAR(10),H3521,CHAR(10),I3521,CHAR(10),J3521,CHAR(10),K3521,CHAR(10),L3521,CHAR(10),P3521," dias")</f>
        <v>369029
Média
080
Diretorio
03/06/24 16:02
Fechado
karem.bonacin
sergio.batista
Liberar acesso
0 dias</v>
      </c>
    </row>
    <row r="3522" spans="1:17" x14ac:dyDescent="0.25">
      <c r="A3522" t="s">
        <v>259</v>
      </c>
      <c r="B3522" t="s">
        <v>11337</v>
      </c>
      <c r="C3522" t="s">
        <v>8058</v>
      </c>
      <c r="D3522" t="s">
        <v>11221</v>
      </c>
      <c r="E3522" t="s">
        <v>418</v>
      </c>
      <c r="F3522" t="s">
        <v>11257</v>
      </c>
      <c r="G3522" t="s">
        <v>11223</v>
      </c>
      <c r="H3522" t="s">
        <v>11338</v>
      </c>
      <c r="I3522" t="s">
        <v>299</v>
      </c>
      <c r="J3522" t="s">
        <v>11339</v>
      </c>
      <c r="K3522" t="s">
        <v>11225</v>
      </c>
      <c r="L3522" t="s">
        <v>9927</v>
      </c>
      <c r="N3522" t="s">
        <v>28</v>
      </c>
      <c r="P3522">
        <f ca="1">IF(I3522 &lt;&gt; "Fechado",ROUND(TODAY()-H3522,0),0)</f>
        <v>112</v>
      </c>
      <c r="Q3522" t="str">
        <f ca="1">_xlfn.CONCAT(B3522,CHAR(10),C3522,CHAR(10),E3522,CHAR(10),F3522,CHAR(10),H3522,CHAR(10),I3522,CHAR(10),J3522,CHAR(10),K3522,CHAR(10),L3522,CHAR(10),P3522," dias")</f>
        <v>368972
Baixa
086
Programas e Aplicativos
03/06/24 13:54
Aguardando Aceite
sabrina.franco
edson.knop
Instalar ou Configurar
112 dias</v>
      </c>
    </row>
    <row r="3523" spans="1:17" x14ac:dyDescent="0.25">
      <c r="A3523" t="s">
        <v>265</v>
      </c>
      <c r="B3523" t="s">
        <v>11340</v>
      </c>
      <c r="C3523" t="s">
        <v>7577</v>
      </c>
      <c r="D3523" t="s">
        <v>11221</v>
      </c>
      <c r="E3523" t="s">
        <v>206</v>
      </c>
      <c r="F3523" t="s">
        <v>11243</v>
      </c>
      <c r="G3523" t="s">
        <v>11223</v>
      </c>
      <c r="H3523" t="s">
        <v>11341</v>
      </c>
      <c r="I3523" t="s">
        <v>23</v>
      </c>
      <c r="J3523" t="s">
        <v>483</v>
      </c>
      <c r="K3523" t="s">
        <v>11241</v>
      </c>
      <c r="L3523" t="s">
        <v>11255</v>
      </c>
      <c r="N3523" t="s">
        <v>28</v>
      </c>
      <c r="P3523">
        <f ca="1">IF(I3523 &lt;&gt; "Fechado",ROUND(TODAY()-H3523,0),0)</f>
        <v>0</v>
      </c>
      <c r="Q3523" t="str">
        <f ca="1">_xlfn.CONCAT(B3523,CHAR(10),C3523,CHAR(10),E3523,CHAR(10),F3523,CHAR(10),H3523,CHAR(10),I3523,CHAR(10),J3523,CHAR(10),K3523,CHAR(10),L3523,CHAR(10),P3523," dias")</f>
        <v>364399
Média
068
Email
04/05/24 08:41
Fechado
janaina.brugnari
sergio.batista
Grupos - Criação / Alteração / Deleção
0 dias</v>
      </c>
    </row>
    <row r="3524" spans="1:17" x14ac:dyDescent="0.25">
      <c r="A3524" t="s">
        <v>269</v>
      </c>
      <c r="B3524" t="s">
        <v>11342</v>
      </c>
      <c r="C3524" t="s">
        <v>7577</v>
      </c>
      <c r="D3524" t="s">
        <v>11221</v>
      </c>
      <c r="E3524" t="s">
        <v>39</v>
      </c>
      <c r="F3524" t="s">
        <v>11247</v>
      </c>
      <c r="G3524" t="s">
        <v>11223</v>
      </c>
      <c r="H3524" t="s">
        <v>11343</v>
      </c>
      <c r="I3524" t="s">
        <v>23</v>
      </c>
      <c r="J3524" t="s">
        <v>8310</v>
      </c>
      <c r="K3524" t="s">
        <v>35</v>
      </c>
      <c r="L3524" t="s">
        <v>11162</v>
      </c>
      <c r="N3524" t="s">
        <v>28</v>
      </c>
      <c r="P3524">
        <f ca="1">IF(I3524 &lt;&gt; "Fechado",ROUND(TODAY()-H3524,0),0)</f>
        <v>0</v>
      </c>
      <c r="Q3524" t="str">
        <f ca="1">_xlfn.CONCAT(B3524,CHAR(10),C3524,CHAR(10),E3524,CHAR(10),F3524,CHAR(10),H3524,CHAR(10),I3524,CHAR(10),J3524,CHAR(10),K3524,CHAR(10),L3524,CHAR(10),P3524," dias")</f>
        <v>364023
Média
019
Navegadores
02/05/24 15:46
Fechado
frederico.sousa
julio.silva
Não acessa determinado site
0 dias</v>
      </c>
    </row>
    <row r="3525" spans="1:17" x14ac:dyDescent="0.25">
      <c r="A3525" t="s">
        <v>273</v>
      </c>
      <c r="B3525" t="s">
        <v>11344</v>
      </c>
      <c r="C3525" t="s">
        <v>8058</v>
      </c>
      <c r="D3525" t="s">
        <v>11221</v>
      </c>
      <c r="E3525" t="s">
        <v>19</v>
      </c>
      <c r="F3525" t="s">
        <v>11257</v>
      </c>
      <c r="G3525" t="s">
        <v>11223</v>
      </c>
      <c r="H3525" t="s">
        <v>11345</v>
      </c>
      <c r="I3525" t="s">
        <v>23</v>
      </c>
      <c r="J3525" t="s">
        <v>367</v>
      </c>
      <c r="K3525" t="s">
        <v>11225</v>
      </c>
      <c r="L3525" t="s">
        <v>9927</v>
      </c>
      <c r="N3525" t="s">
        <v>28</v>
      </c>
      <c r="P3525">
        <f ca="1">IF(I3525 &lt;&gt; "Fechado",ROUND(TODAY()-H3525,0),0)</f>
        <v>0</v>
      </c>
      <c r="Q3525" t="str">
        <f ca="1">_xlfn.CONCAT(B3525,CHAR(10),C3525,CHAR(10),E3525,CHAR(10),F3525,CHAR(10),H3525,CHAR(10),I3525,CHAR(10),J3525,CHAR(10),K3525,CHAR(10),L3525,CHAR(10),P3525," dias")</f>
        <v>363530
Baixa
001
Programas e Aplicativos
30/04/24 09:16
Fechado
lidiane.cutrim
edson.knop
Instalar ou Configurar
0 dias</v>
      </c>
    </row>
    <row r="3526" spans="1:17" x14ac:dyDescent="0.25">
      <c r="A3526" t="s">
        <v>277</v>
      </c>
      <c r="B3526" t="s">
        <v>11346</v>
      </c>
      <c r="C3526" t="s">
        <v>8058</v>
      </c>
      <c r="D3526" t="s">
        <v>11221</v>
      </c>
      <c r="E3526" t="s">
        <v>19</v>
      </c>
      <c r="F3526" t="s">
        <v>11243</v>
      </c>
      <c r="G3526" t="s">
        <v>11223</v>
      </c>
      <c r="H3526" t="s">
        <v>11347</v>
      </c>
      <c r="I3526" t="s">
        <v>23</v>
      </c>
      <c r="J3526" t="s">
        <v>10175</v>
      </c>
      <c r="K3526" t="s">
        <v>11306</v>
      </c>
      <c r="L3526" t="s">
        <v>11255</v>
      </c>
      <c r="N3526" t="s">
        <v>28</v>
      </c>
      <c r="P3526">
        <f ca="1">IF(I3526 &lt;&gt; "Fechado",ROUND(TODAY()-H3526,0),0)</f>
        <v>0</v>
      </c>
      <c r="Q3526" t="str">
        <f ca="1">_xlfn.CONCAT(B3526,CHAR(10),C3526,CHAR(10),E3526,CHAR(10),F3526,CHAR(10),H3526,CHAR(10),I3526,CHAR(10),J3526,CHAR(10),K3526,CHAR(10),L3526,CHAR(10),P3526," dias")</f>
        <v>362245
Baixa
001
Email
23/04/24 10:08
Fechado
rennan.lopes
darcio.fagundes
Grupos - Criação / Alteração / Deleção
0 dias</v>
      </c>
    </row>
    <row r="3527" spans="1:17" x14ac:dyDescent="0.25">
      <c r="A3527" t="s">
        <v>282</v>
      </c>
      <c r="B3527" t="s">
        <v>11348</v>
      </c>
      <c r="C3527" t="s">
        <v>8058</v>
      </c>
      <c r="D3527" t="s">
        <v>11221</v>
      </c>
      <c r="E3527" t="s">
        <v>639</v>
      </c>
      <c r="F3527" t="s">
        <v>11243</v>
      </c>
      <c r="G3527" t="s">
        <v>11223</v>
      </c>
      <c r="H3527" t="s">
        <v>11349</v>
      </c>
      <c r="I3527" t="s">
        <v>23</v>
      </c>
      <c r="J3527" t="s">
        <v>2657</v>
      </c>
      <c r="K3527" t="s">
        <v>11306</v>
      </c>
      <c r="L3527" t="s">
        <v>11255</v>
      </c>
      <c r="N3527" t="s">
        <v>28</v>
      </c>
      <c r="P3527">
        <f ca="1">IF(I3527 &lt;&gt; "Fechado",ROUND(TODAY()-H3527,0),0)</f>
        <v>0</v>
      </c>
      <c r="Q3527" t="str">
        <f ca="1">_xlfn.CONCAT(B3527,CHAR(10),C3527,CHAR(10),E3527,CHAR(10),F3527,CHAR(10),H3527,CHAR(10),I3527,CHAR(10),J3527,CHAR(10),K3527,CHAR(10),L3527,CHAR(10),P3527," dias")</f>
        <v>361231
Baixa
080
Email
17/04/24 09:07
Fechado
felipe.alves
darcio.fagundes
Grupos - Criação / Alteração / Deleção
0 dias</v>
      </c>
    </row>
    <row r="3528" spans="1:17" x14ac:dyDescent="0.25">
      <c r="A3528" t="s">
        <v>288</v>
      </c>
      <c r="B3528" t="s">
        <v>11350</v>
      </c>
      <c r="C3528" t="s">
        <v>8058</v>
      </c>
      <c r="D3528" t="s">
        <v>11221</v>
      </c>
      <c r="E3528" t="s">
        <v>39</v>
      </c>
      <c r="F3528" t="s">
        <v>11236</v>
      </c>
      <c r="G3528" t="s">
        <v>11223</v>
      </c>
      <c r="H3528" t="s">
        <v>11351</v>
      </c>
      <c r="I3528" t="s">
        <v>23</v>
      </c>
      <c r="J3528" t="s">
        <v>8257</v>
      </c>
      <c r="K3528" t="s">
        <v>11241</v>
      </c>
      <c r="L3528" t="s">
        <v>8292</v>
      </c>
      <c r="N3528" t="s">
        <v>28</v>
      </c>
      <c r="P3528">
        <f ca="1">IF(I3528 &lt;&gt; "Fechado",ROUND(TODAY()-H3528,0),0)</f>
        <v>0</v>
      </c>
      <c r="Q3528" t="str">
        <f ca="1">_xlfn.CONCAT(B3528,CHAR(10),C3528,CHAR(10),E3528,CHAR(10),F3528,CHAR(10),H3528,CHAR(10),I3528,CHAR(10),J3528,CHAR(10),K3528,CHAR(10),L3528,CHAR(10),P3528," dias")</f>
        <v>361142
Baixa
019
Diretorio
16/04/24 16:00
Fechado
felipe.henrique
sergio.batista
Liberar acesso
0 dias</v>
      </c>
    </row>
    <row r="3529" spans="1:17" x14ac:dyDescent="0.25">
      <c r="A3529" t="s">
        <v>295</v>
      </c>
      <c r="B3529" t="s">
        <v>11352</v>
      </c>
      <c r="C3529" t="s">
        <v>8058</v>
      </c>
      <c r="D3529" t="s">
        <v>11221</v>
      </c>
      <c r="E3529" t="s">
        <v>138</v>
      </c>
      <c r="F3529" t="s">
        <v>11353</v>
      </c>
      <c r="G3529" t="s">
        <v>11223</v>
      </c>
      <c r="H3529" t="s">
        <v>11354</v>
      </c>
      <c r="I3529" t="s">
        <v>299</v>
      </c>
      <c r="J3529" t="s">
        <v>447</v>
      </c>
      <c r="K3529" t="s">
        <v>35</v>
      </c>
      <c r="L3529" t="s">
        <v>11355</v>
      </c>
      <c r="N3529" t="s">
        <v>28</v>
      </c>
      <c r="P3529">
        <f ca="1">IF(I3529 &lt;&gt; "Fechado",ROUND(TODAY()-H3529,0),0)</f>
        <v>176</v>
      </c>
      <c r="Q3529" t="str">
        <f ca="1">_xlfn.CONCAT(B3529,CHAR(10),C3529,CHAR(10),E3529,CHAR(10),F3529,CHAR(10),H3529,CHAR(10),I3529,CHAR(10),J3529,CHAR(10),K3529,CHAR(10),L3529,CHAR(10),P3529," dias")</f>
        <v>357901
Baixa
067
Microcomputadores e Notebook
01/04/24 08:18
Aguardando Aceite
joao.ferreira
julio.silva
Não localiza rede
176 dias</v>
      </c>
    </row>
    <row r="3530" spans="1:17" x14ac:dyDescent="0.25">
      <c r="A3530" t="s">
        <v>302</v>
      </c>
      <c r="B3530" t="s">
        <v>11356</v>
      </c>
      <c r="C3530" t="s">
        <v>87</v>
      </c>
      <c r="D3530" t="s">
        <v>11221</v>
      </c>
      <c r="E3530" t="s">
        <v>19</v>
      </c>
      <c r="F3530" t="s">
        <v>11232</v>
      </c>
      <c r="G3530" t="s">
        <v>11233</v>
      </c>
      <c r="H3530" t="s">
        <v>11357</v>
      </c>
      <c r="I3530" t="s">
        <v>23</v>
      </c>
      <c r="J3530" t="s">
        <v>235</v>
      </c>
      <c r="K3530" t="s">
        <v>35</v>
      </c>
      <c r="L3530" t="s">
        <v>11358</v>
      </c>
      <c r="N3530" t="s">
        <v>28</v>
      </c>
      <c r="P3530">
        <f ca="1">IF(I3530 &lt;&gt; "Fechado",ROUND(TODAY()-H3530,0),0)</f>
        <v>0</v>
      </c>
      <c r="Q3530" t="str">
        <f ca="1">_xlfn.CONCAT(B3530,CHAR(10),C3530,CHAR(10),E3530,CHAR(10),F3530,CHAR(10),H3530,CHAR(10),I3530,CHAR(10),J3530,CHAR(10),K3530,CHAR(10),L3530,CHAR(10),P3530," dias")</f>
        <v>382017
Alta
001
Administração de usuários
21/08/24 08:57
Fechado
rosangela.silva
julio.silva
Eliminar usuário
0 dias</v>
      </c>
    </row>
    <row r="3531" spans="1:17" x14ac:dyDescent="0.25">
      <c r="A3531" t="s">
        <v>309</v>
      </c>
      <c r="B3531" t="s">
        <v>11359</v>
      </c>
      <c r="C3531" t="s">
        <v>87</v>
      </c>
      <c r="D3531" t="s">
        <v>11221</v>
      </c>
      <c r="E3531" t="s">
        <v>541</v>
      </c>
      <c r="F3531" t="s">
        <v>11232</v>
      </c>
      <c r="G3531" t="s">
        <v>11233</v>
      </c>
      <c r="H3531" t="s">
        <v>11360</v>
      </c>
      <c r="I3531" t="s">
        <v>23</v>
      </c>
      <c r="J3531" t="s">
        <v>11361</v>
      </c>
      <c r="K3531" t="s">
        <v>11239</v>
      </c>
      <c r="L3531" t="s">
        <v>11358</v>
      </c>
      <c r="N3531" t="s">
        <v>28</v>
      </c>
      <c r="P3531">
        <f ca="1">IF(I3531 &lt;&gt; "Fechado",ROUND(TODAY()-H3531,0),0)</f>
        <v>0</v>
      </c>
      <c r="Q3531" t="str">
        <f ca="1">_xlfn.CONCAT(B3531,CHAR(10),C3531,CHAR(10),E3531,CHAR(10),F3531,CHAR(10),H3531,CHAR(10),I3531,CHAR(10),J3531,CHAR(10),K3531,CHAR(10),L3531,CHAR(10),P3531," dias")</f>
        <v>379299
Alta
048
Administração de usuários
05/08/24 14:31
Fechado
lucas.procopio
marcio.martins
Eliminar usuário
0 dias</v>
      </c>
    </row>
    <row r="3532" spans="1:17" x14ac:dyDescent="0.25">
      <c r="A3532" t="s">
        <v>316</v>
      </c>
      <c r="B3532" t="s">
        <v>11362</v>
      </c>
      <c r="C3532" t="s">
        <v>8058</v>
      </c>
      <c r="D3532" t="s">
        <v>11221</v>
      </c>
      <c r="E3532" t="s">
        <v>1228</v>
      </c>
      <c r="F3532" t="s">
        <v>11227</v>
      </c>
      <c r="G3532" t="s">
        <v>11223</v>
      </c>
      <c r="H3532" t="s">
        <v>11363</v>
      </c>
      <c r="I3532" t="s">
        <v>23</v>
      </c>
      <c r="J3532" t="s">
        <v>9982</v>
      </c>
      <c r="K3532" t="s">
        <v>11225</v>
      </c>
      <c r="L3532" t="s">
        <v>11364</v>
      </c>
      <c r="N3532" t="s">
        <v>28</v>
      </c>
      <c r="P3532">
        <f ca="1">IF(I3532 &lt;&gt; "Fechado",ROUND(TODAY()-H3532,0),0)</f>
        <v>0</v>
      </c>
      <c r="Q3532" t="str">
        <f ca="1">_xlfn.CONCAT(B3532,CHAR(10),C3532,CHAR(10),E3532,CHAR(10),F3532,CHAR(10),H3532,CHAR(10),I3532,CHAR(10),J3532,CHAR(10),K3532,CHAR(10),L3532,CHAR(10),P3532," dias")</f>
        <v>379207
Baixa
044
Relogio Ponto
05/08/24 09:45
Fechado
cristiane.santos
edson.knop
Instalação de Relogio
0 dias</v>
      </c>
    </row>
    <row r="3533" spans="1:17" x14ac:dyDescent="0.25">
      <c r="A3533" t="s">
        <v>322</v>
      </c>
      <c r="B3533" t="s">
        <v>11365</v>
      </c>
      <c r="C3533" t="s">
        <v>87</v>
      </c>
      <c r="D3533" t="s">
        <v>11221</v>
      </c>
      <c r="E3533" t="s">
        <v>4278</v>
      </c>
      <c r="F3533" t="s">
        <v>11232</v>
      </c>
      <c r="G3533" t="s">
        <v>11233</v>
      </c>
      <c r="H3533" t="s">
        <v>11366</v>
      </c>
      <c r="I3533" t="s">
        <v>23</v>
      </c>
      <c r="J3533" t="s">
        <v>6321</v>
      </c>
      <c r="K3533" t="s">
        <v>11306</v>
      </c>
      <c r="L3533" t="s">
        <v>11358</v>
      </c>
      <c r="N3533" t="s">
        <v>28</v>
      </c>
      <c r="P3533">
        <f ca="1">IF(I3533 &lt;&gt; "Fechado",ROUND(TODAY()-H3533,0),0)</f>
        <v>0</v>
      </c>
      <c r="Q3533" t="str">
        <f ca="1">_xlfn.CONCAT(B3533,CHAR(10),C3533,CHAR(10),E3533,CHAR(10),F3533,CHAR(10),H3533,CHAR(10),I3533,CHAR(10),J3533,CHAR(10),K3533,CHAR(10),L3533,CHAR(10),P3533," dias")</f>
        <v>378818
Alta
055
Administração de usuários
01/08/24 14:53
Fechado
jackeline.farias
darcio.fagundes
Eliminar usuário
0 dias</v>
      </c>
    </row>
    <row r="3534" spans="1:17" x14ac:dyDescent="0.25">
      <c r="A3534" t="s">
        <v>327</v>
      </c>
      <c r="B3534" t="s">
        <v>11367</v>
      </c>
      <c r="C3534" t="s">
        <v>87</v>
      </c>
      <c r="D3534" t="s">
        <v>11221</v>
      </c>
      <c r="E3534" t="s">
        <v>349</v>
      </c>
      <c r="F3534" t="s">
        <v>11232</v>
      </c>
      <c r="G3534" t="s">
        <v>11233</v>
      </c>
      <c r="H3534" t="s">
        <v>11368</v>
      </c>
      <c r="I3534" t="s">
        <v>299</v>
      </c>
      <c r="J3534" t="s">
        <v>10741</v>
      </c>
      <c r="K3534" t="s">
        <v>35</v>
      </c>
      <c r="L3534" t="s">
        <v>11358</v>
      </c>
      <c r="N3534" t="s">
        <v>28</v>
      </c>
      <c r="P3534">
        <f ca="1">IF(I3534 &lt;&gt; "Fechado",ROUND(TODAY()-H3534,0),0)</f>
        <v>55</v>
      </c>
      <c r="Q3534" t="str">
        <f ca="1">_xlfn.CONCAT(B3534,CHAR(10),C3534,CHAR(10),E3534,CHAR(10),F3534,CHAR(10),H3534,CHAR(10),I3534,CHAR(10),J3534,CHAR(10),K3534,CHAR(10),L3534,CHAR(10),P3534," dias")</f>
        <v>378501
Alta
106
Administração de usuários
31/07/24 10:12
Aguardando Aceite
bruno.borges
julio.silva
Eliminar usuário
55 dias</v>
      </c>
    </row>
    <row r="3535" spans="1:17" x14ac:dyDescent="0.25">
      <c r="A3535" t="s">
        <v>331</v>
      </c>
      <c r="B3535" t="s">
        <v>11369</v>
      </c>
      <c r="C3535" t="s">
        <v>87</v>
      </c>
      <c r="D3535" t="s">
        <v>11221</v>
      </c>
      <c r="E3535" t="s">
        <v>3100</v>
      </c>
      <c r="F3535" t="s">
        <v>11232</v>
      </c>
      <c r="G3535" t="s">
        <v>11233</v>
      </c>
      <c r="H3535" t="s">
        <v>11370</v>
      </c>
      <c r="I3535" t="s">
        <v>23</v>
      </c>
      <c r="J3535" t="s">
        <v>11371</v>
      </c>
      <c r="K3535" t="s">
        <v>11239</v>
      </c>
      <c r="L3535" t="s">
        <v>11358</v>
      </c>
      <c r="N3535" t="s">
        <v>28</v>
      </c>
      <c r="P3535">
        <f ca="1">IF(I3535 &lt;&gt; "Fechado",ROUND(TODAY()-H3535,0),0)</f>
        <v>0</v>
      </c>
      <c r="Q3535" t="str">
        <f ca="1">_xlfn.CONCAT(B3535,CHAR(10),C3535,CHAR(10),E3535,CHAR(10),F3535,CHAR(10),H3535,CHAR(10),I3535,CHAR(10),J3535,CHAR(10),K3535,CHAR(10),L3535,CHAR(10),P3535," dias")</f>
        <v>378232
Alta
069
Administração de usuários
30/07/24 08:57
Fechado
marcio.resende
marcio.martins
Eliminar usuário
0 dias</v>
      </c>
    </row>
    <row r="3536" spans="1:17" x14ac:dyDescent="0.25">
      <c r="A3536" t="s">
        <v>337</v>
      </c>
      <c r="B3536" t="s">
        <v>11372</v>
      </c>
      <c r="C3536" t="s">
        <v>87</v>
      </c>
      <c r="D3536" t="s">
        <v>11221</v>
      </c>
      <c r="E3536" t="s">
        <v>1728</v>
      </c>
      <c r="F3536" t="s">
        <v>11232</v>
      </c>
      <c r="G3536" t="s">
        <v>11233</v>
      </c>
      <c r="H3536" t="s">
        <v>11373</v>
      </c>
      <c r="I3536" t="s">
        <v>23</v>
      </c>
      <c r="J3536" t="s">
        <v>5617</v>
      </c>
      <c r="K3536" t="s">
        <v>49</v>
      </c>
      <c r="L3536" t="s">
        <v>11358</v>
      </c>
      <c r="N3536" t="s">
        <v>28</v>
      </c>
      <c r="P3536">
        <f ca="1">IF(I3536 &lt;&gt; "Fechado",ROUND(TODAY()-H3536,0),0)</f>
        <v>0</v>
      </c>
      <c r="Q3536" t="str">
        <f ca="1">_xlfn.CONCAT(B3536,CHAR(10),C3536,CHAR(10),E3536,CHAR(10),F3536,CHAR(10),H3536,CHAR(10),I3536,CHAR(10),J3536,CHAR(10),K3536,CHAR(10),L3536,CHAR(10),P3536," dias")</f>
        <v>374194
Alta
029
Administração de usuários
04/07/24 08:59
Fechado
keila.santos
bruno.farinha
Eliminar usuário
0 dias</v>
      </c>
    </row>
    <row r="3537" spans="1:17" x14ac:dyDescent="0.25">
      <c r="A3537" t="s">
        <v>343</v>
      </c>
      <c r="B3537" t="s">
        <v>11374</v>
      </c>
      <c r="C3537" t="s">
        <v>8058</v>
      </c>
      <c r="D3537" t="s">
        <v>11221</v>
      </c>
      <c r="E3537" t="s">
        <v>19</v>
      </c>
      <c r="F3537" t="s">
        <v>11232</v>
      </c>
      <c r="G3537" t="s">
        <v>11233</v>
      </c>
      <c r="H3537" t="s">
        <v>11375</v>
      </c>
      <c r="I3537" t="s">
        <v>23</v>
      </c>
      <c r="J3537" t="s">
        <v>2172</v>
      </c>
      <c r="K3537" t="s">
        <v>11225</v>
      </c>
      <c r="L3537" t="s">
        <v>9292</v>
      </c>
      <c r="N3537" t="s">
        <v>28</v>
      </c>
      <c r="P3537">
        <f ca="1">IF(I3537 &lt;&gt; "Fechado",ROUND(TODAY()-H3537,0),0)</f>
        <v>0</v>
      </c>
      <c r="Q3537" t="str">
        <f ca="1">_xlfn.CONCAT(B3537,CHAR(10),C3537,CHAR(10),E3537,CHAR(10),F3537,CHAR(10),H3537,CHAR(10),I3537,CHAR(10),J3537,CHAR(10),K3537,CHAR(10),L3537,CHAR(10),P3537," dias")</f>
        <v>366602
Baixa
001
Administração de usuários
16/05/24 16:21
Fechado
marislane.silva
edson.knop
Alteração de senha
0 dias</v>
      </c>
    </row>
    <row r="3538" spans="1:17" x14ac:dyDescent="0.25">
      <c r="A3538" t="s">
        <v>347</v>
      </c>
      <c r="B3538" t="s">
        <v>11376</v>
      </c>
      <c r="C3538" t="s">
        <v>87</v>
      </c>
      <c r="D3538" t="s">
        <v>11221</v>
      </c>
      <c r="E3538" t="s">
        <v>639</v>
      </c>
      <c r="F3538" t="s">
        <v>11377</v>
      </c>
      <c r="G3538" t="s">
        <v>11296</v>
      </c>
      <c r="H3538" t="s">
        <v>11378</v>
      </c>
      <c r="I3538" t="s">
        <v>299</v>
      </c>
      <c r="J3538" t="s">
        <v>8734</v>
      </c>
      <c r="K3538" t="s">
        <v>35</v>
      </c>
      <c r="L3538" t="s">
        <v>11379</v>
      </c>
      <c r="N3538" t="s">
        <v>28</v>
      </c>
      <c r="P3538">
        <f ca="1">IF(I3538 &lt;&gt; "Fechado",ROUND(TODAY()-H3538,0),0)</f>
        <v>27</v>
      </c>
      <c r="Q3538" t="str">
        <f ca="1">_xlfn.CONCAT(B3538,CHAR(10),C3538,CHAR(10),E3538,CHAR(10),F3538,CHAR(10),H3538,CHAR(10),I3538,CHAR(10),J3538,CHAR(10),K3538,CHAR(10),L3538,CHAR(10),P3538," dias")</f>
        <v>383153
Alta
080
Circuito de dados
27/08/24 17:10
Aguardando Aceite
hernany.guaita
julio.silva
Manutenção em queda de link
27 dias</v>
      </c>
    </row>
    <row r="3539" spans="1:17" x14ac:dyDescent="0.25">
      <c r="A3539" t="s">
        <v>353</v>
      </c>
      <c r="B3539" t="s">
        <v>11380</v>
      </c>
      <c r="C3539" t="s">
        <v>87</v>
      </c>
      <c r="D3539" t="s">
        <v>11221</v>
      </c>
      <c r="E3539" t="s">
        <v>3100</v>
      </c>
      <c r="F3539" t="s">
        <v>11381</v>
      </c>
      <c r="G3539" t="s">
        <v>11296</v>
      </c>
      <c r="H3539" t="s">
        <v>11382</v>
      </c>
      <c r="I3539" t="s">
        <v>299</v>
      </c>
      <c r="J3539" t="s">
        <v>11383</v>
      </c>
      <c r="K3539" t="s">
        <v>11239</v>
      </c>
      <c r="L3539" t="s">
        <v>11384</v>
      </c>
      <c r="N3539" t="s">
        <v>28</v>
      </c>
      <c r="P3539">
        <f ca="1">IF(I3539 &lt;&gt; "Fechado",ROUND(TODAY()-H3539,0),0)</f>
        <v>33</v>
      </c>
      <c r="Q3539" t="str">
        <f ca="1">_xlfn.CONCAT(B3539,CHAR(10),C3539,CHAR(10),E3539,CHAR(10),F3539,CHAR(10),H3539,CHAR(10),I3539,CHAR(10),J3539,CHAR(10),K3539,CHAR(10),L3539,CHAR(10),P3539," dias")</f>
        <v>382323
Alta
069
Antenas
22/08/24 11:22
Aguardando Aceite
adriano.ferreira
marcio.martins
Alinhar, instalar ou troca de antena de internet
33 dias</v>
      </c>
    </row>
    <row r="3540" spans="1:17" x14ac:dyDescent="0.25">
      <c r="A3540" t="s">
        <v>359</v>
      </c>
      <c r="B3540" t="s">
        <v>11385</v>
      </c>
      <c r="C3540" t="s">
        <v>87</v>
      </c>
      <c r="D3540" t="s">
        <v>11221</v>
      </c>
      <c r="E3540" t="s">
        <v>869</v>
      </c>
      <c r="F3540" t="s">
        <v>11377</v>
      </c>
      <c r="G3540" t="s">
        <v>11296</v>
      </c>
      <c r="H3540" t="s">
        <v>11386</v>
      </c>
      <c r="I3540" t="s">
        <v>23</v>
      </c>
      <c r="J3540" t="s">
        <v>871</v>
      </c>
      <c r="K3540" t="s">
        <v>11239</v>
      </c>
      <c r="L3540" t="s">
        <v>11379</v>
      </c>
      <c r="N3540" t="s">
        <v>28</v>
      </c>
      <c r="P3540">
        <f ca="1">IF(I3540 &lt;&gt; "Fechado",ROUND(TODAY()-H3540,0),0)</f>
        <v>0</v>
      </c>
      <c r="Q3540" t="str">
        <f ca="1">_xlfn.CONCAT(B3540,CHAR(10),C3540,CHAR(10),E3540,CHAR(10),F3540,CHAR(10),H3540,CHAR(10),I3540,CHAR(10),J3540,CHAR(10),K3540,CHAR(10),L3540,CHAR(10),P3540," dias")</f>
        <v>379357
Alta
102
Circuito de dados
05/08/24 16:33
Fechado
ana.lucia
marcio.martins
Manutenção em queda de link
0 dias</v>
      </c>
    </row>
    <row r="3541" spans="1:17" x14ac:dyDescent="0.25">
      <c r="A3541" t="s">
        <v>364</v>
      </c>
      <c r="B3541" t="s">
        <v>11387</v>
      </c>
      <c r="C3541" t="s">
        <v>87</v>
      </c>
      <c r="D3541" t="s">
        <v>11221</v>
      </c>
      <c r="E3541" t="s">
        <v>245</v>
      </c>
      <c r="F3541" t="s">
        <v>11388</v>
      </c>
      <c r="G3541" t="s">
        <v>11296</v>
      </c>
      <c r="H3541" t="s">
        <v>11389</v>
      </c>
      <c r="I3541" t="s">
        <v>23</v>
      </c>
      <c r="J3541" t="s">
        <v>248</v>
      </c>
      <c r="K3541" t="s">
        <v>11239</v>
      </c>
      <c r="L3541" t="s">
        <v>11390</v>
      </c>
      <c r="N3541" t="s">
        <v>28</v>
      </c>
      <c r="P3541">
        <f ca="1">IF(I3541 &lt;&gt; "Fechado",ROUND(TODAY()-H3541,0),0)</f>
        <v>0</v>
      </c>
      <c r="Q3541" t="str">
        <f ca="1">_xlfn.CONCAT(B3541,CHAR(10),C3541,CHAR(10),E3541,CHAR(10),F3541,CHAR(10),H3541,CHAR(10),I3541,CHAR(10),J3541,CHAR(10),K3541,CHAR(10),L3541,CHAR(10),P3541," dias")</f>
        <v>379139
Alta
016
Cabeamento
05/08/24 08:07
Fechado
gabriela.escano
marcio.martins
Manutenção, Instalação ou Troca de Fibra Ótica
0 dias</v>
      </c>
    </row>
    <row r="3542" spans="1:17" x14ac:dyDescent="0.25">
      <c r="A3542" t="s">
        <v>369</v>
      </c>
      <c r="B3542" t="s">
        <v>11391</v>
      </c>
      <c r="C3542" t="s">
        <v>87</v>
      </c>
      <c r="D3542" t="s">
        <v>11221</v>
      </c>
      <c r="E3542" t="s">
        <v>435</v>
      </c>
      <c r="F3542" t="s">
        <v>11377</v>
      </c>
      <c r="G3542" t="s">
        <v>11296</v>
      </c>
      <c r="H3542" t="s">
        <v>11392</v>
      </c>
      <c r="I3542" t="s">
        <v>23</v>
      </c>
      <c r="J3542" t="s">
        <v>3404</v>
      </c>
      <c r="K3542" t="s">
        <v>11239</v>
      </c>
      <c r="L3542" t="s">
        <v>11379</v>
      </c>
      <c r="N3542" t="s">
        <v>28</v>
      </c>
      <c r="P3542">
        <f ca="1">IF(I3542 &lt;&gt; "Fechado",ROUND(TODAY()-H3542,0),0)</f>
        <v>0</v>
      </c>
      <c r="Q3542" t="str">
        <f ca="1">_xlfn.CONCAT(B3542,CHAR(10),C3542,CHAR(10),E3542,CHAR(10),F3542,CHAR(10),H3542,CHAR(10),I3542,CHAR(10),J3542,CHAR(10),K3542,CHAR(10),L3542,CHAR(10),P3542," dias")</f>
        <v>378917
Alta
057
Circuito de dados
02/08/24 08:33
Fechado
mirian.favarin
marcio.martins
Manutenção em queda de link
0 dias</v>
      </c>
    </row>
    <row r="3543" spans="1:17" x14ac:dyDescent="0.25">
      <c r="A3543" t="s">
        <v>376</v>
      </c>
      <c r="B3543" t="s">
        <v>11393</v>
      </c>
      <c r="C3543" t="s">
        <v>87</v>
      </c>
      <c r="D3543" t="s">
        <v>11221</v>
      </c>
      <c r="E3543" t="s">
        <v>5892</v>
      </c>
      <c r="F3543" t="s">
        <v>11377</v>
      </c>
      <c r="G3543" t="s">
        <v>11296</v>
      </c>
      <c r="H3543" t="s">
        <v>11394</v>
      </c>
      <c r="I3543" t="s">
        <v>299</v>
      </c>
      <c r="J3543" t="s">
        <v>11291</v>
      </c>
      <c r="K3543" t="s">
        <v>11239</v>
      </c>
      <c r="L3543" t="s">
        <v>11379</v>
      </c>
      <c r="N3543" t="s">
        <v>28</v>
      </c>
      <c r="P3543">
        <f ca="1">IF(I3543 &lt;&gt; "Fechado",ROUND(TODAY()-H3543,0),0)</f>
        <v>55</v>
      </c>
      <c r="Q3543" t="str">
        <f ca="1">_xlfn.CONCAT(B3543,CHAR(10),C3543,CHAR(10),E3543,CHAR(10),F3543,CHAR(10),H3543,CHAR(10),I3543,CHAR(10),J3543,CHAR(10),K3543,CHAR(10),L3543,CHAR(10),P3543," dias")</f>
        <v>378316
Alta
083
Circuito de dados
30/07/24 13:22
Aguardando Aceite
andre.silva
marcio.martins
Manutenção em queda de link
55 dias</v>
      </c>
    </row>
    <row r="3544" spans="1:17" x14ac:dyDescent="0.25">
      <c r="A3544" t="s">
        <v>381</v>
      </c>
      <c r="B3544" t="s">
        <v>11395</v>
      </c>
      <c r="C3544" t="s">
        <v>87</v>
      </c>
      <c r="D3544" t="s">
        <v>11221</v>
      </c>
      <c r="E3544" t="s">
        <v>598</v>
      </c>
      <c r="F3544" t="s">
        <v>11377</v>
      </c>
      <c r="G3544" t="s">
        <v>11296</v>
      </c>
      <c r="H3544" t="s">
        <v>11396</v>
      </c>
      <c r="I3544" t="s">
        <v>23</v>
      </c>
      <c r="J3544" t="s">
        <v>601</v>
      </c>
      <c r="K3544" t="s">
        <v>35</v>
      </c>
      <c r="L3544" t="s">
        <v>11379</v>
      </c>
      <c r="N3544" t="s">
        <v>28</v>
      </c>
      <c r="P3544">
        <f ca="1">IF(I3544 &lt;&gt; "Fechado",ROUND(TODAY()-H3544,0),0)</f>
        <v>0</v>
      </c>
      <c r="Q3544" t="str">
        <f ca="1">_xlfn.CONCAT(B3544,CHAR(10),C3544,CHAR(10),E3544,CHAR(10),F3544,CHAR(10),H3544,CHAR(10),I3544,CHAR(10),J3544,CHAR(10),K3544,CHAR(10),L3544,CHAR(10),P3544," dias")</f>
        <v>377210
Alta
052
Circuito de dados
23/07/24 14:58
Fechado
karina.favaro
julio.silva
Manutenção em queda de link
0 dias</v>
      </c>
    </row>
    <row r="3545" spans="1:17" x14ac:dyDescent="0.25">
      <c r="A3545" t="s">
        <v>385</v>
      </c>
      <c r="B3545" t="s">
        <v>11397</v>
      </c>
      <c r="C3545" t="s">
        <v>87</v>
      </c>
      <c r="D3545" t="s">
        <v>11221</v>
      </c>
      <c r="E3545" t="s">
        <v>3444</v>
      </c>
      <c r="F3545" t="s">
        <v>11381</v>
      </c>
      <c r="G3545" t="s">
        <v>11296</v>
      </c>
      <c r="H3545" t="s">
        <v>11398</v>
      </c>
      <c r="I3545" t="s">
        <v>299</v>
      </c>
      <c r="J3545" t="s">
        <v>3446</v>
      </c>
      <c r="K3545" t="s">
        <v>11239</v>
      </c>
      <c r="L3545" t="s">
        <v>11384</v>
      </c>
      <c r="N3545" t="s">
        <v>28</v>
      </c>
      <c r="P3545">
        <f ca="1">IF(I3545 &lt;&gt; "Fechado",ROUND(TODAY()-H3545,0),0)</f>
        <v>71</v>
      </c>
      <c r="Q3545" t="str">
        <f ca="1">_xlfn.CONCAT(B3545,CHAR(10),C3545,CHAR(10),E3545,CHAR(10),F3545,CHAR(10),H3545,CHAR(10),I3545,CHAR(10),J3545,CHAR(10),K3545,CHAR(10),L3545,CHAR(10),P3545," dias")</f>
        <v>375788
Alta
037
Antenas
15/07/24 09:38
Aguardando Aceite
diheimis.rogerio
marcio.martins
Alinhar, instalar ou troca de antena de internet
71 dias</v>
      </c>
    </row>
    <row r="3546" spans="1:17" x14ac:dyDescent="0.25">
      <c r="A3546" t="s">
        <v>390</v>
      </c>
      <c r="B3546" t="s">
        <v>11399</v>
      </c>
      <c r="C3546" t="s">
        <v>87</v>
      </c>
      <c r="D3546" t="s">
        <v>11221</v>
      </c>
      <c r="E3546" t="s">
        <v>424</v>
      </c>
      <c r="F3546" t="s">
        <v>11377</v>
      </c>
      <c r="G3546" t="s">
        <v>11296</v>
      </c>
      <c r="H3546" t="s">
        <v>11400</v>
      </c>
      <c r="I3546" t="s">
        <v>23</v>
      </c>
      <c r="J3546" t="s">
        <v>427</v>
      </c>
      <c r="K3546" t="s">
        <v>11239</v>
      </c>
      <c r="L3546" t="s">
        <v>11379</v>
      </c>
      <c r="N3546" t="s">
        <v>28</v>
      </c>
      <c r="P3546">
        <f ca="1">IF(I3546 &lt;&gt; "Fechado",ROUND(TODAY()-H3546,0),0)</f>
        <v>0</v>
      </c>
      <c r="Q3546" t="str">
        <f ca="1">_xlfn.CONCAT(B3546,CHAR(10),C3546,CHAR(10),E3546,CHAR(10),F3546,CHAR(10),H3546,CHAR(10),I3546,CHAR(10),J3546,CHAR(10),K3546,CHAR(10),L3546,CHAR(10),P3546," dias")</f>
        <v>375190
Alta
008
Circuito de dados
10/07/24 10:54
Fechado
rafaela.mitrovini
marcio.martins
Manutenção em queda de link
0 dias</v>
      </c>
    </row>
    <row r="3547" spans="1:17" x14ac:dyDescent="0.25">
      <c r="A3547" t="s">
        <v>396</v>
      </c>
      <c r="B3547" t="s">
        <v>11401</v>
      </c>
      <c r="C3547" t="s">
        <v>87</v>
      </c>
      <c r="D3547" t="s">
        <v>11221</v>
      </c>
      <c r="E3547" t="s">
        <v>424</v>
      </c>
      <c r="F3547" t="s">
        <v>11381</v>
      </c>
      <c r="G3547" t="s">
        <v>11296</v>
      </c>
      <c r="H3547" t="s">
        <v>11402</v>
      </c>
      <c r="I3547" t="s">
        <v>23</v>
      </c>
      <c r="J3547" t="s">
        <v>427</v>
      </c>
      <c r="K3547" t="s">
        <v>35</v>
      </c>
      <c r="L3547" t="s">
        <v>11384</v>
      </c>
      <c r="N3547" t="s">
        <v>28</v>
      </c>
      <c r="P3547">
        <f ca="1">IF(I3547 &lt;&gt; "Fechado",ROUND(TODAY()-H3547,0),0)</f>
        <v>0</v>
      </c>
      <c r="Q3547" t="str">
        <f ca="1">_xlfn.CONCAT(B3547,CHAR(10),C3547,CHAR(10),E3547,CHAR(10),F3547,CHAR(10),H3547,CHAR(10),I3547,CHAR(10),J3547,CHAR(10),K3547,CHAR(10),L3547,CHAR(10),P3547," dias")</f>
        <v>375155
Alta
008
Antenas
10/07/24 09:32
Fechado
rafaela.mitrovini
julio.silva
Alinhar, instalar ou troca de antena de internet
0 dias</v>
      </c>
    </row>
    <row r="3548" spans="1:17" x14ac:dyDescent="0.25">
      <c r="A3548" t="s">
        <v>402</v>
      </c>
      <c r="B3548" t="s">
        <v>11403</v>
      </c>
      <c r="C3548" t="s">
        <v>87</v>
      </c>
      <c r="D3548" t="s">
        <v>11221</v>
      </c>
      <c r="E3548" t="s">
        <v>108</v>
      </c>
      <c r="F3548" t="s">
        <v>11377</v>
      </c>
      <c r="G3548" t="s">
        <v>11296</v>
      </c>
      <c r="H3548" t="s">
        <v>11404</v>
      </c>
      <c r="I3548" t="s">
        <v>23</v>
      </c>
      <c r="J3548" t="s">
        <v>3333</v>
      </c>
      <c r="K3548" t="s">
        <v>35</v>
      </c>
      <c r="L3548" t="s">
        <v>11379</v>
      </c>
      <c r="N3548" t="s">
        <v>28</v>
      </c>
      <c r="P3548">
        <f ca="1">IF(I3548 &lt;&gt; "Fechado",ROUND(TODAY()-H3548,0),0)</f>
        <v>0</v>
      </c>
      <c r="Q3548" t="str">
        <f ca="1">_xlfn.CONCAT(B3548,CHAR(10),C3548,CHAR(10),E3548,CHAR(10),F3548,CHAR(10),H3548,CHAR(10),I3548,CHAR(10),J3548,CHAR(10),K3548,CHAR(10),L3548,CHAR(10),P3548," dias")</f>
        <v>374560
Alta
030
Circuito de dados
05/07/24 15:12
Fechado
claudemir.santos
julio.silva
Manutenção em queda de link
0 dias</v>
      </c>
    </row>
    <row r="3549" spans="1:17" x14ac:dyDescent="0.25">
      <c r="A3549" t="s">
        <v>406</v>
      </c>
      <c r="B3549" t="s">
        <v>11405</v>
      </c>
      <c r="C3549" t="s">
        <v>87</v>
      </c>
      <c r="D3549" t="s">
        <v>11221</v>
      </c>
      <c r="E3549" t="s">
        <v>1728</v>
      </c>
      <c r="F3549" t="s">
        <v>11377</v>
      </c>
      <c r="G3549" t="s">
        <v>11296</v>
      </c>
      <c r="H3549" t="s">
        <v>11406</v>
      </c>
      <c r="I3549" t="s">
        <v>299</v>
      </c>
      <c r="J3549" t="s">
        <v>11407</v>
      </c>
      <c r="K3549" t="s">
        <v>11239</v>
      </c>
      <c r="L3549" t="s">
        <v>11379</v>
      </c>
      <c r="N3549" t="s">
        <v>28</v>
      </c>
      <c r="P3549">
        <f ca="1">IF(I3549 &lt;&gt; "Fechado",ROUND(TODAY()-H3549,0),0)</f>
        <v>83</v>
      </c>
      <c r="Q3549" t="str">
        <f ca="1">_xlfn.CONCAT(B3549,CHAR(10),C3549,CHAR(10),E3549,CHAR(10),F3549,CHAR(10),H3549,CHAR(10),I3549,CHAR(10),J3549,CHAR(10),K3549,CHAR(10),L3549,CHAR(10),P3549," dias")</f>
        <v>373984
Alta
029
Circuito de dados
03/07/24 10:58
Aguardando Aceite
adilson.resende
marcio.martins
Manutenção em queda de link
83 dias</v>
      </c>
    </row>
    <row r="3550" spans="1:17" x14ac:dyDescent="0.25">
      <c r="A3550" t="s">
        <v>411</v>
      </c>
      <c r="B3550" t="s">
        <v>11408</v>
      </c>
      <c r="C3550" t="s">
        <v>87</v>
      </c>
      <c r="D3550" t="s">
        <v>11221</v>
      </c>
      <c r="E3550" t="s">
        <v>466</v>
      </c>
      <c r="F3550" t="s">
        <v>11377</v>
      </c>
      <c r="G3550" t="s">
        <v>11296</v>
      </c>
      <c r="H3550" t="s">
        <v>11409</v>
      </c>
      <c r="I3550" t="s">
        <v>23</v>
      </c>
      <c r="J3550" t="s">
        <v>2075</v>
      </c>
      <c r="K3550" t="s">
        <v>11239</v>
      </c>
      <c r="L3550" t="s">
        <v>11379</v>
      </c>
      <c r="N3550" t="s">
        <v>28</v>
      </c>
      <c r="P3550">
        <f ca="1">IF(I3550 &lt;&gt; "Fechado",ROUND(TODAY()-H3550,0),0)</f>
        <v>0</v>
      </c>
      <c r="Q3550" t="str">
        <f ca="1">_xlfn.CONCAT(B3550,CHAR(10),C3550,CHAR(10),E3550,CHAR(10),F3550,CHAR(10),H3550,CHAR(10),I3550,CHAR(10),J3550,CHAR(10),K3550,CHAR(10),L3550,CHAR(10),P3550," dias")</f>
        <v>372593
Alta
051
Circuito de dados
25/06/24 13:47
Fechado
roseli.alonso
marcio.martins
Manutenção em queda de link
0 dias</v>
      </c>
    </row>
    <row r="3551" spans="1:17" x14ac:dyDescent="0.25">
      <c r="A3551" t="s">
        <v>416</v>
      </c>
      <c r="B3551" t="s">
        <v>11410</v>
      </c>
      <c r="C3551" t="s">
        <v>87</v>
      </c>
      <c r="D3551" t="s">
        <v>11221</v>
      </c>
      <c r="E3551" t="s">
        <v>150</v>
      </c>
      <c r="F3551" t="s">
        <v>11377</v>
      </c>
      <c r="G3551" t="s">
        <v>11296</v>
      </c>
      <c r="H3551" t="s">
        <v>11411</v>
      </c>
      <c r="I3551" t="s">
        <v>23</v>
      </c>
      <c r="J3551" t="s">
        <v>8583</v>
      </c>
      <c r="K3551" t="s">
        <v>11239</v>
      </c>
      <c r="L3551" t="s">
        <v>11379</v>
      </c>
      <c r="N3551" t="s">
        <v>28</v>
      </c>
      <c r="P3551">
        <f ca="1">IF(I3551 &lt;&gt; "Fechado",ROUND(TODAY()-H3551,0),0)</f>
        <v>0</v>
      </c>
      <c r="Q3551" t="str">
        <f ca="1">_xlfn.CONCAT(B3551,CHAR(10),C3551,CHAR(10),E3551,CHAR(10),F3551,CHAR(10),H3551,CHAR(10),I3551,CHAR(10),J3551,CHAR(10),K3551,CHAR(10),L3551,CHAR(10),P3551," dias")</f>
        <v>372307
Alta
028
Circuito de dados
24/06/24 09:50
Fechado
donizete.rezende
marcio.martins
Manutenção em queda de link
0 dias</v>
      </c>
    </row>
    <row r="3552" spans="1:17" x14ac:dyDescent="0.25">
      <c r="A3552" t="s">
        <v>422</v>
      </c>
      <c r="B3552" t="s">
        <v>11412</v>
      </c>
      <c r="C3552" t="s">
        <v>87</v>
      </c>
      <c r="D3552" t="s">
        <v>11221</v>
      </c>
      <c r="E3552" t="s">
        <v>1324</v>
      </c>
      <c r="F3552" t="s">
        <v>11377</v>
      </c>
      <c r="G3552" t="s">
        <v>11296</v>
      </c>
      <c r="H3552" t="s">
        <v>11413</v>
      </c>
      <c r="I3552" t="s">
        <v>23</v>
      </c>
      <c r="J3552" t="s">
        <v>1326</v>
      </c>
      <c r="K3552" t="s">
        <v>11239</v>
      </c>
      <c r="L3552" t="s">
        <v>11379</v>
      </c>
      <c r="N3552" t="s">
        <v>28</v>
      </c>
      <c r="P3552">
        <f ca="1">IF(I3552 &lt;&gt; "Fechado",ROUND(TODAY()-H3552,0),0)</f>
        <v>0</v>
      </c>
      <c r="Q3552" t="str">
        <f ca="1">_xlfn.CONCAT(B3552,CHAR(10),C3552,CHAR(10),E3552,CHAR(10),F3552,CHAR(10),H3552,CHAR(10),I3552,CHAR(10),J3552,CHAR(10),K3552,CHAR(10),L3552,CHAR(10),P3552," dias")</f>
        <v>370192
Alta
074
Circuito de dados
10/06/24 18:05
Fechado
islaine.ernesto
marcio.martins
Manutenção em queda de link
0 dias</v>
      </c>
    </row>
    <row r="3553" spans="1:17" x14ac:dyDescent="0.25">
      <c r="A3553" t="s">
        <v>429</v>
      </c>
      <c r="B3553" t="s">
        <v>11414</v>
      </c>
      <c r="C3553" t="s">
        <v>87</v>
      </c>
      <c r="D3553" t="s">
        <v>11221</v>
      </c>
      <c r="E3553" t="s">
        <v>19</v>
      </c>
      <c r="F3553" t="s">
        <v>11381</v>
      </c>
      <c r="G3553" t="s">
        <v>11296</v>
      </c>
      <c r="H3553" t="s">
        <v>11415</v>
      </c>
      <c r="I3553" t="s">
        <v>23</v>
      </c>
      <c r="J3553" t="s">
        <v>11416</v>
      </c>
      <c r="K3553" t="s">
        <v>11239</v>
      </c>
      <c r="L3553" t="s">
        <v>11384</v>
      </c>
      <c r="N3553" t="s">
        <v>28</v>
      </c>
      <c r="P3553">
        <f ca="1">IF(I3553 &lt;&gt; "Fechado",ROUND(TODAY()-H3553,0),0)</f>
        <v>0</v>
      </c>
      <c r="Q3553" t="str">
        <f ca="1">_xlfn.CONCAT(B3553,CHAR(10),C3553,CHAR(10),E3553,CHAR(10),F3553,CHAR(10),H3553,CHAR(10),I3553,CHAR(10),J3553,CHAR(10),K3553,CHAR(10),L3553,CHAR(10),P3553," dias")</f>
        <v>368429
Alta
001
Antenas
29/05/24 11:04
Fechado
diego.godoi
marcio.martins
Alinhar, instalar ou troca de antena de internet
0 dias</v>
      </c>
    </row>
    <row r="3554" spans="1:17" x14ac:dyDescent="0.25">
      <c r="A3554" t="s">
        <v>433</v>
      </c>
      <c r="B3554" t="s">
        <v>11417</v>
      </c>
      <c r="C3554" t="s">
        <v>87</v>
      </c>
      <c r="D3554" t="s">
        <v>11221</v>
      </c>
      <c r="E3554" t="s">
        <v>101</v>
      </c>
      <c r="F3554" t="s">
        <v>11377</v>
      </c>
      <c r="G3554" t="s">
        <v>11296</v>
      </c>
      <c r="H3554" t="s">
        <v>11415</v>
      </c>
      <c r="I3554" t="s">
        <v>23</v>
      </c>
      <c r="J3554" t="s">
        <v>103</v>
      </c>
      <c r="K3554" t="s">
        <v>11239</v>
      </c>
      <c r="L3554" t="s">
        <v>11379</v>
      </c>
      <c r="N3554" t="s">
        <v>28</v>
      </c>
      <c r="P3554">
        <f ca="1">IF(I3554 &lt;&gt; "Fechado",ROUND(TODAY()-H3554,0),0)</f>
        <v>0</v>
      </c>
      <c r="Q3554" t="str">
        <f ca="1">_xlfn.CONCAT(B3554,CHAR(10),C3554,CHAR(10),E3554,CHAR(10),F3554,CHAR(10),H3554,CHAR(10),I3554,CHAR(10),J3554,CHAR(10),K3554,CHAR(10),L3554,CHAR(10),P3554," dias")</f>
        <v>368428
Alta
035
Circuito de dados
29/05/24 11:04
Fechado
rosilene.bonfante
marcio.martins
Manutenção em queda de link
0 dias</v>
      </c>
    </row>
    <row r="3555" spans="1:17" x14ac:dyDescent="0.25">
      <c r="A3555" t="s">
        <v>440</v>
      </c>
      <c r="B3555" t="s">
        <v>11418</v>
      </c>
      <c r="C3555" t="s">
        <v>87</v>
      </c>
      <c r="D3555" t="s">
        <v>11221</v>
      </c>
      <c r="E3555" t="s">
        <v>4278</v>
      </c>
      <c r="F3555" t="s">
        <v>11377</v>
      </c>
      <c r="G3555" t="s">
        <v>11296</v>
      </c>
      <c r="H3555" t="s">
        <v>11419</v>
      </c>
      <c r="I3555" t="s">
        <v>23</v>
      </c>
      <c r="J3555" t="s">
        <v>6321</v>
      </c>
      <c r="K3555" t="s">
        <v>11239</v>
      </c>
      <c r="L3555" t="s">
        <v>11379</v>
      </c>
      <c r="N3555" t="s">
        <v>28</v>
      </c>
      <c r="P3555">
        <f ca="1">IF(I3555 &lt;&gt; "Fechado",ROUND(TODAY()-H3555,0),0)</f>
        <v>0</v>
      </c>
      <c r="Q3555" t="str">
        <f ca="1">_xlfn.CONCAT(B3555,CHAR(10),C3555,CHAR(10),E3555,CHAR(10),F3555,CHAR(10),H3555,CHAR(10),I3555,CHAR(10),J3555,CHAR(10),K3555,CHAR(10),L3555,CHAR(10),P3555," dias")</f>
        <v>367754
Alta
055
Circuito de dados
24/05/24 08:18
Fechado
jackeline.farias
marcio.martins
Manutenção em queda de link
0 dias</v>
      </c>
    </row>
    <row r="3556" spans="1:17" x14ac:dyDescent="0.25">
      <c r="A3556" t="s">
        <v>444</v>
      </c>
      <c r="B3556" t="s">
        <v>11420</v>
      </c>
      <c r="C3556" t="s">
        <v>87</v>
      </c>
      <c r="D3556" t="s">
        <v>11221</v>
      </c>
      <c r="E3556" t="s">
        <v>101</v>
      </c>
      <c r="F3556" t="s">
        <v>11377</v>
      </c>
      <c r="G3556" t="s">
        <v>11296</v>
      </c>
      <c r="H3556" t="s">
        <v>11419</v>
      </c>
      <c r="I3556" t="s">
        <v>23</v>
      </c>
      <c r="J3556" t="s">
        <v>103</v>
      </c>
      <c r="K3556" t="s">
        <v>11239</v>
      </c>
      <c r="L3556" t="s">
        <v>11379</v>
      </c>
      <c r="N3556" t="s">
        <v>28</v>
      </c>
      <c r="P3556">
        <f ca="1">IF(I3556 &lt;&gt; "Fechado",ROUND(TODAY()-H3556,0),0)</f>
        <v>0</v>
      </c>
      <c r="Q3556" t="str">
        <f ca="1">_xlfn.CONCAT(B3556,CHAR(10),C3556,CHAR(10),E3556,CHAR(10),F3556,CHAR(10),H3556,CHAR(10),I3556,CHAR(10),J3556,CHAR(10),K3556,CHAR(10),L3556,CHAR(10),P3556," dias")</f>
        <v>367753
Alta
035
Circuito de dados
24/05/24 08:18
Fechado
rosilene.bonfante
marcio.martins
Manutenção em queda de link
0 dias</v>
      </c>
    </row>
    <row r="3557" spans="1:17" x14ac:dyDescent="0.25">
      <c r="A3557" t="s">
        <v>449</v>
      </c>
      <c r="B3557" t="s">
        <v>11421</v>
      </c>
      <c r="C3557" t="s">
        <v>87</v>
      </c>
      <c r="D3557" t="s">
        <v>11221</v>
      </c>
      <c r="E3557" t="s">
        <v>31</v>
      </c>
      <c r="F3557" t="s">
        <v>11377</v>
      </c>
      <c r="G3557" t="s">
        <v>11296</v>
      </c>
      <c r="H3557" t="s">
        <v>11419</v>
      </c>
      <c r="I3557" t="s">
        <v>23</v>
      </c>
      <c r="J3557" t="s">
        <v>34</v>
      </c>
      <c r="K3557" t="s">
        <v>11239</v>
      </c>
      <c r="L3557" t="s">
        <v>11379</v>
      </c>
      <c r="N3557" t="s">
        <v>28</v>
      </c>
      <c r="P3557">
        <f ca="1">IF(I3557 &lt;&gt; "Fechado",ROUND(TODAY()-H3557,0),0)</f>
        <v>0</v>
      </c>
      <c r="Q3557" t="str">
        <f ca="1">_xlfn.CONCAT(B3557,CHAR(10),C3557,CHAR(10),E3557,CHAR(10),F3557,CHAR(10),H3557,CHAR(10),I3557,CHAR(10),J3557,CHAR(10),K3557,CHAR(10),L3557,CHAR(10),P3557," dias")</f>
        <v>367752
Alta
034
Circuito de dados
24/05/24 08:18
Fechado
cassio.cabral
marcio.martins
Manutenção em queda de link
0 dias</v>
      </c>
    </row>
    <row r="3558" spans="1:17" x14ac:dyDescent="0.25">
      <c r="A3558" t="s">
        <v>454</v>
      </c>
      <c r="B3558" t="s">
        <v>11422</v>
      </c>
      <c r="C3558" t="s">
        <v>87</v>
      </c>
      <c r="D3558" t="s">
        <v>11221</v>
      </c>
      <c r="E3558" t="s">
        <v>570</v>
      </c>
      <c r="F3558" t="s">
        <v>11377</v>
      </c>
      <c r="G3558" t="s">
        <v>11296</v>
      </c>
      <c r="H3558" t="s">
        <v>11423</v>
      </c>
      <c r="I3558" t="s">
        <v>23</v>
      </c>
      <c r="J3558" t="s">
        <v>3369</v>
      </c>
      <c r="K3558" t="s">
        <v>11239</v>
      </c>
      <c r="L3558" t="s">
        <v>11379</v>
      </c>
      <c r="N3558" t="s">
        <v>28</v>
      </c>
      <c r="P3558">
        <f ca="1">IF(I3558 &lt;&gt; "Fechado",ROUND(TODAY()-H3558,0),0)</f>
        <v>0</v>
      </c>
      <c r="Q3558" t="str">
        <f ca="1">_xlfn.CONCAT(B3558,CHAR(10),C3558,CHAR(10),E3558,CHAR(10),F3558,CHAR(10),H3558,CHAR(10),I3558,CHAR(10),J3558,CHAR(10),K3558,CHAR(10),L3558,CHAR(10),P3558," dias")</f>
        <v>366586
Alta
018
Circuito de dados
16/05/24 15:45
Fechado
joao.miranda
marcio.martins
Manutenção em queda de link
0 dias</v>
      </c>
    </row>
    <row r="3559" spans="1:17" x14ac:dyDescent="0.25">
      <c r="A3559" t="s">
        <v>459</v>
      </c>
      <c r="B3559" t="s">
        <v>11424</v>
      </c>
      <c r="C3559" t="s">
        <v>87</v>
      </c>
      <c r="D3559" t="s">
        <v>11221</v>
      </c>
      <c r="E3559" t="s">
        <v>150</v>
      </c>
      <c r="F3559" t="s">
        <v>11377</v>
      </c>
      <c r="G3559" t="s">
        <v>11296</v>
      </c>
      <c r="H3559" t="s">
        <v>3311</v>
      </c>
      <c r="I3559" t="s">
        <v>23</v>
      </c>
      <c r="J3559" t="s">
        <v>913</v>
      </c>
      <c r="K3559" t="s">
        <v>11239</v>
      </c>
      <c r="L3559" t="s">
        <v>11379</v>
      </c>
      <c r="N3559" t="s">
        <v>28</v>
      </c>
      <c r="P3559">
        <f ca="1">IF(I3559 &lt;&gt; "Fechado",ROUND(TODAY()-H3559,0),0)</f>
        <v>0</v>
      </c>
      <c r="Q3559" t="str">
        <f ca="1">_xlfn.CONCAT(B3559,CHAR(10),C3559,CHAR(10),E3559,CHAR(10),F3559,CHAR(10),H3559,CHAR(10),I3559,CHAR(10),J3559,CHAR(10),K3559,CHAR(10),L3559,CHAR(10),P3559," dias")</f>
        <v>363814
Alta
028
Circuito de dados
02/05/24 08:30
Fechado
helder.santana
marcio.martins
Manutenção em queda de link
0 dias</v>
      </c>
    </row>
    <row r="3560" spans="1:17" x14ac:dyDescent="0.25">
      <c r="A3560" t="s">
        <v>464</v>
      </c>
      <c r="B3560" t="s">
        <v>11425</v>
      </c>
      <c r="C3560" t="s">
        <v>87</v>
      </c>
      <c r="D3560" t="s">
        <v>11221</v>
      </c>
      <c r="E3560" t="s">
        <v>150</v>
      </c>
      <c r="F3560" t="s">
        <v>11377</v>
      </c>
      <c r="G3560" t="s">
        <v>11296</v>
      </c>
      <c r="H3560" t="s">
        <v>7325</v>
      </c>
      <c r="I3560" t="s">
        <v>299</v>
      </c>
      <c r="J3560" t="s">
        <v>913</v>
      </c>
      <c r="K3560" t="s">
        <v>11239</v>
      </c>
      <c r="L3560" t="s">
        <v>11379</v>
      </c>
      <c r="N3560" t="s">
        <v>28</v>
      </c>
      <c r="P3560">
        <f ca="1">IF(I3560 &lt;&gt; "Fechado",ROUND(TODAY()-H3560,0),0)</f>
        <v>153</v>
      </c>
      <c r="Q3560" t="str">
        <f ca="1">_xlfn.CONCAT(B3560,CHAR(10),C3560,CHAR(10),E3560,CHAR(10),F3560,CHAR(10),H3560,CHAR(10),I3560,CHAR(10),J3560,CHAR(10),K3560,CHAR(10),L3560,CHAR(10),P3560," dias")</f>
        <v>362439
Alta
028
Circuito de dados
24/04/24 08:35
Aguardando Aceite
helder.santana
marcio.martins
Manutenção em queda de link
153 dias</v>
      </c>
    </row>
    <row r="3561" spans="1:17" x14ac:dyDescent="0.25">
      <c r="A3561" t="s">
        <v>470</v>
      </c>
      <c r="B3561" t="s">
        <v>11426</v>
      </c>
      <c r="C3561" t="s">
        <v>87</v>
      </c>
      <c r="D3561" t="s">
        <v>11221</v>
      </c>
      <c r="E3561" t="s">
        <v>3444</v>
      </c>
      <c r="F3561" t="s">
        <v>11377</v>
      </c>
      <c r="G3561" t="s">
        <v>11296</v>
      </c>
      <c r="H3561" t="s">
        <v>11427</v>
      </c>
      <c r="I3561" t="s">
        <v>23</v>
      </c>
      <c r="J3561" t="s">
        <v>2962</v>
      </c>
      <c r="K3561" t="s">
        <v>11239</v>
      </c>
      <c r="L3561" t="s">
        <v>11379</v>
      </c>
      <c r="N3561" t="s">
        <v>28</v>
      </c>
      <c r="P3561">
        <f ca="1">IF(I3561 &lt;&gt; "Fechado",ROUND(TODAY()-H3561,0),0)</f>
        <v>0</v>
      </c>
      <c r="Q3561" t="str">
        <f ca="1">_xlfn.CONCAT(B3561,CHAR(10),C3561,CHAR(10),E3561,CHAR(10),F3561,CHAR(10),H3561,CHAR(10),I3561,CHAR(10),J3561,CHAR(10),K3561,CHAR(10),L3561,CHAR(10),P3561," dias")</f>
        <v>360691
Alta
037
Circuito de dados
15/04/24 08:24
Fechado
elton.santos
marcio.martins
Manutenção em queda de link
0 dias</v>
      </c>
    </row>
    <row r="3562" spans="1:17" x14ac:dyDescent="0.25">
      <c r="A3562" t="s">
        <v>476</v>
      </c>
      <c r="B3562" t="s">
        <v>11428</v>
      </c>
      <c r="C3562" t="s">
        <v>87</v>
      </c>
      <c r="D3562" t="s">
        <v>11221</v>
      </c>
      <c r="E3562" t="s">
        <v>526</v>
      </c>
      <c r="F3562" t="s">
        <v>11388</v>
      </c>
      <c r="G3562" t="s">
        <v>11429</v>
      </c>
      <c r="H3562" t="s">
        <v>11430</v>
      </c>
      <c r="I3562" t="s">
        <v>1577</v>
      </c>
      <c r="J3562" t="s">
        <v>528</v>
      </c>
      <c r="K3562" t="s">
        <v>11239</v>
      </c>
      <c r="L3562" t="s">
        <v>11431</v>
      </c>
      <c r="N3562" t="s">
        <v>28</v>
      </c>
      <c r="P3562">
        <f ca="1">IF(I3562 &lt;&gt; "Fechado",ROUND(TODAY()-H3562,0),0)</f>
        <v>25</v>
      </c>
      <c r="Q3562" t="str">
        <f ca="1">_xlfn.CONCAT(B3562,CHAR(10),C3562,CHAR(10),E3562,CHAR(10),F3562,CHAR(10),H3562,CHAR(10),I3562,CHAR(10),J3562,CHAR(10),K3562,CHAR(10),L3562,CHAR(10),P3562," dias")</f>
        <v>383685
Alta
081
Cabeamento
29/08/24 16:52
Aguardando Terceiro
cristina.ferreira
marcio.martins
Troca ou instalação de cabo de rede de dados.
25 dias</v>
      </c>
    </row>
    <row r="3563" spans="1:17" x14ac:dyDescent="0.25">
      <c r="A3563" t="s">
        <v>480</v>
      </c>
      <c r="B3563" t="s">
        <v>11432</v>
      </c>
      <c r="C3563" t="s">
        <v>87</v>
      </c>
      <c r="D3563" t="s">
        <v>11221</v>
      </c>
      <c r="E3563" t="s">
        <v>39</v>
      </c>
      <c r="F3563" t="s">
        <v>11388</v>
      </c>
      <c r="G3563" t="s">
        <v>11296</v>
      </c>
      <c r="H3563" t="s">
        <v>11433</v>
      </c>
      <c r="I3563" t="s">
        <v>23</v>
      </c>
      <c r="J3563" t="s">
        <v>578</v>
      </c>
      <c r="K3563" t="s">
        <v>11263</v>
      </c>
      <c r="L3563" t="s">
        <v>11431</v>
      </c>
      <c r="N3563" t="s">
        <v>28</v>
      </c>
      <c r="P3563">
        <f ca="1">IF(I3563 &lt;&gt; "Fechado",ROUND(TODAY()-H3563,0),0)</f>
        <v>0</v>
      </c>
      <c r="Q3563" t="str">
        <f ca="1">_xlfn.CONCAT(B3563,CHAR(10),C3563,CHAR(10),E3563,CHAR(10),F3563,CHAR(10),H3563,CHAR(10),I3563,CHAR(10),J3563,CHAR(10),K3563,CHAR(10),L3563,CHAR(10),P3563," dias")</f>
        <v>383578
Alta
019
Cabeamento
29/08/24 11:50
Fechado
johann.dulz
ricardo.carvalho
Troca ou instalação de cabo de rede de dados.
0 dias</v>
      </c>
    </row>
    <row r="3564" spans="1:17" x14ac:dyDescent="0.25">
      <c r="A3564" t="s">
        <v>485</v>
      </c>
      <c r="B3564" t="s">
        <v>11434</v>
      </c>
      <c r="C3564" t="s">
        <v>87</v>
      </c>
      <c r="D3564" t="s">
        <v>11221</v>
      </c>
      <c r="E3564" t="s">
        <v>245</v>
      </c>
      <c r="F3564" t="s">
        <v>11388</v>
      </c>
      <c r="G3564" t="s">
        <v>11296</v>
      </c>
      <c r="H3564" t="s">
        <v>11435</v>
      </c>
      <c r="I3564" t="s">
        <v>299</v>
      </c>
      <c r="J3564" t="s">
        <v>3825</v>
      </c>
      <c r="K3564" t="s">
        <v>11239</v>
      </c>
      <c r="L3564" t="s">
        <v>11390</v>
      </c>
      <c r="N3564" t="s">
        <v>28</v>
      </c>
      <c r="P3564">
        <f ca="1">IF(I3564 &lt;&gt; "Fechado",ROUND(TODAY()-H3564,0),0)</f>
        <v>26</v>
      </c>
      <c r="Q3564" t="str">
        <f ca="1">_xlfn.CONCAT(B3564,CHAR(10),C3564,CHAR(10),E3564,CHAR(10),F3564,CHAR(10),H3564,CHAR(10),I3564,CHAR(10),J3564,CHAR(10),K3564,CHAR(10),L3564,CHAR(10),P3564," dias")</f>
        <v>383532
Alta
016
Cabeamento
29/08/24 10:32
Aguardando Aceite
odair.souza
marcio.martins
Manutenção, Instalação ou Troca de Fibra Ótica
26 dias</v>
      </c>
    </row>
    <row r="3565" spans="1:17" x14ac:dyDescent="0.25">
      <c r="A3565" t="s">
        <v>489</v>
      </c>
      <c r="B3565" t="s">
        <v>11436</v>
      </c>
      <c r="C3565" t="s">
        <v>8058</v>
      </c>
      <c r="D3565" t="s">
        <v>11221</v>
      </c>
      <c r="E3565" t="s">
        <v>645</v>
      </c>
      <c r="F3565" t="s">
        <v>11247</v>
      </c>
      <c r="G3565" t="s">
        <v>11296</v>
      </c>
      <c r="H3565" t="s">
        <v>11437</v>
      </c>
      <c r="I3565" t="s">
        <v>23</v>
      </c>
      <c r="J3565" t="s">
        <v>1253</v>
      </c>
      <c r="K3565" t="s">
        <v>11225</v>
      </c>
      <c r="L3565" t="s">
        <v>11162</v>
      </c>
      <c r="N3565" t="s">
        <v>28</v>
      </c>
      <c r="P3565">
        <f ca="1">IF(I3565 &lt;&gt; "Fechado",ROUND(TODAY()-H3565,0),0)</f>
        <v>0</v>
      </c>
      <c r="Q3565" t="str">
        <f ca="1">_xlfn.CONCAT(B3565,CHAR(10),C3565,CHAR(10),E3565,CHAR(10),F3565,CHAR(10),H3565,CHAR(10),I3565,CHAR(10),J3565,CHAR(10),K3565,CHAR(10),L3565,CHAR(10),P3565," dias")</f>
        <v>383291
Baixa
078
Navegadores
28/08/24 10:55
Fechado
elizabeth.silva
edson.knop
Não acessa determinado site
0 dias</v>
      </c>
    </row>
    <row r="3566" spans="1:17" x14ac:dyDescent="0.25">
      <c r="A3566" t="s">
        <v>494</v>
      </c>
      <c r="B3566" t="s">
        <v>11438</v>
      </c>
      <c r="C3566" t="s">
        <v>87</v>
      </c>
      <c r="D3566" t="s">
        <v>11221</v>
      </c>
      <c r="E3566" t="s">
        <v>39</v>
      </c>
      <c r="F3566" t="s">
        <v>11388</v>
      </c>
      <c r="G3566" t="s">
        <v>11296</v>
      </c>
      <c r="H3566" t="s">
        <v>11439</v>
      </c>
      <c r="I3566" t="s">
        <v>1577</v>
      </c>
      <c r="J3566" t="s">
        <v>11440</v>
      </c>
      <c r="K3566" t="s">
        <v>11263</v>
      </c>
      <c r="L3566" t="s">
        <v>11390</v>
      </c>
      <c r="N3566" t="s">
        <v>28</v>
      </c>
      <c r="P3566">
        <f ca="1">IF(I3566 &lt;&gt; "Fechado",ROUND(TODAY()-H3566,0),0)</f>
        <v>32</v>
      </c>
      <c r="Q3566" t="str">
        <f ca="1">_xlfn.CONCAT(B3566,CHAR(10),C3566,CHAR(10),E3566,CHAR(10),F3566,CHAR(10),H3566,CHAR(10),I3566,CHAR(10),J3566,CHAR(10),K3566,CHAR(10),L3566,CHAR(10),P3566," dias")</f>
        <v>382494
Alta
019
Cabeamento
23/08/24 10:02
Aguardando Terceiro
marcos.pego
ricardo.carvalho
Manutenção, Instalação ou Troca de Fibra Ótica
32 dias</v>
      </c>
    </row>
    <row r="3567" spans="1:17" x14ac:dyDescent="0.25">
      <c r="A3567" t="s">
        <v>497</v>
      </c>
      <c r="B3567" t="s">
        <v>11441</v>
      </c>
      <c r="C3567" t="s">
        <v>8058</v>
      </c>
      <c r="D3567" t="s">
        <v>11221</v>
      </c>
      <c r="E3567" t="s">
        <v>39</v>
      </c>
      <c r="F3567" t="s">
        <v>11257</v>
      </c>
      <c r="G3567" t="s">
        <v>11223</v>
      </c>
      <c r="H3567" t="s">
        <v>11442</v>
      </c>
      <c r="I3567" t="s">
        <v>299</v>
      </c>
      <c r="J3567" t="s">
        <v>11443</v>
      </c>
      <c r="K3567" t="s">
        <v>11306</v>
      </c>
      <c r="L3567" t="s">
        <v>9927</v>
      </c>
      <c r="N3567" t="s">
        <v>28</v>
      </c>
      <c r="P3567">
        <f ca="1">IF(I3567 &lt;&gt; "Fechado",ROUND(TODAY()-H3567,0),0)</f>
        <v>34</v>
      </c>
      <c r="Q3567" t="str">
        <f ca="1">_xlfn.CONCAT(B3567,CHAR(10),C3567,CHAR(10),E3567,CHAR(10),F3567,CHAR(10),H3567,CHAR(10),I3567,CHAR(10),J3567,CHAR(10),K3567,CHAR(10),L3567,CHAR(10),P3567," dias")</f>
        <v>381959
Baixa
019
Programas e Aplicativos
20/08/24 17:05
Aguardando Aceite
ademilson.damas
darcio.fagundes
Instalar ou Configurar
34 dias</v>
      </c>
    </row>
    <row r="3568" spans="1:17" x14ac:dyDescent="0.25">
      <c r="A3568" t="s">
        <v>504</v>
      </c>
      <c r="B3568" t="s">
        <v>11444</v>
      </c>
      <c r="C3568" t="s">
        <v>8058</v>
      </c>
      <c r="D3568" t="s">
        <v>11221</v>
      </c>
      <c r="E3568" t="s">
        <v>19</v>
      </c>
      <c r="F3568" t="s">
        <v>11445</v>
      </c>
      <c r="G3568" t="s">
        <v>11296</v>
      </c>
      <c r="H3568" t="s">
        <v>11446</v>
      </c>
      <c r="I3568" t="s">
        <v>23</v>
      </c>
      <c r="J3568" t="s">
        <v>11447</v>
      </c>
      <c r="K3568" t="s">
        <v>35</v>
      </c>
      <c r="L3568" t="s">
        <v>11448</v>
      </c>
      <c r="N3568" t="s">
        <v>28</v>
      </c>
      <c r="P3568">
        <f ca="1">IF(I3568 &lt;&gt; "Fechado",ROUND(TODAY()-H3568,0),0)</f>
        <v>0</v>
      </c>
      <c r="Q3568" t="str">
        <f ca="1">_xlfn.CONCAT(B3568,CHAR(10),C3568,CHAR(10),E3568,CHAR(10),F3568,CHAR(10),H3568,CHAR(10),I3568,CHAR(10),J3568,CHAR(10),K3568,CHAR(10),L3568,CHAR(10),P3568," dias")</f>
        <v>381373
Baixa
001
Wifi_Corp e Wifi_Integrada
16/08/24 13:58
Fechado
bruna.coelho
julio.silva
WIFI Unidades
0 dias</v>
      </c>
    </row>
    <row r="3569" spans="1:17" x14ac:dyDescent="0.25">
      <c r="A3569" t="s">
        <v>510</v>
      </c>
      <c r="B3569" t="s">
        <v>11449</v>
      </c>
      <c r="C3569" t="s">
        <v>8058</v>
      </c>
      <c r="D3569" t="s">
        <v>11221</v>
      </c>
      <c r="E3569" t="s">
        <v>19</v>
      </c>
      <c r="F3569" t="s">
        <v>11257</v>
      </c>
      <c r="G3569" t="s">
        <v>11223</v>
      </c>
      <c r="H3569" t="s">
        <v>11450</v>
      </c>
      <c r="I3569" t="s">
        <v>23</v>
      </c>
      <c r="J3569" t="s">
        <v>8072</v>
      </c>
      <c r="K3569" t="s">
        <v>11225</v>
      </c>
      <c r="L3569" t="s">
        <v>9927</v>
      </c>
      <c r="N3569" t="s">
        <v>28</v>
      </c>
      <c r="P3569">
        <f ca="1">IF(I3569 &lt;&gt; "Fechado",ROUND(TODAY()-H3569,0),0)</f>
        <v>0</v>
      </c>
      <c r="Q3569" t="str">
        <f ca="1">_xlfn.CONCAT(B3569,CHAR(10),C3569,CHAR(10),E3569,CHAR(10),F3569,CHAR(10),H3569,CHAR(10),I3569,CHAR(10),J3569,CHAR(10),K3569,CHAR(10),L3569,CHAR(10),P3569," dias")</f>
        <v>380968
Baixa
001
Programas e Aplicativos
14/08/24 15:02
Fechado
jessica.bertolassi
edson.knop
Instalar ou Configurar
0 dias</v>
      </c>
    </row>
    <row r="3570" spans="1:17" x14ac:dyDescent="0.25">
      <c r="A3570" t="s">
        <v>515</v>
      </c>
      <c r="B3570" t="s">
        <v>11451</v>
      </c>
      <c r="C3570" t="s">
        <v>87</v>
      </c>
      <c r="D3570" t="s">
        <v>11221</v>
      </c>
      <c r="E3570" t="s">
        <v>424</v>
      </c>
      <c r="F3570" t="s">
        <v>11388</v>
      </c>
      <c r="G3570" t="s">
        <v>11296</v>
      </c>
      <c r="H3570" t="s">
        <v>11452</v>
      </c>
      <c r="I3570" t="s">
        <v>299</v>
      </c>
      <c r="J3570" t="s">
        <v>427</v>
      </c>
      <c r="K3570" t="s">
        <v>11263</v>
      </c>
      <c r="L3570" t="s">
        <v>11453</v>
      </c>
      <c r="N3570" t="s">
        <v>28</v>
      </c>
      <c r="P3570">
        <f ca="1">IF(I3570 &lt;&gt; "Fechado",ROUND(TODAY()-H3570,0),0)</f>
        <v>42</v>
      </c>
      <c r="Q3570" t="str">
        <f ca="1">_xlfn.CONCAT(B3570,CHAR(10),C3570,CHAR(10),E3570,CHAR(10),F3570,CHAR(10),H3570,CHAR(10),I3570,CHAR(10),J3570,CHAR(10),K3570,CHAR(10),L3570,CHAR(10),P3570," dias")</f>
        <v>380528
Alta
008
Cabeamento
12/08/24 16:37
Aguardando Aceite
rafaela.mitrovini
ricardo.carvalho
Troca de tomadas ou fiação elétrica nobreak e esta...
42 dias</v>
      </c>
    </row>
    <row r="3571" spans="1:17" x14ac:dyDescent="0.25">
      <c r="A3571" t="s">
        <v>519</v>
      </c>
      <c r="B3571" t="s">
        <v>11454</v>
      </c>
      <c r="C3571" t="s">
        <v>8058</v>
      </c>
      <c r="D3571" t="s">
        <v>11221</v>
      </c>
      <c r="E3571" t="s">
        <v>290</v>
      </c>
      <c r="F3571" t="s">
        <v>11320</v>
      </c>
      <c r="G3571" t="s">
        <v>11296</v>
      </c>
      <c r="H3571" t="s">
        <v>11455</v>
      </c>
      <c r="I3571" t="s">
        <v>299</v>
      </c>
      <c r="J3571" t="s">
        <v>825</v>
      </c>
      <c r="K3571" t="s">
        <v>11306</v>
      </c>
      <c r="L3571" t="s">
        <v>11323</v>
      </c>
      <c r="N3571" t="s">
        <v>28</v>
      </c>
      <c r="P3571">
        <f ca="1">IF(I3571 &lt;&gt; "Fechado",ROUND(TODAY()-H3571,0),0)</f>
        <v>43</v>
      </c>
      <c r="Q3571" t="str">
        <f ca="1">_xlfn.CONCAT(B3571,CHAR(10),C3571,CHAR(10),E3571,CHAR(10),F3571,CHAR(10),H3571,CHAR(10),I3571,CHAR(10),J3571,CHAR(10),K3571,CHAR(10),L3571,CHAR(10),P3571," dias")</f>
        <v>380390
Baixa
023
VPN
12/08/24 09:54
Aguardando Aceite
vinicius.diniz
darcio.fagundes
Liberar ou bloquear Acesso
43 dias</v>
      </c>
    </row>
    <row r="3572" spans="1:17" x14ac:dyDescent="0.25">
      <c r="A3572" t="s">
        <v>524</v>
      </c>
      <c r="B3572" t="s">
        <v>11456</v>
      </c>
      <c r="C3572" t="s">
        <v>87</v>
      </c>
      <c r="D3572" t="s">
        <v>11221</v>
      </c>
      <c r="E3572" t="s">
        <v>587</v>
      </c>
      <c r="F3572" t="s">
        <v>11388</v>
      </c>
      <c r="G3572" t="s">
        <v>11296</v>
      </c>
      <c r="H3572" t="s">
        <v>11457</v>
      </c>
      <c r="I3572" t="s">
        <v>501</v>
      </c>
      <c r="J3572" t="s">
        <v>589</v>
      </c>
      <c r="K3572" t="s">
        <v>11263</v>
      </c>
      <c r="L3572" t="s">
        <v>11431</v>
      </c>
      <c r="N3572" t="s">
        <v>28</v>
      </c>
      <c r="P3572">
        <f ca="1">IF(I3572 &lt;&gt; "Fechado",ROUND(TODAY()-H3572,0),0)</f>
        <v>48</v>
      </c>
      <c r="Q3572" t="str">
        <f ca="1">_xlfn.CONCAT(B3572,CHAR(10),C3572,CHAR(10),E3572,CHAR(10),F3572,CHAR(10),H3572,CHAR(10),I3572,CHAR(10),J3572,CHAR(10),K3572,CHAR(10),L3572,CHAR(10),P3572," dias")</f>
        <v>379720
Alta
049
Cabeamento
07/08/24 09:12
Aguardando Retorno do Usuário
juliana.monteiro
ricardo.carvalho
Troca ou instalação de cabo de rede de dados.
48 dias</v>
      </c>
    </row>
    <row r="3573" spans="1:17" x14ac:dyDescent="0.25">
      <c r="A3573" t="s">
        <v>530</v>
      </c>
      <c r="B3573" t="s">
        <v>11458</v>
      </c>
      <c r="C3573" t="s">
        <v>8058</v>
      </c>
      <c r="D3573" t="s">
        <v>11221</v>
      </c>
      <c r="E3573" t="s">
        <v>19</v>
      </c>
      <c r="F3573" t="s">
        <v>11243</v>
      </c>
      <c r="G3573" t="s">
        <v>11233</v>
      </c>
      <c r="H3573" t="s">
        <v>11459</v>
      </c>
      <c r="I3573" t="s">
        <v>23</v>
      </c>
      <c r="J3573" t="s">
        <v>11460</v>
      </c>
      <c r="K3573" t="s">
        <v>11241</v>
      </c>
      <c r="L3573" t="s">
        <v>11245</v>
      </c>
      <c r="N3573" t="s">
        <v>28</v>
      </c>
      <c r="P3573">
        <f ca="1">IF(I3573 &lt;&gt; "Fechado",ROUND(TODAY()-H3573,0),0)</f>
        <v>0</v>
      </c>
      <c r="Q3573" t="str">
        <f ca="1">_xlfn.CONCAT(B3573,CHAR(10),C3573,CHAR(10),E3573,CHAR(10),F3573,CHAR(10),H3573,CHAR(10),I3573,CHAR(10),J3573,CHAR(10),K3573,CHAR(10),L3573,CHAR(10),P3573," dias")</f>
        <v>379311
Baixa
001
Email
05/08/24 14:59
Fechado
thiago.allan
sergio.batista
Caixas - Alteração / Deleção
0 dias</v>
      </c>
    </row>
    <row r="3574" spans="1:17" x14ac:dyDescent="0.25">
      <c r="A3574" t="s">
        <v>535</v>
      </c>
      <c r="B3574" t="s">
        <v>11461</v>
      </c>
      <c r="C3574" t="s">
        <v>8058</v>
      </c>
      <c r="D3574" t="s">
        <v>11221</v>
      </c>
      <c r="E3574" t="s">
        <v>318</v>
      </c>
      <c r="F3574" t="s">
        <v>11320</v>
      </c>
      <c r="G3574" t="s">
        <v>11233</v>
      </c>
      <c r="H3574" t="s">
        <v>11462</v>
      </c>
      <c r="I3574" t="s">
        <v>23</v>
      </c>
      <c r="J3574" t="s">
        <v>1312</v>
      </c>
      <c r="K3574" t="s">
        <v>11241</v>
      </c>
      <c r="L3574" t="s">
        <v>11323</v>
      </c>
      <c r="N3574" t="s">
        <v>28</v>
      </c>
      <c r="P3574">
        <f ca="1">IF(I3574 &lt;&gt; "Fechado",ROUND(TODAY()-H3574,0),0)</f>
        <v>0</v>
      </c>
      <c r="Q3574" t="str">
        <f ca="1">_xlfn.CONCAT(B3574,CHAR(10),C3574,CHAR(10),E3574,CHAR(10),F3574,CHAR(10),H3574,CHAR(10),I3574,CHAR(10),J3574,CHAR(10),K3574,CHAR(10),L3574,CHAR(10),P3574," dias")</f>
        <v>379229
Baixa
007
VPN
05/08/24 10:42
Fechado
simonica.coelho
sergio.batista
Liberar ou bloquear Acesso
0 dias</v>
      </c>
    </row>
    <row r="3575" spans="1:17" x14ac:dyDescent="0.25">
      <c r="A3575" t="s">
        <v>539</v>
      </c>
      <c r="B3575" t="s">
        <v>11463</v>
      </c>
      <c r="C3575" t="s">
        <v>8058</v>
      </c>
      <c r="D3575" t="s">
        <v>11221</v>
      </c>
      <c r="E3575" t="s">
        <v>19</v>
      </c>
      <c r="F3575" t="s">
        <v>11247</v>
      </c>
      <c r="G3575" t="s">
        <v>11223</v>
      </c>
      <c r="H3575" t="s">
        <v>11464</v>
      </c>
      <c r="I3575" t="s">
        <v>23</v>
      </c>
      <c r="J3575" t="s">
        <v>11465</v>
      </c>
      <c r="K3575" t="s">
        <v>35</v>
      </c>
      <c r="L3575" t="s">
        <v>11162</v>
      </c>
      <c r="N3575" t="s">
        <v>28</v>
      </c>
      <c r="P3575">
        <f ca="1">IF(I3575 &lt;&gt; "Fechado",ROUND(TODAY()-H3575,0),0)</f>
        <v>0</v>
      </c>
      <c r="Q3575" t="str">
        <f ca="1">_xlfn.CONCAT(B3575,CHAR(10),C3575,CHAR(10),E3575,CHAR(10),F3575,CHAR(10),H3575,CHAR(10),I3575,CHAR(10),J3575,CHAR(10),K3575,CHAR(10),L3575,CHAR(10),P3575," dias")</f>
        <v>377745
Baixa
001
Navegadores
26/07/24 08:54
Fechado
rai.loiola
julio.silva
Não acessa determinado site
0 dias</v>
      </c>
    </row>
    <row r="3576" spans="1:17" x14ac:dyDescent="0.25">
      <c r="A3576" t="s">
        <v>545</v>
      </c>
      <c r="B3576" t="s">
        <v>11466</v>
      </c>
      <c r="C3576" t="s">
        <v>87</v>
      </c>
      <c r="D3576" t="s">
        <v>11221</v>
      </c>
      <c r="E3576" t="s">
        <v>1728</v>
      </c>
      <c r="F3576" t="s">
        <v>11388</v>
      </c>
      <c r="G3576" t="s">
        <v>11296</v>
      </c>
      <c r="H3576" t="s">
        <v>11467</v>
      </c>
      <c r="I3576" t="s">
        <v>23</v>
      </c>
      <c r="J3576" t="s">
        <v>2294</v>
      </c>
      <c r="K3576" t="s">
        <v>11239</v>
      </c>
      <c r="L3576" t="s">
        <v>11431</v>
      </c>
      <c r="N3576" t="s">
        <v>28</v>
      </c>
      <c r="P3576">
        <f ca="1">IF(I3576 &lt;&gt; "Fechado",ROUND(TODAY()-H3576,0),0)</f>
        <v>0</v>
      </c>
      <c r="Q3576" t="str">
        <f ca="1">_xlfn.CONCAT(B3576,CHAR(10),C3576,CHAR(10),E3576,CHAR(10),F3576,CHAR(10),H3576,CHAR(10),I3576,CHAR(10),J3576,CHAR(10),K3576,CHAR(10),L3576,CHAR(10),P3576," dias")</f>
        <v>377348
Alta
029
Cabeamento
24/07/24 11:05
Fechado
luis.santos
marcio.martins
Troca ou instalação de cabo de rede de dados.
0 dias</v>
      </c>
    </row>
    <row r="3577" spans="1:17" x14ac:dyDescent="0.25">
      <c r="A3577" t="s">
        <v>550</v>
      </c>
      <c r="B3577" t="s">
        <v>11468</v>
      </c>
      <c r="C3577" t="s">
        <v>87</v>
      </c>
      <c r="D3577" t="s">
        <v>11221</v>
      </c>
      <c r="E3577" t="s">
        <v>2778</v>
      </c>
      <c r="F3577" t="s">
        <v>11388</v>
      </c>
      <c r="G3577" t="s">
        <v>11296</v>
      </c>
      <c r="H3577" t="s">
        <v>11469</v>
      </c>
      <c r="I3577" t="s">
        <v>299</v>
      </c>
      <c r="J3577" t="s">
        <v>4007</v>
      </c>
      <c r="K3577" t="s">
        <v>11263</v>
      </c>
      <c r="L3577" t="s">
        <v>11431</v>
      </c>
      <c r="N3577" t="s">
        <v>28</v>
      </c>
      <c r="P3577">
        <f ca="1">IF(I3577 &lt;&gt; "Fechado",ROUND(TODAY()-H3577,0),0)</f>
        <v>74</v>
      </c>
      <c r="Q3577" t="str">
        <f ca="1">_xlfn.CONCAT(B3577,CHAR(10),C3577,CHAR(10),E3577,CHAR(10),F3577,CHAR(10),H3577,CHAR(10),I3577,CHAR(10),J3577,CHAR(10),K3577,CHAR(10),L3577,CHAR(10),P3577," dias")</f>
        <v>375605
Alta
099
Cabeamento
12/07/24 10:40
Aguardando Aceite
diego.alves
ricardo.carvalho
Troca ou instalação de cabo de rede de dados.
74 dias</v>
      </c>
    </row>
    <row r="3578" spans="1:17" x14ac:dyDescent="0.25">
      <c r="A3578" t="s">
        <v>555</v>
      </c>
      <c r="B3578" t="s">
        <v>11470</v>
      </c>
      <c r="C3578" t="s">
        <v>87</v>
      </c>
      <c r="D3578" t="s">
        <v>11221</v>
      </c>
      <c r="E3578" t="s">
        <v>290</v>
      </c>
      <c r="F3578" t="s">
        <v>11388</v>
      </c>
      <c r="G3578" t="s">
        <v>11429</v>
      </c>
      <c r="H3578" t="s">
        <v>11471</v>
      </c>
      <c r="I3578" t="s">
        <v>299</v>
      </c>
      <c r="J3578" t="s">
        <v>292</v>
      </c>
      <c r="K3578" t="s">
        <v>11263</v>
      </c>
      <c r="L3578" t="s">
        <v>11453</v>
      </c>
      <c r="N3578" t="s">
        <v>28</v>
      </c>
      <c r="P3578">
        <f ca="1">IF(I3578 &lt;&gt; "Fechado",ROUND(TODAY()-H3578,0),0)</f>
        <v>80</v>
      </c>
      <c r="Q3578" t="str">
        <f ca="1">_xlfn.CONCAT(B3578,CHAR(10),C3578,CHAR(10),E3578,CHAR(10),F3578,CHAR(10),H3578,CHAR(10),I3578,CHAR(10),J3578,CHAR(10),K3578,CHAR(10),L3578,CHAR(10),P3578," dias")</f>
        <v>374640
Alta
023
Cabeamento
06/07/24 08:52
Aguardando Aceite
fabiano.bueno
ricardo.carvalho
Troca de tomadas ou fiação elétrica nobreak e esta...
80 dias</v>
      </c>
    </row>
    <row r="3579" spans="1:17" x14ac:dyDescent="0.25">
      <c r="A3579" t="s">
        <v>559</v>
      </c>
      <c r="B3579" t="s">
        <v>11472</v>
      </c>
      <c r="C3579" t="s">
        <v>8058</v>
      </c>
      <c r="D3579" t="s">
        <v>11221</v>
      </c>
      <c r="E3579" t="s">
        <v>639</v>
      </c>
      <c r="F3579" t="s">
        <v>11232</v>
      </c>
      <c r="G3579" t="s">
        <v>11233</v>
      </c>
      <c r="H3579" t="s">
        <v>11473</v>
      </c>
      <c r="I3579" t="s">
        <v>23</v>
      </c>
      <c r="J3579" t="s">
        <v>943</v>
      </c>
      <c r="K3579" t="s">
        <v>11241</v>
      </c>
      <c r="L3579" t="s">
        <v>9292</v>
      </c>
      <c r="N3579" t="s">
        <v>28</v>
      </c>
      <c r="P3579">
        <f ca="1">IF(I3579 &lt;&gt; "Fechado",ROUND(TODAY()-H3579,0),0)</f>
        <v>0</v>
      </c>
      <c r="Q3579" t="str">
        <f ca="1">_xlfn.CONCAT(B3579,CHAR(10),C3579,CHAR(10),E3579,CHAR(10),F3579,CHAR(10),H3579,CHAR(10),I3579,CHAR(10),J3579,CHAR(10),K3579,CHAR(10),L3579,CHAR(10),P3579," dias")</f>
        <v>374453
Baixa
080
Administração de usuários
05/07/24 09:43
Fechado
nadia.negrao
sergio.batista
Alteração de senha
0 dias</v>
      </c>
    </row>
    <row r="3580" spans="1:17" x14ac:dyDescent="0.25">
      <c r="A3580" t="s">
        <v>563</v>
      </c>
      <c r="B3580" t="s">
        <v>11474</v>
      </c>
      <c r="C3580" t="s">
        <v>8058</v>
      </c>
      <c r="D3580" t="s">
        <v>11221</v>
      </c>
      <c r="E3580" t="s">
        <v>19</v>
      </c>
      <c r="F3580" t="s">
        <v>11475</v>
      </c>
      <c r="G3580" t="s">
        <v>2682</v>
      </c>
      <c r="H3580" t="s">
        <v>11476</v>
      </c>
      <c r="I3580" t="s">
        <v>23</v>
      </c>
      <c r="J3580" t="s">
        <v>11477</v>
      </c>
      <c r="K3580" t="s">
        <v>11241</v>
      </c>
      <c r="L3580" t="s">
        <v>9616</v>
      </c>
      <c r="N3580" t="s">
        <v>28</v>
      </c>
      <c r="P3580">
        <f ca="1">IF(I3580 &lt;&gt; "Fechado",ROUND(TODAY()-H3580,0),0)</f>
        <v>0</v>
      </c>
      <c r="Q3580" t="str">
        <f ca="1">_xlfn.CONCAT(B3580,CHAR(10),C3580,CHAR(10),E3580,CHAR(10),F3580,CHAR(10),H3580,CHAR(10),I3580,CHAR(10),J3580,CHAR(10),K3580,CHAR(10),L3580,CHAR(10),P3580," dias")</f>
        <v>373531
Baixa
001
Perfil de Usuários
01/07/24 14:34
Fechado
marcelo.bersellini
sergio.batista
Criação / Alteração / Deleção
0 dias</v>
      </c>
    </row>
    <row r="3581" spans="1:17" x14ac:dyDescent="0.25">
      <c r="A3581" t="s">
        <v>568</v>
      </c>
      <c r="B3581" t="s">
        <v>11478</v>
      </c>
      <c r="C3581" t="s">
        <v>8058</v>
      </c>
      <c r="D3581" t="s">
        <v>11221</v>
      </c>
      <c r="E3581" t="s">
        <v>39</v>
      </c>
      <c r="F3581" t="s">
        <v>11257</v>
      </c>
      <c r="G3581" t="s">
        <v>2682</v>
      </c>
      <c r="H3581" t="s">
        <v>11479</v>
      </c>
      <c r="I3581" t="s">
        <v>23</v>
      </c>
      <c r="J3581" t="s">
        <v>10161</v>
      </c>
      <c r="K3581" t="s">
        <v>11241</v>
      </c>
      <c r="L3581" t="s">
        <v>9927</v>
      </c>
      <c r="N3581" t="s">
        <v>28</v>
      </c>
      <c r="P3581">
        <f ca="1">IF(I3581 &lt;&gt; "Fechado",ROUND(TODAY()-H3581,0),0)</f>
        <v>0</v>
      </c>
      <c r="Q3581" t="str">
        <f ca="1">_xlfn.CONCAT(B3581,CHAR(10),C3581,CHAR(10),E3581,CHAR(10),F3581,CHAR(10),H3581,CHAR(10),I3581,CHAR(10),J3581,CHAR(10),K3581,CHAR(10),L3581,CHAR(10),P3581," dias")</f>
        <v>372921
Baixa
019
Programas e Aplicativos
27/06/24 09:07
Fechado
jakeline.freitas
sergio.batista
Instalar ou Configurar
0 dias</v>
      </c>
    </row>
    <row r="3582" spans="1:17" x14ac:dyDescent="0.25">
      <c r="A3582" t="s">
        <v>575</v>
      </c>
      <c r="B3582" t="s">
        <v>11480</v>
      </c>
      <c r="C3582" t="s">
        <v>8058</v>
      </c>
      <c r="D3582" t="s">
        <v>11221</v>
      </c>
      <c r="E3582" t="s">
        <v>179</v>
      </c>
      <c r="F3582" t="s">
        <v>11257</v>
      </c>
      <c r="G3582" t="s">
        <v>11233</v>
      </c>
      <c r="H3582" t="s">
        <v>11481</v>
      </c>
      <c r="I3582" t="s">
        <v>23</v>
      </c>
      <c r="J3582" t="s">
        <v>5915</v>
      </c>
      <c r="K3582" t="s">
        <v>11241</v>
      </c>
      <c r="L3582" t="s">
        <v>9927</v>
      </c>
      <c r="N3582" t="s">
        <v>28</v>
      </c>
      <c r="P3582">
        <f ca="1">IF(I3582 &lt;&gt; "Fechado",ROUND(TODAY()-H3582,0),0)</f>
        <v>0</v>
      </c>
      <c r="Q3582" t="str">
        <f ca="1">_xlfn.CONCAT(B3582,CHAR(10),C3582,CHAR(10),E3582,CHAR(10),F3582,CHAR(10),H3582,CHAR(10),I3582,CHAR(10),J3582,CHAR(10),K3582,CHAR(10),L3582,CHAR(10),P3582," dias")</f>
        <v>372791
Baixa
004
Programas e Aplicativos
26/06/24 11:56
Fechado
cristina.mussi
sergio.batista
Instalar ou Configurar
0 dias</v>
      </c>
    </row>
    <row r="3583" spans="1:17" x14ac:dyDescent="0.25">
      <c r="A3583" t="s">
        <v>580</v>
      </c>
      <c r="B3583" t="s">
        <v>11482</v>
      </c>
      <c r="C3583" t="s">
        <v>8058</v>
      </c>
      <c r="D3583" t="s">
        <v>11221</v>
      </c>
      <c r="E3583" t="s">
        <v>506</v>
      </c>
      <c r="F3583" t="s">
        <v>11232</v>
      </c>
      <c r="G3583" t="s">
        <v>11267</v>
      </c>
      <c r="H3583" t="s">
        <v>11483</v>
      </c>
      <c r="I3583" t="s">
        <v>23</v>
      </c>
      <c r="J3583" t="s">
        <v>11484</v>
      </c>
      <c r="K3583" t="s">
        <v>11241</v>
      </c>
      <c r="L3583" t="s">
        <v>9292</v>
      </c>
      <c r="N3583" t="s">
        <v>28</v>
      </c>
      <c r="P3583">
        <f ca="1">IF(I3583 &lt;&gt; "Fechado",ROUND(TODAY()-H3583,0),0)</f>
        <v>0</v>
      </c>
      <c r="Q3583" t="str">
        <f ca="1">_xlfn.CONCAT(B3583,CHAR(10),C3583,CHAR(10),E3583,CHAR(10),F3583,CHAR(10),H3583,CHAR(10),I3583,CHAR(10),J3583,CHAR(10),K3583,CHAR(10),L3583,CHAR(10),P3583," dias")</f>
        <v>371992
Baixa
084
Administração de usuários
20/06/24 16:43
Fechado
gustavo.bertusse
sergio.batista
Alteração de senha
0 dias</v>
      </c>
    </row>
    <row r="3584" spans="1:17" x14ac:dyDescent="0.25">
      <c r="A3584" t="s">
        <v>585</v>
      </c>
      <c r="B3584" t="s">
        <v>11485</v>
      </c>
      <c r="C3584" t="s">
        <v>8058</v>
      </c>
      <c r="D3584" t="s">
        <v>11221</v>
      </c>
      <c r="E3584" t="s">
        <v>10441</v>
      </c>
      <c r="F3584" t="s">
        <v>11257</v>
      </c>
      <c r="G3584" t="s">
        <v>11223</v>
      </c>
      <c r="H3584" t="s">
        <v>11486</v>
      </c>
      <c r="I3584" t="s">
        <v>23</v>
      </c>
      <c r="J3584" t="s">
        <v>10443</v>
      </c>
      <c r="K3584" t="s">
        <v>11241</v>
      </c>
      <c r="L3584" t="s">
        <v>9927</v>
      </c>
      <c r="N3584" t="s">
        <v>28</v>
      </c>
      <c r="P3584">
        <f ca="1">IF(I3584 &lt;&gt; "Fechado",ROUND(TODAY()-H3584,0),0)</f>
        <v>0</v>
      </c>
      <c r="Q3584" t="str">
        <f ca="1">_xlfn.CONCAT(B3584,CHAR(10),C3584,CHAR(10),E3584,CHAR(10),F3584,CHAR(10),H3584,CHAR(10),I3584,CHAR(10),J3584,CHAR(10),K3584,CHAR(10),L3584,CHAR(10),P3584," dias")</f>
        <v>370454
Baixa
104
Programas e Aplicativos
12/06/24 08:41
Fechado
cassio.pichol
sergio.batista
Instalar ou Configurar
0 dias</v>
      </c>
    </row>
    <row r="3585" spans="1:17" x14ac:dyDescent="0.25">
      <c r="A3585" t="s">
        <v>592</v>
      </c>
      <c r="B3585" t="s">
        <v>11487</v>
      </c>
      <c r="C3585" t="s">
        <v>8058</v>
      </c>
      <c r="D3585" t="s">
        <v>11221</v>
      </c>
      <c r="E3585" t="s">
        <v>119</v>
      </c>
      <c r="F3585" t="s">
        <v>11488</v>
      </c>
      <c r="G3585" t="s">
        <v>11233</v>
      </c>
      <c r="H3585" t="s">
        <v>11489</v>
      </c>
      <c r="I3585" t="s">
        <v>23</v>
      </c>
      <c r="J3585" t="s">
        <v>2025</v>
      </c>
      <c r="K3585" t="s">
        <v>11241</v>
      </c>
      <c r="L3585" t="s">
        <v>11490</v>
      </c>
      <c r="N3585" t="s">
        <v>28</v>
      </c>
      <c r="P3585">
        <f ca="1">IF(I3585 &lt;&gt; "Fechado",ROUND(TODAY()-H3585,0),0)</f>
        <v>0</v>
      </c>
      <c r="Q3585" t="str">
        <f ca="1">_xlfn.CONCAT(B3585,CHAR(10),C3585,CHAR(10),E3585,CHAR(10),F3585,CHAR(10),H3585,CHAR(10),I3585,CHAR(10),J3585,CHAR(10),K3585,CHAR(10),L3585,CHAR(10),P3585," dias")</f>
        <v>368968
Baixa
089
PFN
03/06/24 13:47
Fechado
stephanie.arruda
sergio.batista
Acesso (Liberar/Bloquear)
0 dias</v>
      </c>
    </row>
    <row r="3586" spans="1:17" x14ac:dyDescent="0.25">
      <c r="A3586" t="s">
        <v>596</v>
      </c>
      <c r="B3586" t="s">
        <v>11491</v>
      </c>
      <c r="C3586" t="s">
        <v>8058</v>
      </c>
      <c r="D3586" t="s">
        <v>11221</v>
      </c>
      <c r="E3586" t="s">
        <v>639</v>
      </c>
      <c r="F3586" t="s">
        <v>11247</v>
      </c>
      <c r="G3586" t="s">
        <v>2682</v>
      </c>
      <c r="H3586" t="s">
        <v>11492</v>
      </c>
      <c r="I3586" t="s">
        <v>299</v>
      </c>
      <c r="J3586" t="s">
        <v>11322</v>
      </c>
      <c r="K3586" t="s">
        <v>11306</v>
      </c>
      <c r="L3586" t="s">
        <v>11162</v>
      </c>
      <c r="N3586" t="s">
        <v>28</v>
      </c>
      <c r="P3586">
        <f ca="1">IF(I3586 &lt;&gt; "Fechado",ROUND(TODAY()-H3586,0),0)</f>
        <v>116</v>
      </c>
      <c r="Q3586" t="str">
        <f ca="1">_xlfn.CONCAT(B3586,CHAR(10),C3586,CHAR(10),E3586,CHAR(10),F3586,CHAR(10),H3586,CHAR(10),I3586,CHAR(10),J3586,CHAR(10),K3586,CHAR(10),L3586,CHAR(10),P3586," dias")</f>
        <v>368579
Baixa
080
Navegadores
31/05/24 07:07
Aguardando Aceite
higor.medeiros
darcio.fagundes
Não acessa determinado site
116 dias</v>
      </c>
    </row>
    <row r="3587" spans="1:17" x14ac:dyDescent="0.25">
      <c r="A3587" t="s">
        <v>603</v>
      </c>
      <c r="B3587" t="s">
        <v>11493</v>
      </c>
      <c r="C3587" t="s">
        <v>87</v>
      </c>
      <c r="D3587" t="s">
        <v>11221</v>
      </c>
      <c r="E3587" t="s">
        <v>1707</v>
      </c>
      <c r="F3587" t="s">
        <v>11388</v>
      </c>
      <c r="G3587" t="s">
        <v>11296</v>
      </c>
      <c r="H3587" t="s">
        <v>11494</v>
      </c>
      <c r="I3587" t="s">
        <v>23</v>
      </c>
      <c r="J3587" t="s">
        <v>1709</v>
      </c>
      <c r="K3587" t="s">
        <v>11263</v>
      </c>
      <c r="L3587" t="s">
        <v>11390</v>
      </c>
      <c r="N3587" t="s">
        <v>28</v>
      </c>
      <c r="P3587">
        <f ca="1">IF(I3587 &lt;&gt; "Fechado",ROUND(TODAY()-H3587,0),0)</f>
        <v>0</v>
      </c>
      <c r="Q3587" t="str">
        <f ca="1">_xlfn.CONCAT(B3587,CHAR(10),C3587,CHAR(10),E3587,CHAR(10),F3587,CHAR(10),H3587,CHAR(10),I3587,CHAR(10),J3587,CHAR(10),K3587,CHAR(10),L3587,CHAR(10),P3587," dias")</f>
        <v>368488
Alta
058
Cabeamento
29/05/24 14:46
Fechado
adriana.fantinelli
ricardo.carvalho
Manutenção, Instalação ou Troca de Fibra Ótica
0 dias</v>
      </c>
    </row>
    <row r="3588" spans="1:17" x14ac:dyDescent="0.25">
      <c r="A3588" t="s">
        <v>609</v>
      </c>
      <c r="B3588" t="s">
        <v>11495</v>
      </c>
      <c r="C3588" t="s">
        <v>87</v>
      </c>
      <c r="D3588" t="s">
        <v>11221</v>
      </c>
      <c r="E3588" t="s">
        <v>639</v>
      </c>
      <c r="F3588" t="s">
        <v>11388</v>
      </c>
      <c r="G3588" t="s">
        <v>11296</v>
      </c>
      <c r="H3588" t="s">
        <v>11496</v>
      </c>
      <c r="I3588" t="s">
        <v>299</v>
      </c>
      <c r="J3588" t="s">
        <v>11497</v>
      </c>
      <c r="K3588" t="s">
        <v>11225</v>
      </c>
      <c r="L3588" t="s">
        <v>11431</v>
      </c>
      <c r="N3588" t="s">
        <v>28</v>
      </c>
      <c r="P3588">
        <f ca="1">IF(I3588 &lt;&gt; "Fechado",ROUND(TODAY()-H3588,0),0)</f>
        <v>122</v>
      </c>
      <c r="Q3588" t="str">
        <f ca="1">_xlfn.CONCAT(B3588,CHAR(10),C3588,CHAR(10),E3588,CHAR(10),F3588,CHAR(10),H3588,CHAR(10),I3588,CHAR(10),J3588,CHAR(10),K3588,CHAR(10),L3588,CHAR(10),P3588," dias")</f>
        <v>367879
Alta
080
Cabeamento
24/05/24 15:13
Aguardando Aceite
benedito.silva
edson.knop
Troca ou instalação de cabo de rede de dados.
122 dias</v>
      </c>
    </row>
    <row r="3589" spans="1:17" x14ac:dyDescent="0.25">
      <c r="A3589" t="s">
        <v>614</v>
      </c>
      <c r="B3589" t="s">
        <v>11498</v>
      </c>
      <c r="C3589" t="s">
        <v>87</v>
      </c>
      <c r="D3589" t="s">
        <v>11221</v>
      </c>
      <c r="E3589" t="s">
        <v>1728</v>
      </c>
      <c r="F3589" t="s">
        <v>11388</v>
      </c>
      <c r="G3589" t="s">
        <v>11296</v>
      </c>
      <c r="H3589" t="s">
        <v>11499</v>
      </c>
      <c r="I3589" t="s">
        <v>299</v>
      </c>
      <c r="J3589" t="s">
        <v>913</v>
      </c>
      <c r="K3589" t="s">
        <v>11239</v>
      </c>
      <c r="L3589" t="s">
        <v>11390</v>
      </c>
      <c r="N3589" t="s">
        <v>28</v>
      </c>
      <c r="P3589">
        <f ca="1">IF(I3589 &lt;&gt; "Fechado",ROUND(TODAY()-H3589,0),0)</f>
        <v>124</v>
      </c>
      <c r="Q3589" t="str">
        <f ca="1">_xlfn.CONCAT(B3589,CHAR(10),C3589,CHAR(10),E3589,CHAR(10),F3589,CHAR(10),H3589,CHAR(10),I3589,CHAR(10),J3589,CHAR(10),K3589,CHAR(10),L3589,CHAR(10),P3589," dias")</f>
        <v>367616
Alta
029
Cabeamento
23/05/24 11:14
Aguardando Aceite
helder.santana
marcio.martins
Manutenção, Instalação ou Troca de Fibra Ótica
124 dias</v>
      </c>
    </row>
    <row r="3590" spans="1:17" x14ac:dyDescent="0.25">
      <c r="A3590" t="s">
        <v>620</v>
      </c>
      <c r="B3590" t="s">
        <v>11500</v>
      </c>
      <c r="C3590" t="s">
        <v>87</v>
      </c>
      <c r="D3590" t="s">
        <v>11221</v>
      </c>
      <c r="E3590" t="s">
        <v>587</v>
      </c>
      <c r="F3590" t="s">
        <v>11388</v>
      </c>
      <c r="G3590" t="s">
        <v>11296</v>
      </c>
      <c r="H3590" t="s">
        <v>11501</v>
      </c>
      <c r="I3590" t="s">
        <v>299</v>
      </c>
      <c r="J3590" t="s">
        <v>855</v>
      </c>
      <c r="K3590" t="s">
        <v>11263</v>
      </c>
      <c r="L3590" t="s">
        <v>11431</v>
      </c>
      <c r="N3590" t="s">
        <v>28</v>
      </c>
      <c r="P3590">
        <f ca="1">IF(I3590 &lt;&gt; "Fechado",ROUND(TODAY()-H3590,0),0)</f>
        <v>125</v>
      </c>
      <c r="Q3590" t="str">
        <f ca="1">_xlfn.CONCAT(B3590,CHAR(10),C3590,CHAR(10),E3590,CHAR(10),F3590,CHAR(10),H3590,CHAR(10),I3590,CHAR(10),J3590,CHAR(10),K3590,CHAR(10),L3590,CHAR(10),P3590," dias")</f>
        <v>367230
Alta
049
Cabeamento
21/05/24 13:52
Aguardando Aceite
jaqueline.oliveira
ricardo.carvalho
Troca ou instalação de cabo de rede de dados.
125 dias</v>
      </c>
    </row>
    <row r="3591" spans="1:17" x14ac:dyDescent="0.25">
      <c r="A3591" t="s">
        <v>626</v>
      </c>
      <c r="B3591" t="s">
        <v>11502</v>
      </c>
      <c r="C3591" t="s">
        <v>87</v>
      </c>
      <c r="D3591" t="s">
        <v>11221</v>
      </c>
      <c r="E3591" t="s">
        <v>526</v>
      </c>
      <c r="F3591" t="s">
        <v>11388</v>
      </c>
      <c r="G3591" t="s">
        <v>11296</v>
      </c>
      <c r="H3591" t="s">
        <v>11503</v>
      </c>
      <c r="I3591" t="s">
        <v>299</v>
      </c>
      <c r="J3591" t="s">
        <v>3166</v>
      </c>
      <c r="K3591" t="s">
        <v>11239</v>
      </c>
      <c r="L3591" t="s">
        <v>11431</v>
      </c>
      <c r="N3591" t="s">
        <v>28</v>
      </c>
      <c r="P3591">
        <f ca="1">IF(I3591 &lt;&gt; "Fechado",ROUND(TODAY()-H3591,0),0)</f>
        <v>134</v>
      </c>
      <c r="Q3591" t="str">
        <f ca="1">_xlfn.CONCAT(B3591,CHAR(10),C3591,CHAR(10),E3591,CHAR(10),F3591,CHAR(10),H3591,CHAR(10),I3591,CHAR(10),J3591,CHAR(10),K3591,CHAR(10),L3591,CHAR(10),P3591," dias")</f>
        <v>365744
Alta
081
Cabeamento
13/05/24 09:37
Aguardando Aceite
thais.santos
marcio.martins
Troca ou instalação de cabo de rede de dados.
134 dias</v>
      </c>
    </row>
    <row r="3592" spans="1:17" x14ac:dyDescent="0.25">
      <c r="A3592" t="s">
        <v>630</v>
      </c>
      <c r="B3592" t="s">
        <v>11504</v>
      </c>
      <c r="C3592" t="s">
        <v>8058</v>
      </c>
      <c r="D3592" t="s">
        <v>11221</v>
      </c>
      <c r="E3592" t="s">
        <v>19</v>
      </c>
      <c r="F3592" t="s">
        <v>11260</v>
      </c>
      <c r="G3592" t="s">
        <v>11261</v>
      </c>
      <c r="H3592" t="s">
        <v>7026</v>
      </c>
      <c r="I3592" t="s">
        <v>23</v>
      </c>
      <c r="J3592" t="s">
        <v>4814</v>
      </c>
      <c r="K3592" t="s">
        <v>11225</v>
      </c>
      <c r="L3592" t="s">
        <v>11264</v>
      </c>
      <c r="N3592" t="s">
        <v>28</v>
      </c>
      <c r="P3592">
        <f ca="1">IF(I3592 &lt;&gt; "Fechado",ROUND(TODAY()-H3592,0),0)</f>
        <v>0</v>
      </c>
      <c r="Q3592" t="str">
        <f ca="1">_xlfn.CONCAT(B3592,CHAR(10),C3592,CHAR(10),E3592,CHAR(10),F3592,CHAR(10),H3592,CHAR(10),I3592,CHAR(10),J3592,CHAR(10),K3592,CHAR(10),L3592,CHAR(10),P3592," dias")</f>
        <v>365421
Baixa
001
Central Telefonica Asterisk
10/05/24 08:10
Fechado
tiago.almeida
edson.knop
Manutenção em Ramal
0 dias</v>
      </c>
    </row>
    <row r="3593" spans="1:17" x14ac:dyDescent="0.25">
      <c r="A3593" t="s">
        <v>637</v>
      </c>
      <c r="B3593" t="s">
        <v>11505</v>
      </c>
      <c r="C3593" t="s">
        <v>87</v>
      </c>
      <c r="D3593" t="s">
        <v>11221</v>
      </c>
      <c r="E3593" t="s">
        <v>1075</v>
      </c>
      <c r="F3593" t="s">
        <v>11388</v>
      </c>
      <c r="G3593" t="s">
        <v>11296</v>
      </c>
      <c r="H3593" t="s">
        <v>11506</v>
      </c>
      <c r="I3593" t="s">
        <v>23</v>
      </c>
      <c r="J3593" t="s">
        <v>11291</v>
      </c>
      <c r="K3593" t="s">
        <v>11239</v>
      </c>
      <c r="L3593" t="s">
        <v>11390</v>
      </c>
      <c r="N3593" t="s">
        <v>28</v>
      </c>
      <c r="P3593">
        <f ca="1">IF(I3593 &lt;&gt; "Fechado",ROUND(TODAY()-H3593,0),0)</f>
        <v>0</v>
      </c>
      <c r="Q3593" t="str">
        <f ca="1">_xlfn.CONCAT(B3593,CHAR(10),C3593,CHAR(10),E3593,CHAR(10),F3593,CHAR(10),H3593,CHAR(10),I3593,CHAR(10),J3593,CHAR(10),K3593,CHAR(10),L3593,CHAR(10),P3593," dias")</f>
        <v>365290
Alta
100
Cabeamento
09/05/24 13:49
Fechado
andre.silva
marcio.martins
Manutenção, Instalação ou Troca de Fibra Ótica
0 dias</v>
      </c>
    </row>
    <row r="3594" spans="1:17" x14ac:dyDescent="0.25">
      <c r="A3594" t="s">
        <v>643</v>
      </c>
      <c r="B3594" t="s">
        <v>11507</v>
      </c>
      <c r="C3594" t="s">
        <v>8058</v>
      </c>
      <c r="D3594" t="s">
        <v>11221</v>
      </c>
      <c r="E3594" t="s">
        <v>19</v>
      </c>
      <c r="F3594" t="s">
        <v>11222</v>
      </c>
      <c r="G3594" t="s">
        <v>11233</v>
      </c>
      <c r="H3594" t="s">
        <v>11508</v>
      </c>
      <c r="I3594" t="s">
        <v>23</v>
      </c>
      <c r="J3594" t="s">
        <v>8808</v>
      </c>
      <c r="K3594" t="s">
        <v>11241</v>
      </c>
      <c r="L3594" t="s">
        <v>10613</v>
      </c>
      <c r="N3594" t="s">
        <v>28</v>
      </c>
      <c r="P3594">
        <f ca="1">IF(I3594 &lt;&gt; "Fechado",ROUND(TODAY()-H3594,0),0)</f>
        <v>0</v>
      </c>
      <c r="Q3594" t="str">
        <f ca="1">_xlfn.CONCAT(B3594,CHAR(10),C3594,CHAR(10),E3594,CHAR(10),F3594,CHAR(10),H3594,CHAR(10),I3594,CHAR(10),J3594,CHAR(10),K3594,CHAR(10),L3594,CHAR(10),P3594," dias")</f>
        <v>364637
Baixa
001
REDE
06/05/24 15:34
Fechado
aschiley.fornelli
sergio.batista
Incidente com configuração router
0 dias</v>
      </c>
    </row>
    <row r="3595" spans="1:17" x14ac:dyDescent="0.25">
      <c r="A3595" t="s">
        <v>650</v>
      </c>
      <c r="B3595" t="s">
        <v>11509</v>
      </c>
      <c r="C3595" t="s">
        <v>87</v>
      </c>
      <c r="D3595" t="s">
        <v>11221</v>
      </c>
      <c r="E3595" t="s">
        <v>466</v>
      </c>
      <c r="F3595" t="s">
        <v>11388</v>
      </c>
      <c r="G3595" t="s">
        <v>11429</v>
      </c>
      <c r="H3595" t="s">
        <v>7243</v>
      </c>
      <c r="I3595" t="s">
        <v>299</v>
      </c>
      <c r="J3595" t="s">
        <v>572</v>
      </c>
      <c r="K3595" t="s">
        <v>11239</v>
      </c>
      <c r="L3595" t="s">
        <v>11453</v>
      </c>
      <c r="N3595" t="s">
        <v>28</v>
      </c>
      <c r="P3595">
        <f ca="1">IF(I3595 &lt;&gt; "Fechado",ROUND(TODAY()-H3595,0),0)</f>
        <v>148</v>
      </c>
      <c r="Q3595" t="str">
        <f ca="1">_xlfn.CONCAT(B3595,CHAR(10),C3595,CHAR(10),E3595,CHAR(10),F3595,CHAR(10),H3595,CHAR(10),I3595,CHAR(10),J3595,CHAR(10),K3595,CHAR(10),L3595,CHAR(10),P3595," dias")</f>
        <v>363259
Alta
051
Cabeamento
29/04/24 09:48
Aguardando Aceite
valdeir.jandrei
marcio.martins
Troca de tomadas ou fiação elétrica nobreak e esta...
148 dias</v>
      </c>
    </row>
    <row r="3596" spans="1:17" x14ac:dyDescent="0.25">
      <c r="A3596" t="s">
        <v>655</v>
      </c>
      <c r="B3596" t="s">
        <v>11510</v>
      </c>
      <c r="C3596" t="s">
        <v>87</v>
      </c>
      <c r="D3596" t="s">
        <v>11221</v>
      </c>
      <c r="E3596" t="s">
        <v>88</v>
      </c>
      <c r="F3596" t="s">
        <v>11388</v>
      </c>
      <c r="G3596" t="s">
        <v>11296</v>
      </c>
      <c r="H3596" t="s">
        <v>11511</v>
      </c>
      <c r="I3596" t="s">
        <v>299</v>
      </c>
      <c r="J3596" t="s">
        <v>2141</v>
      </c>
      <c r="K3596" t="s">
        <v>11239</v>
      </c>
      <c r="L3596" t="s">
        <v>11431</v>
      </c>
      <c r="N3596" t="s">
        <v>28</v>
      </c>
      <c r="P3596">
        <f ca="1">IF(I3596 &lt;&gt; "Fechado",ROUND(TODAY()-H3596,0),0)</f>
        <v>148</v>
      </c>
      <c r="Q3596" t="str">
        <f ca="1">_xlfn.CONCAT(B3596,CHAR(10),C3596,CHAR(10),E3596,CHAR(10),F3596,CHAR(10),H3596,CHAR(10),I3596,CHAR(10),J3596,CHAR(10),K3596,CHAR(10),L3596,CHAR(10),P3596," dias")</f>
        <v>363233
Alta
064
Cabeamento
29/04/24 09:15
Aguardando Aceite
lenon.heinzen
marcio.martins
Troca ou instalação de cabo de rede de dados.
148 dias</v>
      </c>
    </row>
    <row r="3597" spans="1:17" x14ac:dyDescent="0.25">
      <c r="A3597" t="s">
        <v>659</v>
      </c>
      <c r="B3597" t="s">
        <v>11512</v>
      </c>
      <c r="C3597" t="s">
        <v>8058</v>
      </c>
      <c r="D3597" t="s">
        <v>11221</v>
      </c>
      <c r="E3597" t="s">
        <v>245</v>
      </c>
      <c r="F3597" t="s">
        <v>11227</v>
      </c>
      <c r="G3597" t="s">
        <v>11223</v>
      </c>
      <c r="H3597" t="s">
        <v>11513</v>
      </c>
      <c r="I3597" t="s">
        <v>23</v>
      </c>
      <c r="J3597" t="s">
        <v>8622</v>
      </c>
      <c r="K3597" t="s">
        <v>11225</v>
      </c>
      <c r="L3597" t="s">
        <v>11514</v>
      </c>
      <c r="N3597" t="s">
        <v>28</v>
      </c>
      <c r="P3597">
        <f ca="1">IF(I3597 &lt;&gt; "Fechado",ROUND(TODAY()-H3597,0),0)</f>
        <v>0</v>
      </c>
      <c r="Q3597" t="str">
        <f ca="1">_xlfn.CONCAT(B3597,CHAR(10),C3597,CHAR(10),E3597,CHAR(10),F3597,CHAR(10),H3597,CHAR(10),I3597,CHAR(10),J3597,CHAR(10),K3597,CHAR(10),L3597,CHAR(10),P3597," dias")</f>
        <v>362939
Baixa
016
Relogio Ponto
26/04/24 08:55
Fechado
alam.madeira
edson.knop
Configuração de Software
0 dias</v>
      </c>
    </row>
    <row r="3598" spans="1:17" x14ac:dyDescent="0.25">
      <c r="A3598" t="s">
        <v>664</v>
      </c>
      <c r="B3598" t="s">
        <v>11515</v>
      </c>
      <c r="C3598" t="s">
        <v>87</v>
      </c>
      <c r="D3598" t="s">
        <v>11221</v>
      </c>
      <c r="E3598" t="s">
        <v>809</v>
      </c>
      <c r="F3598" t="s">
        <v>11388</v>
      </c>
      <c r="G3598" t="s">
        <v>11296</v>
      </c>
      <c r="H3598" t="s">
        <v>11516</v>
      </c>
      <c r="I3598" t="s">
        <v>23</v>
      </c>
      <c r="J3598" t="s">
        <v>6057</v>
      </c>
      <c r="K3598" t="s">
        <v>11239</v>
      </c>
      <c r="L3598" t="s">
        <v>11431</v>
      </c>
      <c r="N3598" t="s">
        <v>28</v>
      </c>
      <c r="P3598">
        <f ca="1">IF(I3598 &lt;&gt; "Fechado",ROUND(TODAY()-H3598,0),0)</f>
        <v>0</v>
      </c>
      <c r="Q3598" t="str">
        <f ca="1">_xlfn.CONCAT(B3598,CHAR(10),C3598,CHAR(10),E3598,CHAR(10),F3598,CHAR(10),H3598,CHAR(10),I3598,CHAR(10),J3598,CHAR(10),K3598,CHAR(10),L3598,CHAR(10),P3598," dias")</f>
        <v>361672
Alta
040
Cabeamento
19/04/24 07:59
Fechado
carlos.pecorare
marcio.martins
Troca ou instalação de cabo de rede de dados.
0 dias</v>
      </c>
    </row>
    <row r="3599" spans="1:17" x14ac:dyDescent="0.25">
      <c r="A3599" t="s">
        <v>668</v>
      </c>
      <c r="B3599" t="s">
        <v>11517</v>
      </c>
      <c r="C3599" t="s">
        <v>87</v>
      </c>
      <c r="D3599" t="s">
        <v>11221</v>
      </c>
      <c r="E3599" t="s">
        <v>645</v>
      </c>
      <c r="F3599" t="s">
        <v>11257</v>
      </c>
      <c r="G3599" t="s">
        <v>11223</v>
      </c>
      <c r="H3599" t="s">
        <v>11518</v>
      </c>
      <c r="I3599" t="s">
        <v>23</v>
      </c>
      <c r="J3599" t="s">
        <v>11519</v>
      </c>
      <c r="K3599" t="s">
        <v>11239</v>
      </c>
      <c r="L3599" t="s">
        <v>8518</v>
      </c>
      <c r="N3599" t="s">
        <v>28</v>
      </c>
      <c r="P3599">
        <f ca="1">IF(I3599 &lt;&gt; "Fechado",ROUND(TODAY()-H3599,0),0)</f>
        <v>0</v>
      </c>
      <c r="Q3599" t="str">
        <f ca="1">_xlfn.CONCAT(B3599,CHAR(10),C3599,CHAR(10),E3599,CHAR(10),F3599,CHAR(10),H3599,CHAR(10),I3599,CHAR(10),J3599,CHAR(10),K3599,CHAR(10),L3599,CHAR(10),P3599," dias")</f>
        <v>361201
Alta
078
Programas e Aplicativos
17/04/24 08:22
Fechado
joao.almado
marcio.martins
Atualizar versão
0 dias</v>
      </c>
    </row>
    <row r="3600" spans="1:17" x14ac:dyDescent="0.25">
      <c r="A3600" t="s">
        <v>673</v>
      </c>
      <c r="B3600" t="s">
        <v>11520</v>
      </c>
      <c r="C3600" t="s">
        <v>87</v>
      </c>
      <c r="D3600" t="s">
        <v>11221</v>
      </c>
      <c r="E3600" t="s">
        <v>645</v>
      </c>
      <c r="F3600" t="s">
        <v>11388</v>
      </c>
      <c r="G3600" t="s">
        <v>11296</v>
      </c>
      <c r="H3600" t="s">
        <v>11521</v>
      </c>
      <c r="I3600" t="s">
        <v>23</v>
      </c>
      <c r="J3600" t="s">
        <v>2692</v>
      </c>
      <c r="K3600" t="s">
        <v>35</v>
      </c>
      <c r="L3600" t="s">
        <v>11431</v>
      </c>
      <c r="N3600" t="s">
        <v>28</v>
      </c>
      <c r="P3600">
        <f ca="1">IF(I3600 &lt;&gt; "Fechado",ROUND(TODAY()-H3600,0),0)</f>
        <v>0</v>
      </c>
      <c r="Q3600" t="str">
        <f ca="1">_xlfn.CONCAT(B3600,CHAR(10),C3600,CHAR(10),E3600,CHAR(10),F3600,CHAR(10),H3600,CHAR(10),I3600,CHAR(10),J3600,CHAR(10),K3600,CHAR(10),L3600,CHAR(10),P3600," dias")</f>
        <v>361069
Alta
078
Cabeamento
16/04/24 11:38
Fechado
maria.almeida
julio.silva
Troca ou instalação de cabo de rede de dados.
0 dias</v>
      </c>
    </row>
    <row r="3601" spans="1:17" x14ac:dyDescent="0.25">
      <c r="A3601" t="s">
        <v>679</v>
      </c>
      <c r="B3601" t="s">
        <v>11522</v>
      </c>
      <c r="C3601" t="s">
        <v>87</v>
      </c>
      <c r="D3601" t="s">
        <v>11221</v>
      </c>
      <c r="E3601" t="s">
        <v>3100</v>
      </c>
      <c r="F3601" t="s">
        <v>11388</v>
      </c>
      <c r="G3601" t="s">
        <v>11429</v>
      </c>
      <c r="H3601" t="s">
        <v>11523</v>
      </c>
      <c r="I3601" t="s">
        <v>23</v>
      </c>
      <c r="J3601" t="s">
        <v>3867</v>
      </c>
      <c r="K3601" t="s">
        <v>11239</v>
      </c>
      <c r="L3601" t="s">
        <v>11453</v>
      </c>
      <c r="N3601" t="s">
        <v>28</v>
      </c>
      <c r="P3601">
        <f ca="1">IF(I3601 &lt;&gt; "Fechado",ROUND(TODAY()-H3601,0),0)</f>
        <v>0</v>
      </c>
      <c r="Q3601" t="str">
        <f ca="1">_xlfn.CONCAT(B3601,CHAR(10),C3601,CHAR(10),E3601,CHAR(10),F3601,CHAR(10),H3601,CHAR(10),I3601,CHAR(10),J3601,CHAR(10),K3601,CHAR(10),L3601,CHAR(10),P3601," dias")</f>
        <v>360295
Alta
069
Cabeamento
11/04/24 10:26
Fechado
juliana.bruniere
marcio.martins
Troca de tomadas ou fiação elétrica nobreak e esta...
0 dias</v>
      </c>
    </row>
    <row r="3602" spans="1:17" x14ac:dyDescent="0.25">
      <c r="A3602" t="s">
        <v>685</v>
      </c>
      <c r="B3602" t="s">
        <v>11524</v>
      </c>
      <c r="C3602" t="s">
        <v>87</v>
      </c>
      <c r="D3602" t="s">
        <v>11221</v>
      </c>
      <c r="E3602" t="s">
        <v>570</v>
      </c>
      <c r="F3602" t="s">
        <v>11388</v>
      </c>
      <c r="G3602" t="s">
        <v>11296</v>
      </c>
      <c r="H3602" t="s">
        <v>11525</v>
      </c>
      <c r="I3602" t="s">
        <v>23</v>
      </c>
      <c r="J3602" t="s">
        <v>2056</v>
      </c>
      <c r="K3602" t="s">
        <v>11239</v>
      </c>
      <c r="L3602" t="s">
        <v>11431</v>
      </c>
      <c r="N3602" t="s">
        <v>28</v>
      </c>
      <c r="P3602">
        <f ca="1">IF(I3602 &lt;&gt; "Fechado",ROUND(TODAY()-H3602,0),0)</f>
        <v>0</v>
      </c>
      <c r="Q3602" t="str">
        <f ca="1">_xlfn.CONCAT(B3602,CHAR(10),C3602,CHAR(10),E3602,CHAR(10),F3602,CHAR(10),H3602,CHAR(10),I3602,CHAR(10),J3602,CHAR(10),K3602,CHAR(10),L3602,CHAR(10),P3602," dias")</f>
        <v>359745
Alta
018
Cabeamento
09/04/24 09:45
Fechado
wesley.jandrey
marcio.martins
Troca ou instalação de cabo de rede de dados.
0 dias</v>
      </c>
    </row>
    <row r="3603" spans="1:17" x14ac:dyDescent="0.25">
      <c r="A3603" t="s">
        <v>689</v>
      </c>
      <c r="B3603" t="s">
        <v>11526</v>
      </c>
      <c r="C3603" t="s">
        <v>87</v>
      </c>
      <c r="D3603" t="s">
        <v>11221</v>
      </c>
      <c r="E3603" t="s">
        <v>19</v>
      </c>
      <c r="F3603" t="s">
        <v>11388</v>
      </c>
      <c r="G3603" t="s">
        <v>11296</v>
      </c>
      <c r="H3603" t="s">
        <v>11527</v>
      </c>
      <c r="I3603" t="s">
        <v>23</v>
      </c>
      <c r="J3603" t="s">
        <v>11528</v>
      </c>
      <c r="K3603" t="s">
        <v>11416</v>
      </c>
      <c r="L3603" t="s">
        <v>11390</v>
      </c>
      <c r="N3603" t="s">
        <v>28</v>
      </c>
      <c r="P3603">
        <f ca="1">IF(I3603 &lt;&gt; "Fechado",ROUND(TODAY()-H3603,0),0)</f>
        <v>0</v>
      </c>
      <c r="Q3603" t="str">
        <f ca="1">_xlfn.CONCAT(B3603,CHAR(10),C3603,CHAR(10),E3603,CHAR(10),F3603,CHAR(10),H3603,CHAR(10),I3603,CHAR(10),J3603,CHAR(10),K3603,CHAR(10),L3603,CHAR(10),P3603," dias")</f>
        <v>358748
Alta
001
Cabeamento
03/04/24 15:45
Fechado
fernando.cardoso
diego.godoi
Manutenção, Instalação ou Troca de Fibra Ótica
0 dias</v>
      </c>
    </row>
    <row r="3604" spans="1:17" x14ac:dyDescent="0.25">
      <c r="A3604" t="s">
        <v>694</v>
      </c>
      <c r="B3604" t="s">
        <v>11529</v>
      </c>
      <c r="C3604" t="s">
        <v>7577</v>
      </c>
      <c r="D3604" t="s">
        <v>11221</v>
      </c>
      <c r="E3604" t="s">
        <v>150</v>
      </c>
      <c r="F3604" t="s">
        <v>11530</v>
      </c>
      <c r="G3604" t="s">
        <v>11223</v>
      </c>
      <c r="H3604" t="s">
        <v>11531</v>
      </c>
      <c r="I3604" t="s">
        <v>23</v>
      </c>
      <c r="J3604" t="s">
        <v>5617</v>
      </c>
      <c r="K3604" t="s">
        <v>35</v>
      </c>
      <c r="L3604" t="s">
        <v>11532</v>
      </c>
      <c r="N3604" t="s">
        <v>28</v>
      </c>
      <c r="P3604">
        <f ca="1">IF(I3604 &lt;&gt; "Fechado",ROUND(TODAY()-H3604,0),0)</f>
        <v>0</v>
      </c>
      <c r="Q3604" t="str">
        <f ca="1">_xlfn.CONCAT(B3604,CHAR(10),C3604,CHAR(10),E3604,CHAR(10),F3604,CHAR(10),H3604,CHAR(10),I3604,CHAR(10),J3604,CHAR(10),K3604,CHAR(10),L3604,CHAR(10),P3604," dias")</f>
        <v>383934
Média
028
Datasul
30/08/24 15:26
Fechado
keila.santos
julio.silva
Não carrega pagina
0 dias</v>
      </c>
    </row>
    <row r="3605" spans="1:17" x14ac:dyDescent="0.25">
      <c r="A3605" t="s">
        <v>700</v>
      </c>
      <c r="B3605" t="s">
        <v>11533</v>
      </c>
      <c r="C3605" t="s">
        <v>7577</v>
      </c>
      <c r="D3605" t="s">
        <v>11221</v>
      </c>
      <c r="E3605" t="s">
        <v>150</v>
      </c>
      <c r="F3605" t="s">
        <v>11534</v>
      </c>
      <c r="G3605" t="s">
        <v>11261</v>
      </c>
      <c r="H3605" t="s">
        <v>11535</v>
      </c>
      <c r="I3605" t="s">
        <v>23</v>
      </c>
      <c r="J3605" t="s">
        <v>11536</v>
      </c>
      <c r="K3605" t="s">
        <v>11537</v>
      </c>
      <c r="L3605" t="s">
        <v>11538</v>
      </c>
      <c r="N3605" t="s">
        <v>28</v>
      </c>
      <c r="P3605">
        <f ca="1">IF(I3605 &lt;&gt; "Fechado",ROUND(TODAY()-H3605,0),0)</f>
        <v>0</v>
      </c>
      <c r="Q3605" t="str">
        <f ca="1">_xlfn.CONCAT(B3605,CHAR(10),C3605,CHAR(10),E3605,CHAR(10),F3605,CHAR(10),H3605,CHAR(10),I3605,CHAR(10),J3605,CHAR(10),K3605,CHAR(10),L3605,CHAR(10),P3605," dias")</f>
        <v>383855
Média
028
CEL
30/08/24 11:37
Fechado
leticia.almeida
victor.silva
Solicitação de Aparelho Celular
0 dias</v>
      </c>
    </row>
    <row r="3606" spans="1:17" x14ac:dyDescent="0.25">
      <c r="A3606" t="s">
        <v>705</v>
      </c>
      <c r="B3606" t="s">
        <v>11539</v>
      </c>
      <c r="C3606" t="s">
        <v>7577</v>
      </c>
      <c r="D3606" t="s">
        <v>11221</v>
      </c>
      <c r="E3606" t="s">
        <v>3069</v>
      </c>
      <c r="F3606" t="s">
        <v>11260</v>
      </c>
      <c r="G3606" t="s">
        <v>11261</v>
      </c>
      <c r="H3606" t="s">
        <v>11540</v>
      </c>
      <c r="I3606" t="s">
        <v>1577</v>
      </c>
      <c r="J3606" t="s">
        <v>3071</v>
      </c>
      <c r="K3606" t="s">
        <v>11239</v>
      </c>
      <c r="L3606" t="s">
        <v>11541</v>
      </c>
      <c r="N3606" t="s">
        <v>28</v>
      </c>
      <c r="P3606">
        <f ca="1">IF(I3606 &lt;&gt; "Fechado",ROUND(TODAY()-H3606,0),0)</f>
        <v>25</v>
      </c>
      <c r="Q3606" t="str">
        <f ca="1">_xlfn.CONCAT(B3606,CHAR(10),C3606,CHAR(10),E3606,CHAR(10),F3606,CHAR(10),H3606,CHAR(10),I3606,CHAR(10),J3606,CHAR(10),K3606,CHAR(10),L3606,CHAR(10),P3606," dias")</f>
        <v>383766
Média
101
Central Telefonica Asterisk
30/08/24 09:05
Aguardando Terceiro
debora.barbosa
marcio.martins
Manutenção em Linha Fixa
25 dias</v>
      </c>
    </row>
    <row r="3607" spans="1:17" x14ac:dyDescent="0.25">
      <c r="A3607" t="s">
        <v>710</v>
      </c>
      <c r="B3607" t="s">
        <v>11542</v>
      </c>
      <c r="C3607" t="s">
        <v>7577</v>
      </c>
      <c r="D3607" t="s">
        <v>11221</v>
      </c>
      <c r="E3607" t="s">
        <v>435</v>
      </c>
      <c r="F3607" t="s">
        <v>11260</v>
      </c>
      <c r="G3607" t="s">
        <v>11261</v>
      </c>
      <c r="H3607" t="s">
        <v>11543</v>
      </c>
      <c r="I3607" t="s">
        <v>299</v>
      </c>
      <c r="J3607" t="s">
        <v>2039</v>
      </c>
      <c r="K3607" t="s">
        <v>11239</v>
      </c>
      <c r="L3607" t="s">
        <v>11264</v>
      </c>
      <c r="N3607" t="s">
        <v>28</v>
      </c>
      <c r="P3607">
        <f ca="1">IF(I3607 &lt;&gt; "Fechado",ROUND(TODAY()-H3607,0),0)</f>
        <v>26</v>
      </c>
      <c r="Q3607" t="str">
        <f ca="1">_xlfn.CONCAT(B3607,CHAR(10),C3607,CHAR(10),E3607,CHAR(10),F3607,CHAR(10),H3607,CHAR(10),I3607,CHAR(10),J3607,CHAR(10),K3607,CHAR(10),L3607,CHAR(10),P3607," dias")</f>
        <v>383533
Média
057
Central Telefonica Asterisk
29/08/24 10:34
Aguardando Aceite
rogeria.silva
marcio.martins
Manutenção em Ramal
26 dias</v>
      </c>
    </row>
    <row r="3608" spans="1:17" x14ac:dyDescent="0.25">
      <c r="A3608" t="s">
        <v>714</v>
      </c>
      <c r="B3608" t="s">
        <v>11544</v>
      </c>
      <c r="C3608" t="s">
        <v>7577</v>
      </c>
      <c r="D3608" t="s">
        <v>11221</v>
      </c>
      <c r="E3608" t="s">
        <v>506</v>
      </c>
      <c r="F3608" t="s">
        <v>11534</v>
      </c>
      <c r="G3608" t="s">
        <v>11261</v>
      </c>
      <c r="H3608" t="s">
        <v>11545</v>
      </c>
      <c r="I3608" t="s">
        <v>3645</v>
      </c>
      <c r="J3608" t="s">
        <v>11484</v>
      </c>
      <c r="K3608" t="s">
        <v>11416</v>
      </c>
      <c r="L3608" t="s">
        <v>11538</v>
      </c>
      <c r="N3608" t="s">
        <v>28</v>
      </c>
      <c r="P3608">
        <f ca="1">IF(I3608 &lt;&gt; "Fechado",ROUND(TODAY()-H3608,0),0)</f>
        <v>27</v>
      </c>
      <c r="Q3608" t="str">
        <f ca="1">_xlfn.CONCAT(B3608,CHAR(10),C3608,CHAR(10),E3608,CHAR(10),F3608,CHAR(10),H3608,CHAR(10),I3608,CHAR(10),J3608,CHAR(10),K3608,CHAR(10),L3608,CHAR(10),P3608," dias")</f>
        <v>383171
Média
084
CEL
27/08/24 17:44
Aguard. aprovação gestão TI
gustavo.bertusse
diego.godoi
Solicitação de Aparelho Celular
27 dias</v>
      </c>
    </row>
    <row r="3609" spans="1:17" x14ac:dyDescent="0.25">
      <c r="A3609" t="s">
        <v>718</v>
      </c>
      <c r="B3609" t="s">
        <v>11546</v>
      </c>
      <c r="C3609" t="s">
        <v>7577</v>
      </c>
      <c r="D3609" t="s">
        <v>11221</v>
      </c>
      <c r="E3609" t="s">
        <v>179</v>
      </c>
      <c r="F3609" t="s">
        <v>11320</v>
      </c>
      <c r="G3609" t="s">
        <v>11223</v>
      </c>
      <c r="H3609" t="s">
        <v>11547</v>
      </c>
      <c r="I3609" t="s">
        <v>23</v>
      </c>
      <c r="J3609" t="s">
        <v>703</v>
      </c>
      <c r="K3609" t="s">
        <v>11241</v>
      </c>
      <c r="L3609" t="s">
        <v>11323</v>
      </c>
      <c r="N3609" t="s">
        <v>28</v>
      </c>
      <c r="P3609">
        <f ca="1">IF(I3609 &lt;&gt; "Fechado",ROUND(TODAY()-H3609,0),0)</f>
        <v>0</v>
      </c>
      <c r="Q3609" t="str">
        <f ca="1">_xlfn.CONCAT(B3609,CHAR(10),C3609,CHAR(10),E3609,CHAR(10),F3609,CHAR(10),H3609,CHAR(10),I3609,CHAR(10),J3609,CHAR(10),K3609,CHAR(10),L3609,CHAR(10),P3609," dias")</f>
        <v>383166
Média
004
VPN
27/08/24 17:40
Fechado
erica.nascimento
sergio.batista
Liberar ou bloquear Acesso
0 dias</v>
      </c>
    </row>
    <row r="3610" spans="1:17" x14ac:dyDescent="0.25">
      <c r="A3610" t="s">
        <v>723</v>
      </c>
      <c r="B3610" t="s">
        <v>11548</v>
      </c>
      <c r="C3610" t="s">
        <v>7577</v>
      </c>
      <c r="D3610" t="s">
        <v>11221</v>
      </c>
      <c r="E3610" t="s">
        <v>506</v>
      </c>
      <c r="F3610" t="s">
        <v>11534</v>
      </c>
      <c r="G3610" t="s">
        <v>11261</v>
      </c>
      <c r="H3610" t="s">
        <v>11549</v>
      </c>
      <c r="I3610" t="s">
        <v>3645</v>
      </c>
      <c r="J3610" t="s">
        <v>11484</v>
      </c>
      <c r="K3610" t="s">
        <v>11416</v>
      </c>
      <c r="L3610" t="s">
        <v>11538</v>
      </c>
      <c r="N3610" t="s">
        <v>28</v>
      </c>
      <c r="P3610">
        <f ca="1">IF(I3610 &lt;&gt; "Fechado",ROUND(TODAY()-H3610,0),0)</f>
        <v>27</v>
      </c>
      <c r="Q3610" t="str">
        <f ca="1">_xlfn.CONCAT(B3610,CHAR(10),C3610,CHAR(10),E3610,CHAR(10),F3610,CHAR(10),H3610,CHAR(10),I3610,CHAR(10),J3610,CHAR(10),K3610,CHAR(10),L3610,CHAR(10),P3610," dias")</f>
        <v>383158
Média
084
CEL
27/08/24 17:13
Aguard. aprovação gestão TI
gustavo.bertusse
diego.godoi
Solicitação de Aparelho Celular
27 dias</v>
      </c>
    </row>
    <row r="3611" spans="1:17" x14ac:dyDescent="0.25">
      <c r="A3611" t="s">
        <v>728</v>
      </c>
      <c r="B3611" t="s">
        <v>11550</v>
      </c>
      <c r="C3611" t="s">
        <v>7577</v>
      </c>
      <c r="D3611" t="s">
        <v>11221</v>
      </c>
      <c r="E3611" t="s">
        <v>809</v>
      </c>
      <c r="F3611" t="s">
        <v>11534</v>
      </c>
      <c r="G3611" t="s">
        <v>11261</v>
      </c>
      <c r="H3611" t="s">
        <v>11551</v>
      </c>
      <c r="I3611" t="s">
        <v>23</v>
      </c>
      <c r="J3611" t="s">
        <v>6057</v>
      </c>
      <c r="L3611" t="s">
        <v>11538</v>
      </c>
      <c r="N3611" t="s">
        <v>28</v>
      </c>
      <c r="P3611">
        <f ca="1">IF(I3611 &lt;&gt; "Fechado",ROUND(TODAY()-H3611,0),0)</f>
        <v>0</v>
      </c>
      <c r="Q3611" t="str">
        <f ca="1">_xlfn.CONCAT(B3611,CHAR(10),C3611,CHAR(10),E3611,CHAR(10),F3611,CHAR(10),H3611,CHAR(10),I3611,CHAR(10),J3611,CHAR(10),K3611,CHAR(10),L3611,CHAR(10),P3611," dias")</f>
        <v>383100
Média
040
CEL
27/08/24 14:51
Fechado
carlos.pecorare
Solicitação de Aparelho Celular
0 dias</v>
      </c>
    </row>
    <row r="3612" spans="1:17" x14ac:dyDescent="0.25">
      <c r="A3612" t="s">
        <v>733</v>
      </c>
      <c r="B3612" t="s">
        <v>11552</v>
      </c>
      <c r="C3612" t="s">
        <v>7577</v>
      </c>
      <c r="D3612" t="s">
        <v>11221</v>
      </c>
      <c r="E3612" t="s">
        <v>1707</v>
      </c>
      <c r="F3612" t="s">
        <v>11353</v>
      </c>
      <c r="G3612" t="s">
        <v>11267</v>
      </c>
      <c r="H3612" t="s">
        <v>11553</v>
      </c>
      <c r="I3612" t="s">
        <v>299</v>
      </c>
      <c r="J3612" t="s">
        <v>1709</v>
      </c>
      <c r="K3612" t="s">
        <v>11225</v>
      </c>
      <c r="L3612" t="s">
        <v>11554</v>
      </c>
      <c r="N3612" t="s">
        <v>28</v>
      </c>
      <c r="P3612">
        <f ca="1">IF(I3612 &lt;&gt; "Fechado",ROUND(TODAY()-H3612,0),0)</f>
        <v>29</v>
      </c>
      <c r="Q3612" t="str">
        <f ca="1">_xlfn.CONCAT(B3612,CHAR(10),C3612,CHAR(10),E3612,CHAR(10),F3612,CHAR(10),H3612,CHAR(10),I3612,CHAR(10),J3612,CHAR(10),K3612,CHAR(10),L3612,CHAR(10),P3612," dias")</f>
        <v>382765
Média
058
Microcomputadores e Notebook
26/08/24 11:03
Aguardando Aceite
adriana.fantinelli
edson.knop
Não mostra video
29 dias</v>
      </c>
    </row>
    <row r="3613" spans="1:17" x14ac:dyDescent="0.25">
      <c r="A3613" t="s">
        <v>738</v>
      </c>
      <c r="B3613" t="s">
        <v>11555</v>
      </c>
      <c r="C3613" t="s">
        <v>7577</v>
      </c>
      <c r="D3613" t="s">
        <v>11221</v>
      </c>
      <c r="E3613" t="s">
        <v>186</v>
      </c>
      <c r="F3613" t="s">
        <v>11556</v>
      </c>
      <c r="G3613" t="s">
        <v>11267</v>
      </c>
      <c r="H3613" t="s">
        <v>11557</v>
      </c>
      <c r="I3613" t="s">
        <v>23</v>
      </c>
      <c r="J3613" t="s">
        <v>1476</v>
      </c>
      <c r="K3613" t="s">
        <v>11537</v>
      </c>
      <c r="L3613" t="s">
        <v>11558</v>
      </c>
      <c r="N3613" t="s">
        <v>28</v>
      </c>
      <c r="P3613">
        <f ca="1">IF(I3613 &lt;&gt; "Fechado",ROUND(TODAY()-H3613,0),0)</f>
        <v>0</v>
      </c>
      <c r="Q3613" t="str">
        <f ca="1">_xlfn.CONCAT(B3613,CHAR(10),C3613,CHAR(10),E3613,CHAR(10),F3613,CHAR(10),H3613,CHAR(10),I3613,CHAR(10),J3613,CHAR(10),K3613,CHAR(10),L3613,CHAR(10),P3613," dias")</f>
        <v>382762
Média
031
NoBreaks e Estabilizadores
26/08/24 10:57
Fechado
tatiane.silva
victor.silva
Manutenção não segura queda dos computadores
0 dias</v>
      </c>
    </row>
    <row r="3614" spans="1:17" x14ac:dyDescent="0.25">
      <c r="A3614" t="s">
        <v>744</v>
      </c>
      <c r="B3614" t="s">
        <v>11559</v>
      </c>
      <c r="C3614" t="s">
        <v>7577</v>
      </c>
      <c r="D3614" t="s">
        <v>11221</v>
      </c>
      <c r="E3614" t="s">
        <v>150</v>
      </c>
      <c r="F3614" t="s">
        <v>11353</v>
      </c>
      <c r="G3614" t="s">
        <v>11267</v>
      </c>
      <c r="H3614" t="s">
        <v>11560</v>
      </c>
      <c r="I3614" t="s">
        <v>299</v>
      </c>
      <c r="J3614" t="s">
        <v>1048</v>
      </c>
      <c r="K3614" t="s">
        <v>11239</v>
      </c>
      <c r="L3614" t="s">
        <v>11554</v>
      </c>
      <c r="N3614" t="s">
        <v>28</v>
      </c>
      <c r="P3614">
        <f ca="1">IF(I3614 &lt;&gt; "Fechado",ROUND(TODAY()-H3614,0),0)</f>
        <v>32</v>
      </c>
      <c r="Q3614" t="str">
        <f ca="1">_xlfn.CONCAT(B3614,CHAR(10),C3614,CHAR(10),E3614,CHAR(10),F3614,CHAR(10),H3614,CHAR(10),I3614,CHAR(10),J3614,CHAR(10),K3614,CHAR(10),L3614,CHAR(10),P3614," dias")</f>
        <v>382491
Média
028
Microcomputadores e Notebook
23/08/24 09:45
Aguardando Aceite
marcia.ferreira
marcio.martins
Não mostra video
32 dias</v>
      </c>
    </row>
    <row r="3615" spans="1:17" x14ac:dyDescent="0.25">
      <c r="A3615" t="s">
        <v>747</v>
      </c>
      <c r="B3615" t="s">
        <v>11561</v>
      </c>
      <c r="C3615" t="s">
        <v>7577</v>
      </c>
      <c r="D3615" t="s">
        <v>11221</v>
      </c>
      <c r="E3615" t="s">
        <v>150</v>
      </c>
      <c r="F3615" t="s">
        <v>11353</v>
      </c>
      <c r="G3615" t="s">
        <v>11267</v>
      </c>
      <c r="H3615" t="s">
        <v>11562</v>
      </c>
      <c r="I3615" t="s">
        <v>23</v>
      </c>
      <c r="J3615" t="s">
        <v>153</v>
      </c>
      <c r="K3615" t="s">
        <v>11239</v>
      </c>
      <c r="L3615" t="s">
        <v>11554</v>
      </c>
      <c r="N3615" t="s">
        <v>28</v>
      </c>
      <c r="P3615">
        <f ca="1">IF(I3615 &lt;&gt; "Fechado",ROUND(TODAY()-H3615,0),0)</f>
        <v>0</v>
      </c>
      <c r="Q3615" t="str">
        <f ca="1">_xlfn.CONCAT(B3615,CHAR(10),C3615,CHAR(10),E3615,CHAR(10),F3615,CHAR(10),H3615,CHAR(10),I3615,CHAR(10),J3615,CHAR(10),K3615,CHAR(10),L3615,CHAR(10),P3615," dias")</f>
        <v>382387
Média
028
Microcomputadores e Notebook
22/08/24 15:07
Fechado
amanda.bermal
marcio.martins
Não mostra video
0 dias</v>
      </c>
    </row>
    <row r="3616" spans="1:17" x14ac:dyDescent="0.25">
      <c r="A3616" t="s">
        <v>751</v>
      </c>
      <c r="B3616" t="s">
        <v>11563</v>
      </c>
      <c r="C3616" t="s">
        <v>7577</v>
      </c>
      <c r="D3616" t="s">
        <v>11221</v>
      </c>
      <c r="E3616" t="s">
        <v>570</v>
      </c>
      <c r="F3616" t="s">
        <v>11388</v>
      </c>
      <c r="G3616" t="s">
        <v>11296</v>
      </c>
      <c r="H3616" t="s">
        <v>11564</v>
      </c>
      <c r="I3616" t="s">
        <v>23</v>
      </c>
      <c r="J3616" t="s">
        <v>2056</v>
      </c>
      <c r="K3616" t="s">
        <v>35</v>
      </c>
      <c r="L3616" t="s">
        <v>11565</v>
      </c>
      <c r="N3616" t="s">
        <v>28</v>
      </c>
      <c r="P3616">
        <f ca="1">IF(I3616 &lt;&gt; "Fechado",ROUND(TODAY()-H3616,0),0)</f>
        <v>0</v>
      </c>
      <c r="Q3616" t="str">
        <f ca="1">_xlfn.CONCAT(B3616,CHAR(10),C3616,CHAR(10),E3616,CHAR(10),F3616,CHAR(10),H3616,CHAR(10),I3616,CHAR(10),J3616,CHAR(10),K3616,CHAR(10),L3616,CHAR(10),P3616," dias")</f>
        <v>382324
Média
018
Cabeamento
22/08/24 11:25
Fechado
wesley.jandrey
julio.silva
Rever Conectividade
0 dias</v>
      </c>
    </row>
    <row r="3617" spans="1:17" x14ac:dyDescent="0.25">
      <c r="A3617" t="s">
        <v>756</v>
      </c>
      <c r="B3617" t="s">
        <v>11566</v>
      </c>
      <c r="C3617" t="s">
        <v>7577</v>
      </c>
      <c r="D3617" t="s">
        <v>11221</v>
      </c>
      <c r="E3617" t="s">
        <v>19</v>
      </c>
      <c r="F3617" t="s">
        <v>11260</v>
      </c>
      <c r="G3617" t="s">
        <v>11261</v>
      </c>
      <c r="H3617" t="s">
        <v>11567</v>
      </c>
      <c r="I3617" t="s">
        <v>23</v>
      </c>
      <c r="J3617" t="s">
        <v>11568</v>
      </c>
      <c r="K3617" t="s">
        <v>11239</v>
      </c>
      <c r="L3617" t="s">
        <v>11264</v>
      </c>
      <c r="N3617" t="s">
        <v>28</v>
      </c>
      <c r="P3617">
        <f ca="1">IF(I3617 &lt;&gt; "Fechado",ROUND(TODAY()-H3617,0),0)</f>
        <v>0</v>
      </c>
      <c r="Q3617" t="str">
        <f ca="1">_xlfn.CONCAT(B3617,CHAR(10),C3617,CHAR(10),E3617,CHAR(10),F3617,CHAR(10),H3617,CHAR(10),I3617,CHAR(10),J3617,CHAR(10),K3617,CHAR(10),L3617,CHAR(10),P3617," dias")</f>
        <v>382313
Média
001
Central Telefonica Asterisk
22/08/24 11:04
Fechado
lorranna.rosa
marcio.martins
Manutenção em Ramal
0 dias</v>
      </c>
    </row>
    <row r="3618" spans="1:17" x14ac:dyDescent="0.25">
      <c r="A3618" t="s">
        <v>762</v>
      </c>
      <c r="B3618" t="s">
        <v>11569</v>
      </c>
      <c r="C3618" t="s">
        <v>7577</v>
      </c>
      <c r="D3618" t="s">
        <v>11221</v>
      </c>
      <c r="E3618" t="s">
        <v>19</v>
      </c>
      <c r="F3618" t="s">
        <v>11320</v>
      </c>
      <c r="G3618" t="s">
        <v>11223</v>
      </c>
      <c r="H3618" t="s">
        <v>11570</v>
      </c>
      <c r="I3618" t="s">
        <v>23</v>
      </c>
      <c r="J3618" t="s">
        <v>9569</v>
      </c>
      <c r="K3618" t="s">
        <v>11241</v>
      </c>
      <c r="L3618" t="s">
        <v>11323</v>
      </c>
      <c r="N3618" t="s">
        <v>28</v>
      </c>
      <c r="P3618">
        <f ca="1">IF(I3618 &lt;&gt; "Fechado",ROUND(TODAY()-H3618,0),0)</f>
        <v>0</v>
      </c>
      <c r="Q3618" t="str">
        <f ca="1">_xlfn.CONCAT(B3618,CHAR(10),C3618,CHAR(10),E3618,CHAR(10),F3618,CHAR(10),H3618,CHAR(10),I3618,CHAR(10),J3618,CHAR(10),K3618,CHAR(10),L3618,CHAR(10),P3618," dias")</f>
        <v>382230
Média
001
VPN
22/08/24 08:01
Fechado
renato.tsuda
sergio.batista
Liberar ou bloquear Acesso
0 dias</v>
      </c>
    </row>
    <row r="3619" spans="1:17" x14ac:dyDescent="0.25">
      <c r="A3619" t="s">
        <v>767</v>
      </c>
      <c r="B3619" t="s">
        <v>11571</v>
      </c>
      <c r="C3619" t="s">
        <v>7577</v>
      </c>
      <c r="D3619" t="s">
        <v>11221</v>
      </c>
      <c r="E3619" t="s">
        <v>39</v>
      </c>
      <c r="F3619" t="s">
        <v>11260</v>
      </c>
      <c r="G3619" t="s">
        <v>11261</v>
      </c>
      <c r="H3619" t="s">
        <v>11572</v>
      </c>
      <c r="I3619" t="s">
        <v>23</v>
      </c>
      <c r="J3619" t="s">
        <v>7713</v>
      </c>
      <c r="K3619" t="s">
        <v>11225</v>
      </c>
      <c r="L3619" t="s">
        <v>11573</v>
      </c>
      <c r="N3619" t="s">
        <v>28</v>
      </c>
      <c r="P3619">
        <f ca="1">IF(I3619 &lt;&gt; "Fechado",ROUND(TODAY()-H3619,0),0)</f>
        <v>0</v>
      </c>
      <c r="Q3619" t="str">
        <f ca="1">_xlfn.CONCAT(B3619,CHAR(10),C3619,CHAR(10),E3619,CHAR(10),F3619,CHAR(10),H3619,CHAR(10),I3619,CHAR(10),J3619,CHAR(10),K3619,CHAR(10),L3619,CHAR(10),P3619," dias")</f>
        <v>382184
Média
019
Central Telefonica Asterisk
21/08/24 16:35
Fechado
marcus.camara
edson.knop
Manutenção em aparelho de telefone de mesa
0 dias</v>
      </c>
    </row>
    <row r="3620" spans="1:17" x14ac:dyDescent="0.25">
      <c r="A3620" t="s">
        <v>772</v>
      </c>
      <c r="B3620" t="s">
        <v>11574</v>
      </c>
      <c r="C3620" t="s">
        <v>7577</v>
      </c>
      <c r="D3620" t="s">
        <v>11221</v>
      </c>
      <c r="E3620" t="s">
        <v>506</v>
      </c>
      <c r="F3620" t="s">
        <v>11260</v>
      </c>
      <c r="G3620" t="s">
        <v>11261</v>
      </c>
      <c r="H3620" t="s">
        <v>11575</v>
      </c>
      <c r="I3620" t="s">
        <v>23</v>
      </c>
      <c r="J3620" t="s">
        <v>918</v>
      </c>
      <c r="K3620" t="s">
        <v>11225</v>
      </c>
      <c r="L3620" t="s">
        <v>11573</v>
      </c>
      <c r="N3620" t="s">
        <v>28</v>
      </c>
      <c r="P3620">
        <f ca="1">IF(I3620 &lt;&gt; "Fechado",ROUND(TODAY()-H3620,0),0)</f>
        <v>0</v>
      </c>
      <c r="Q3620" t="str">
        <f ca="1">_xlfn.CONCAT(B3620,CHAR(10),C3620,CHAR(10),E3620,CHAR(10),F3620,CHAR(10),H3620,CHAR(10),I3620,CHAR(10),J3620,CHAR(10),K3620,CHAR(10),L3620,CHAR(10),P3620," dias")</f>
        <v>382104
Média
084
Central Telefonica Asterisk
21/08/24 11:43
Fechado
leandro.peres
edson.knop
Manutenção em aparelho de telefone de mesa
0 dias</v>
      </c>
    </row>
    <row r="3621" spans="1:17" x14ac:dyDescent="0.25">
      <c r="A3621" t="s">
        <v>778</v>
      </c>
      <c r="B3621" t="s">
        <v>11576</v>
      </c>
      <c r="C3621" t="s">
        <v>7577</v>
      </c>
      <c r="D3621" t="s">
        <v>11221</v>
      </c>
      <c r="E3621" t="s">
        <v>1324</v>
      </c>
      <c r="F3621" t="s">
        <v>11320</v>
      </c>
      <c r="G3621" t="s">
        <v>11223</v>
      </c>
      <c r="H3621" t="s">
        <v>11577</v>
      </c>
      <c r="I3621" t="s">
        <v>23</v>
      </c>
      <c r="J3621" t="s">
        <v>1326</v>
      </c>
      <c r="K3621" t="s">
        <v>11239</v>
      </c>
      <c r="L3621" t="s">
        <v>11323</v>
      </c>
      <c r="N3621" t="s">
        <v>28</v>
      </c>
      <c r="P3621">
        <f ca="1">IF(I3621 &lt;&gt; "Fechado",ROUND(TODAY()-H3621,0),0)</f>
        <v>0</v>
      </c>
      <c r="Q3621" t="str">
        <f ca="1">_xlfn.CONCAT(B3621,CHAR(10),C3621,CHAR(10),E3621,CHAR(10),F3621,CHAR(10),H3621,CHAR(10),I3621,CHAR(10),J3621,CHAR(10),K3621,CHAR(10),L3621,CHAR(10),P3621," dias")</f>
        <v>382057
Média
074
VPN
21/08/24 10:04
Fechado
islaine.ernesto
marcio.martins
Liberar ou bloquear Acesso
0 dias</v>
      </c>
    </row>
    <row r="3622" spans="1:17" x14ac:dyDescent="0.25">
      <c r="A3622" t="s">
        <v>782</v>
      </c>
      <c r="B3622" t="s">
        <v>11578</v>
      </c>
      <c r="C3622" t="s">
        <v>7577</v>
      </c>
      <c r="D3622" t="s">
        <v>11221</v>
      </c>
      <c r="E3622" t="s">
        <v>19</v>
      </c>
      <c r="F3622" t="s">
        <v>11534</v>
      </c>
      <c r="G3622" t="s">
        <v>11261</v>
      </c>
      <c r="H3622" t="s">
        <v>11579</v>
      </c>
      <c r="I3622" t="s">
        <v>23</v>
      </c>
      <c r="J3622" t="s">
        <v>7532</v>
      </c>
      <c r="K3622" t="s">
        <v>11537</v>
      </c>
      <c r="L3622" t="s">
        <v>11538</v>
      </c>
      <c r="N3622" t="s">
        <v>28</v>
      </c>
      <c r="P3622">
        <f ca="1">IF(I3622 &lt;&gt; "Fechado",ROUND(TODAY()-H3622,0),0)</f>
        <v>0</v>
      </c>
      <c r="Q3622" t="str">
        <f ca="1">_xlfn.CONCAT(B3622,CHAR(10),C3622,CHAR(10),E3622,CHAR(10),F3622,CHAR(10),H3622,CHAR(10),I3622,CHAR(10),J3622,CHAR(10),K3622,CHAR(10),L3622,CHAR(10),P3622," dias")</f>
        <v>381983
Média
001
CEL
20/08/24 17:56
Fechado
patricia.figaro
victor.silva
Solicitação de Aparelho Celular
0 dias</v>
      </c>
    </row>
    <row r="3623" spans="1:17" x14ac:dyDescent="0.25">
      <c r="A3623" t="s">
        <v>787</v>
      </c>
      <c r="B3623" t="s">
        <v>11580</v>
      </c>
      <c r="C3623" t="s">
        <v>7577</v>
      </c>
      <c r="D3623" t="s">
        <v>11221</v>
      </c>
      <c r="E3623" t="s">
        <v>138</v>
      </c>
      <c r="F3623" t="s">
        <v>11260</v>
      </c>
      <c r="G3623" t="s">
        <v>11261</v>
      </c>
      <c r="H3623" t="s">
        <v>11581</v>
      </c>
      <c r="I3623" t="s">
        <v>23</v>
      </c>
      <c r="J3623" t="s">
        <v>10293</v>
      </c>
      <c r="K3623" t="s">
        <v>11225</v>
      </c>
      <c r="L3623" t="s">
        <v>11264</v>
      </c>
      <c r="N3623" t="s">
        <v>28</v>
      </c>
      <c r="P3623">
        <f ca="1">IF(I3623 &lt;&gt; "Fechado",ROUND(TODAY()-H3623,0),0)</f>
        <v>0</v>
      </c>
      <c r="Q3623" t="str">
        <f ca="1">_xlfn.CONCAT(B3623,CHAR(10),C3623,CHAR(10),E3623,CHAR(10),F3623,CHAR(10),H3623,CHAR(10),I3623,CHAR(10),J3623,CHAR(10),K3623,CHAR(10),L3623,CHAR(10),P3623," dias")</f>
        <v>381850
Média
067
Central Telefonica Asterisk
20/08/24 11:52
Fechado
josiane.nunes
edson.knop
Manutenção em Ramal
0 dias</v>
      </c>
    </row>
    <row r="3624" spans="1:17" x14ac:dyDescent="0.25">
      <c r="A3624" t="s">
        <v>792</v>
      </c>
      <c r="B3624" t="s">
        <v>11582</v>
      </c>
      <c r="C3624" t="s">
        <v>7577</v>
      </c>
      <c r="D3624" t="s">
        <v>11221</v>
      </c>
      <c r="E3624" t="s">
        <v>88</v>
      </c>
      <c r="F3624" t="s">
        <v>11353</v>
      </c>
      <c r="G3624" t="s">
        <v>11267</v>
      </c>
      <c r="H3624" t="s">
        <v>11583</v>
      </c>
      <c r="I3624" t="s">
        <v>299</v>
      </c>
      <c r="J3624" t="s">
        <v>962</v>
      </c>
      <c r="K3624" t="s">
        <v>11239</v>
      </c>
      <c r="L3624" t="s">
        <v>11554</v>
      </c>
      <c r="N3624" t="s">
        <v>28</v>
      </c>
      <c r="P3624">
        <f ca="1">IF(I3624 &lt;&gt; "Fechado",ROUND(TODAY()-H3624,0),0)</f>
        <v>35</v>
      </c>
      <c r="Q3624" t="str">
        <f ca="1">_xlfn.CONCAT(B3624,CHAR(10),C3624,CHAR(10),E3624,CHAR(10),F3624,CHAR(10),H3624,CHAR(10),I3624,CHAR(10),J3624,CHAR(10),K3624,CHAR(10),L3624,CHAR(10),P3624," dias")</f>
        <v>381825
Média
064
Microcomputadores e Notebook
20/08/24 10:47
Aguardando Aceite
douglas.santos
marcio.martins
Não mostra video
35 dias</v>
      </c>
    </row>
    <row r="3625" spans="1:17" x14ac:dyDescent="0.25">
      <c r="A3625" t="s">
        <v>797</v>
      </c>
      <c r="B3625" t="s">
        <v>11584</v>
      </c>
      <c r="C3625" t="s">
        <v>7577</v>
      </c>
      <c r="D3625" t="s">
        <v>11221</v>
      </c>
      <c r="E3625" t="s">
        <v>1728</v>
      </c>
      <c r="F3625" t="s">
        <v>11585</v>
      </c>
      <c r="G3625" t="s">
        <v>11296</v>
      </c>
      <c r="H3625" t="s">
        <v>11586</v>
      </c>
      <c r="I3625" t="s">
        <v>299</v>
      </c>
      <c r="J3625" t="s">
        <v>2294</v>
      </c>
      <c r="K3625" t="s">
        <v>11239</v>
      </c>
      <c r="L3625" t="s">
        <v>11587</v>
      </c>
      <c r="N3625" t="s">
        <v>28</v>
      </c>
      <c r="P3625">
        <f ca="1">IF(I3625 &lt;&gt; "Fechado",ROUND(TODAY()-H3625,0),0)</f>
        <v>39</v>
      </c>
      <c r="Q3625" t="str">
        <f ca="1">_xlfn.CONCAT(B3625,CHAR(10),C3625,CHAR(10),E3625,CHAR(10),F3625,CHAR(10),H3625,CHAR(10),I3625,CHAR(10),J3625,CHAR(10),K3625,CHAR(10),L3625,CHAR(10),P3625," dias")</f>
        <v>381360
Média
029
Roteador Cisco e Switch
16/08/24 11:30
Aguardando Aceite
luis.santos
marcio.martins
Instalar, resetar, configurar ou trocar
39 dias</v>
      </c>
    </row>
    <row r="3626" spans="1:17" x14ac:dyDescent="0.25">
      <c r="A3626" t="s">
        <v>802</v>
      </c>
      <c r="B3626" t="s">
        <v>11588</v>
      </c>
      <c r="C3626" t="s">
        <v>7577</v>
      </c>
      <c r="D3626" t="s">
        <v>11221</v>
      </c>
      <c r="E3626" t="s">
        <v>227</v>
      </c>
      <c r="F3626" t="s">
        <v>11353</v>
      </c>
      <c r="G3626" t="s">
        <v>11267</v>
      </c>
      <c r="H3626" t="s">
        <v>11589</v>
      </c>
      <c r="I3626" t="s">
        <v>23</v>
      </c>
      <c r="J3626" t="s">
        <v>8284</v>
      </c>
      <c r="K3626" t="s">
        <v>11241</v>
      </c>
      <c r="L3626" t="s">
        <v>11355</v>
      </c>
      <c r="N3626" t="s">
        <v>28</v>
      </c>
      <c r="P3626">
        <f ca="1">IF(I3626 &lt;&gt; "Fechado",ROUND(TODAY()-H3626,0),0)</f>
        <v>0</v>
      </c>
      <c r="Q3626" t="str">
        <f ca="1">_xlfn.CONCAT(B3626,CHAR(10),C3626,CHAR(10),E3626,CHAR(10),F3626,CHAR(10),H3626,CHAR(10),I3626,CHAR(10),J3626,CHAR(10),K3626,CHAR(10),L3626,CHAR(10),P3626," dias")</f>
        <v>381221
Média
092
Microcomputadores e Notebook
15/08/24 15:31
Fechado
denise.siqueira
sergio.batista
Não localiza rede
0 dias</v>
      </c>
    </row>
    <row r="3627" spans="1:17" x14ac:dyDescent="0.25">
      <c r="A3627" t="s">
        <v>807</v>
      </c>
      <c r="B3627" t="s">
        <v>11590</v>
      </c>
      <c r="C3627" t="s">
        <v>7577</v>
      </c>
      <c r="D3627" t="s">
        <v>11221</v>
      </c>
      <c r="E3627" t="s">
        <v>311</v>
      </c>
      <c r="F3627" t="s">
        <v>11260</v>
      </c>
      <c r="G3627" t="s">
        <v>11261</v>
      </c>
      <c r="H3627" t="s">
        <v>11591</v>
      </c>
      <c r="I3627" t="s">
        <v>299</v>
      </c>
      <c r="J3627" t="s">
        <v>2491</v>
      </c>
      <c r="K3627" t="s">
        <v>11239</v>
      </c>
      <c r="L3627" t="s">
        <v>11573</v>
      </c>
      <c r="N3627" t="s">
        <v>28</v>
      </c>
      <c r="P3627">
        <f ca="1">IF(I3627 &lt;&gt; "Fechado",ROUND(TODAY()-H3627,0),0)</f>
        <v>39</v>
      </c>
      <c r="Q3627" t="str">
        <f ca="1">_xlfn.CONCAT(B3627,CHAR(10),C3627,CHAR(10),E3627,CHAR(10),F3627,CHAR(10),H3627,CHAR(10),I3627,CHAR(10),J3627,CHAR(10),K3627,CHAR(10),L3627,CHAR(10),P3627," dias")</f>
        <v>381211
Média
073
Central Telefonica Asterisk
15/08/24 15:10
Aguardando Aceite
alonso.gois
marcio.martins
Manutenção em aparelho de telefone de mesa
39 dias</v>
      </c>
    </row>
    <row r="3628" spans="1:17" x14ac:dyDescent="0.25">
      <c r="A3628" t="s">
        <v>813</v>
      </c>
      <c r="B3628" t="s">
        <v>11592</v>
      </c>
      <c r="C3628" t="s">
        <v>7577</v>
      </c>
      <c r="D3628" t="s">
        <v>11221</v>
      </c>
      <c r="E3628" t="s">
        <v>179</v>
      </c>
      <c r="F3628" t="s">
        <v>11534</v>
      </c>
      <c r="G3628" t="s">
        <v>11261</v>
      </c>
      <c r="H3628" t="s">
        <v>11593</v>
      </c>
      <c r="I3628" t="s">
        <v>23</v>
      </c>
      <c r="J3628" t="s">
        <v>11594</v>
      </c>
      <c r="K3628" t="s">
        <v>11537</v>
      </c>
      <c r="L3628" t="s">
        <v>11538</v>
      </c>
      <c r="N3628" t="s">
        <v>28</v>
      </c>
      <c r="P3628">
        <f ca="1">IF(I3628 &lt;&gt; "Fechado",ROUND(TODAY()-H3628,0),0)</f>
        <v>0</v>
      </c>
      <c r="Q3628" t="str">
        <f ca="1">_xlfn.CONCAT(B3628,CHAR(10),C3628,CHAR(10),E3628,CHAR(10),F3628,CHAR(10),H3628,CHAR(10),I3628,CHAR(10),J3628,CHAR(10),K3628,CHAR(10),L3628,CHAR(10),P3628," dias")</f>
        <v>381097
Média
004
CEL
15/08/24 09:46
Fechado
jose.otavio
victor.silva
Solicitação de Aparelho Celular
0 dias</v>
      </c>
    </row>
    <row r="3629" spans="1:17" x14ac:dyDescent="0.25">
      <c r="A3629" t="s">
        <v>818</v>
      </c>
      <c r="B3629" t="s">
        <v>11595</v>
      </c>
      <c r="C3629" t="s">
        <v>7577</v>
      </c>
      <c r="D3629" t="s">
        <v>11221</v>
      </c>
      <c r="E3629" t="s">
        <v>2582</v>
      </c>
      <c r="F3629" t="s">
        <v>11556</v>
      </c>
      <c r="G3629" t="s">
        <v>11267</v>
      </c>
      <c r="H3629" t="s">
        <v>11596</v>
      </c>
      <c r="I3629" t="s">
        <v>23</v>
      </c>
      <c r="J3629" t="s">
        <v>1225</v>
      </c>
      <c r="K3629" t="s">
        <v>11263</v>
      </c>
      <c r="L3629" t="s">
        <v>11558</v>
      </c>
      <c r="N3629" t="s">
        <v>28</v>
      </c>
      <c r="P3629">
        <f ca="1">IF(I3629 &lt;&gt; "Fechado",ROUND(TODAY()-H3629,0),0)</f>
        <v>0</v>
      </c>
      <c r="Q3629" t="str">
        <f ca="1">_xlfn.CONCAT(B3629,CHAR(10),C3629,CHAR(10),E3629,CHAR(10),F3629,CHAR(10),H3629,CHAR(10),I3629,CHAR(10),J3629,CHAR(10),K3629,CHAR(10),L3629,CHAR(10),P3629," dias")</f>
        <v>381036
Média
012
NoBreaks e Estabilizadores
15/08/24 07:56
Fechado
fredy.soler
ricardo.carvalho
Manutenção não segura queda dos computadores
0 dias</v>
      </c>
    </row>
    <row r="3630" spans="1:17" x14ac:dyDescent="0.25">
      <c r="A3630" t="s">
        <v>822</v>
      </c>
      <c r="B3630" t="s">
        <v>11597</v>
      </c>
      <c r="C3630" t="s">
        <v>7577</v>
      </c>
      <c r="D3630" t="s">
        <v>11221</v>
      </c>
      <c r="E3630" t="s">
        <v>318</v>
      </c>
      <c r="F3630" t="s">
        <v>11260</v>
      </c>
      <c r="G3630" t="s">
        <v>11261</v>
      </c>
      <c r="H3630" t="s">
        <v>11598</v>
      </c>
      <c r="I3630" t="s">
        <v>23</v>
      </c>
      <c r="J3630" t="s">
        <v>1312</v>
      </c>
      <c r="K3630" t="s">
        <v>11239</v>
      </c>
      <c r="L3630" t="s">
        <v>11599</v>
      </c>
      <c r="N3630" t="s">
        <v>28</v>
      </c>
      <c r="P3630">
        <f ca="1">IF(I3630 &lt;&gt; "Fechado",ROUND(TODAY()-H3630,0),0)</f>
        <v>0</v>
      </c>
      <c r="Q3630" t="str">
        <f ca="1">_xlfn.CONCAT(B3630,CHAR(10),C3630,CHAR(10),E3630,CHAR(10),F3630,CHAR(10),H3630,CHAR(10),I3630,CHAR(10),J3630,CHAR(10),K3630,CHAR(10),L3630,CHAR(10),P3630," dias")</f>
        <v>380861
Média
007
Central Telefonica Asterisk
14/08/24 10:22
Fechado
simonica.coelho
marcio.martins
Instalação, manutenção ou troca de servidor Asteri...
0 dias</v>
      </c>
    </row>
    <row r="3631" spans="1:17" x14ac:dyDescent="0.25">
      <c r="A3631" t="s">
        <v>827</v>
      </c>
      <c r="B3631" t="s">
        <v>11600</v>
      </c>
      <c r="C3631" t="s">
        <v>7577</v>
      </c>
      <c r="D3631" t="s">
        <v>11221</v>
      </c>
      <c r="E3631" t="s">
        <v>2457</v>
      </c>
      <c r="F3631" t="s">
        <v>11534</v>
      </c>
      <c r="G3631" t="s">
        <v>11261</v>
      </c>
      <c r="H3631" t="s">
        <v>11601</v>
      </c>
      <c r="I3631" t="s">
        <v>23</v>
      </c>
      <c r="J3631" t="s">
        <v>3409</v>
      </c>
      <c r="K3631" t="s">
        <v>11537</v>
      </c>
      <c r="L3631" t="s">
        <v>11538</v>
      </c>
      <c r="N3631" t="s">
        <v>28</v>
      </c>
      <c r="P3631">
        <f ca="1">IF(I3631 &lt;&gt; "Fechado",ROUND(TODAY()-H3631,0),0)</f>
        <v>0</v>
      </c>
      <c r="Q3631" t="str">
        <f ca="1">_xlfn.CONCAT(B3631,CHAR(10),C3631,CHAR(10),E3631,CHAR(10),F3631,CHAR(10),H3631,CHAR(10),I3631,CHAR(10),J3631,CHAR(10),K3631,CHAR(10),L3631,CHAR(10),P3631," dias")</f>
        <v>380825
Média
045
CEL
14/08/24 09:04
Fechado
kleber.godoi
victor.silva
Solicitação de Aparelho Celular
0 dias</v>
      </c>
    </row>
    <row r="3632" spans="1:17" x14ac:dyDescent="0.25">
      <c r="A3632" t="s">
        <v>832</v>
      </c>
      <c r="B3632" t="s">
        <v>11602</v>
      </c>
      <c r="C3632" t="s">
        <v>7577</v>
      </c>
      <c r="D3632" t="s">
        <v>11221</v>
      </c>
      <c r="E3632" t="s">
        <v>179</v>
      </c>
      <c r="F3632" t="s">
        <v>11534</v>
      </c>
      <c r="G3632" t="s">
        <v>11261</v>
      </c>
      <c r="H3632" t="s">
        <v>11603</v>
      </c>
      <c r="I3632" t="s">
        <v>23</v>
      </c>
      <c r="J3632" t="s">
        <v>11183</v>
      </c>
      <c r="K3632" t="s">
        <v>11537</v>
      </c>
      <c r="L3632" t="s">
        <v>11538</v>
      </c>
      <c r="N3632" t="s">
        <v>28</v>
      </c>
      <c r="P3632">
        <f ca="1">IF(I3632 &lt;&gt; "Fechado",ROUND(TODAY()-H3632,0),0)</f>
        <v>0</v>
      </c>
      <c r="Q3632" t="str">
        <f ca="1">_xlfn.CONCAT(B3632,CHAR(10),C3632,CHAR(10),E3632,CHAR(10),F3632,CHAR(10),H3632,CHAR(10),I3632,CHAR(10),J3632,CHAR(10),K3632,CHAR(10),L3632,CHAR(10),P3632," dias")</f>
        <v>380755
Média
004
CEL
13/08/24 16:31
Fechado
marcelo.alves
victor.silva
Solicitação de Aparelho Celular
0 dias</v>
      </c>
    </row>
    <row r="3633" spans="1:17" x14ac:dyDescent="0.25">
      <c r="A3633" t="s">
        <v>837</v>
      </c>
      <c r="B3633" t="s">
        <v>11604</v>
      </c>
      <c r="C3633" t="s">
        <v>7577</v>
      </c>
      <c r="D3633" t="s">
        <v>11221</v>
      </c>
      <c r="E3633" t="s">
        <v>991</v>
      </c>
      <c r="F3633" t="s">
        <v>11260</v>
      </c>
      <c r="G3633" t="s">
        <v>11261</v>
      </c>
      <c r="H3633" t="s">
        <v>11605</v>
      </c>
      <c r="I3633" t="s">
        <v>23</v>
      </c>
      <c r="J3633" t="s">
        <v>2099</v>
      </c>
      <c r="K3633" t="s">
        <v>11239</v>
      </c>
      <c r="L3633" t="s">
        <v>11264</v>
      </c>
      <c r="N3633" t="s">
        <v>28</v>
      </c>
      <c r="P3633">
        <f ca="1">IF(I3633 &lt;&gt; "Fechado",ROUND(TODAY()-H3633,0),0)</f>
        <v>0</v>
      </c>
      <c r="Q3633" t="str">
        <f ca="1">_xlfn.CONCAT(B3633,CHAR(10),C3633,CHAR(10),E3633,CHAR(10),F3633,CHAR(10),H3633,CHAR(10),I3633,CHAR(10),J3633,CHAR(10),K3633,CHAR(10),L3633,CHAR(10),P3633," dias")</f>
        <v>380601
Média
009
Central Telefonica Asterisk
13/08/24 08:50
Fechado
lucas.silva
marcio.martins
Manutenção em Ramal
0 dias</v>
      </c>
    </row>
    <row r="3634" spans="1:17" x14ac:dyDescent="0.25">
      <c r="A3634" t="s">
        <v>842</v>
      </c>
      <c r="B3634" t="s">
        <v>11606</v>
      </c>
      <c r="C3634" t="s">
        <v>7577</v>
      </c>
      <c r="D3634" t="s">
        <v>11221</v>
      </c>
      <c r="E3634" t="s">
        <v>101</v>
      </c>
      <c r="F3634" t="s">
        <v>11260</v>
      </c>
      <c r="G3634" t="s">
        <v>11261</v>
      </c>
      <c r="H3634" t="s">
        <v>11607</v>
      </c>
      <c r="I3634" t="s">
        <v>23</v>
      </c>
      <c r="J3634" t="s">
        <v>103</v>
      </c>
      <c r="K3634" t="s">
        <v>11239</v>
      </c>
      <c r="L3634" t="s">
        <v>11608</v>
      </c>
      <c r="N3634" t="s">
        <v>28</v>
      </c>
      <c r="P3634">
        <f ca="1">IF(I3634 &lt;&gt; "Fechado",ROUND(TODAY()-H3634,0),0)</f>
        <v>0</v>
      </c>
      <c r="Q3634" t="str">
        <f ca="1">_xlfn.CONCAT(B3634,CHAR(10),C3634,CHAR(10),E3634,CHAR(10),F3634,CHAR(10),H3634,CHAR(10),I3634,CHAR(10),J3634,CHAR(10),K3634,CHAR(10),L3634,CHAR(10),P3634," dias")</f>
        <v>380517
Média
035
Central Telefonica Asterisk
12/08/24 16:14
Fechado
rosilene.bonfante
marcio.martins
Manutenção, troca ou instalação de Gateway FXO, E1...
0 dias</v>
      </c>
    </row>
    <row r="3635" spans="1:17" x14ac:dyDescent="0.25">
      <c r="A3635" t="s">
        <v>847</v>
      </c>
      <c r="B3635" t="s">
        <v>11609</v>
      </c>
      <c r="C3635" t="s">
        <v>7577</v>
      </c>
      <c r="D3635" t="s">
        <v>11221</v>
      </c>
      <c r="E3635" t="s">
        <v>108</v>
      </c>
      <c r="F3635" t="s">
        <v>11260</v>
      </c>
      <c r="G3635" t="s">
        <v>11261</v>
      </c>
      <c r="H3635" t="s">
        <v>11610</v>
      </c>
      <c r="I3635" t="s">
        <v>23</v>
      </c>
      <c r="J3635" t="s">
        <v>770</v>
      </c>
      <c r="K3635" t="s">
        <v>11239</v>
      </c>
      <c r="L3635" t="s">
        <v>11541</v>
      </c>
      <c r="N3635" t="s">
        <v>28</v>
      </c>
      <c r="P3635">
        <f ca="1">IF(I3635 &lt;&gt; "Fechado",ROUND(TODAY()-H3635,0),0)</f>
        <v>0</v>
      </c>
      <c r="Q3635" t="str">
        <f ca="1">_xlfn.CONCAT(B3635,CHAR(10),C3635,CHAR(10),E3635,CHAR(10),F3635,CHAR(10),H3635,CHAR(10),I3635,CHAR(10),J3635,CHAR(10),K3635,CHAR(10),L3635,CHAR(10),P3635," dias")</f>
        <v>380402
Média
030
Central Telefonica Asterisk
12/08/24 10:43
Fechado
tais.antonio
marcio.martins
Manutenção em Linha Fixa
0 dias</v>
      </c>
    </row>
    <row r="3636" spans="1:17" x14ac:dyDescent="0.25">
      <c r="A3636" t="s">
        <v>852</v>
      </c>
      <c r="B3636" t="s">
        <v>11611</v>
      </c>
      <c r="C3636" t="s">
        <v>7577</v>
      </c>
      <c r="D3636" t="s">
        <v>11221</v>
      </c>
      <c r="E3636" t="s">
        <v>150</v>
      </c>
      <c r="F3636" t="s">
        <v>11260</v>
      </c>
      <c r="G3636" t="s">
        <v>11261</v>
      </c>
      <c r="H3636" t="s">
        <v>11612</v>
      </c>
      <c r="I3636" t="s">
        <v>23</v>
      </c>
      <c r="J3636" t="s">
        <v>414</v>
      </c>
      <c r="K3636" t="s">
        <v>11239</v>
      </c>
      <c r="L3636" t="s">
        <v>11599</v>
      </c>
      <c r="N3636" t="s">
        <v>28</v>
      </c>
      <c r="P3636">
        <f ca="1">IF(I3636 &lt;&gt; "Fechado",ROUND(TODAY()-H3636,0),0)</f>
        <v>0</v>
      </c>
      <c r="Q3636" t="str">
        <f ca="1">_xlfn.CONCAT(B3636,CHAR(10),C3636,CHAR(10),E3636,CHAR(10),F3636,CHAR(10),H3636,CHAR(10),I3636,CHAR(10),J3636,CHAR(10),K3636,CHAR(10),L3636,CHAR(10),P3636," dias")</f>
        <v>380311
Média
028
Central Telefonica Asterisk
10/08/24 08:57
Fechado
antonio.caldeira
marcio.martins
Instalação, manutenção ou troca de servidor Asteri...
0 dias</v>
      </c>
    </row>
    <row r="3637" spans="1:17" x14ac:dyDescent="0.25">
      <c r="A3637" t="s">
        <v>857</v>
      </c>
      <c r="B3637" t="s">
        <v>11613</v>
      </c>
      <c r="C3637" t="s">
        <v>7577</v>
      </c>
      <c r="D3637" t="s">
        <v>11221</v>
      </c>
      <c r="E3637" t="s">
        <v>19</v>
      </c>
      <c r="F3637" t="s">
        <v>11260</v>
      </c>
      <c r="G3637" t="s">
        <v>11261</v>
      </c>
      <c r="H3637" t="s">
        <v>11614</v>
      </c>
      <c r="I3637" t="s">
        <v>299</v>
      </c>
      <c r="J3637" t="s">
        <v>280</v>
      </c>
      <c r="K3637" t="s">
        <v>11239</v>
      </c>
      <c r="L3637" t="s">
        <v>11264</v>
      </c>
      <c r="N3637" t="s">
        <v>28</v>
      </c>
      <c r="P3637">
        <f ca="1">IF(I3637 &lt;&gt; "Fechado",ROUND(TODAY()-H3637,0),0)</f>
        <v>46</v>
      </c>
      <c r="Q3637" t="str">
        <f ca="1">_xlfn.CONCAT(B3637,CHAR(10),C3637,CHAR(10),E3637,CHAR(10),F3637,CHAR(10),H3637,CHAR(10),I3637,CHAR(10),J3637,CHAR(10),K3637,CHAR(10),L3637,CHAR(10),P3637," dias")</f>
        <v>380143
Média
001
Central Telefonica Asterisk
09/08/24 09:18
Aguardando Aceite
thabyta.vieira
marcio.martins
Manutenção em Ramal
46 dias</v>
      </c>
    </row>
    <row r="3638" spans="1:17" x14ac:dyDescent="0.25">
      <c r="A3638" t="s">
        <v>862</v>
      </c>
      <c r="B3638" t="s">
        <v>11615</v>
      </c>
      <c r="C3638" t="s">
        <v>7577</v>
      </c>
      <c r="D3638" t="s">
        <v>11221</v>
      </c>
      <c r="E3638" t="s">
        <v>2457</v>
      </c>
      <c r="F3638" t="s">
        <v>11260</v>
      </c>
      <c r="G3638" t="s">
        <v>11261</v>
      </c>
      <c r="H3638" t="s">
        <v>11616</v>
      </c>
      <c r="I3638" t="s">
        <v>23</v>
      </c>
      <c r="J3638" t="s">
        <v>3409</v>
      </c>
      <c r="K3638" t="s">
        <v>11239</v>
      </c>
      <c r="L3638" t="s">
        <v>11541</v>
      </c>
      <c r="N3638" t="s">
        <v>28</v>
      </c>
      <c r="P3638">
        <f ca="1">IF(I3638 &lt;&gt; "Fechado",ROUND(TODAY()-H3638,0),0)</f>
        <v>0</v>
      </c>
      <c r="Q3638" t="str">
        <f ca="1">_xlfn.CONCAT(B3638,CHAR(10),C3638,CHAR(10),E3638,CHAR(10),F3638,CHAR(10),H3638,CHAR(10),I3638,CHAR(10),J3638,CHAR(10),K3638,CHAR(10),L3638,CHAR(10),P3638," dias")</f>
        <v>379755
Média
045
Central Telefonica Asterisk
07/08/24 10:07
Fechado
kleber.godoi
marcio.martins
Manutenção em Linha Fixa
0 dias</v>
      </c>
    </row>
    <row r="3639" spans="1:17" x14ac:dyDescent="0.25">
      <c r="A3639" t="s">
        <v>867</v>
      </c>
      <c r="B3639" t="s">
        <v>11617</v>
      </c>
      <c r="C3639" t="s">
        <v>7577</v>
      </c>
      <c r="D3639" t="s">
        <v>11221</v>
      </c>
      <c r="E3639" t="s">
        <v>39</v>
      </c>
      <c r="F3639" t="s">
        <v>11388</v>
      </c>
      <c r="G3639" t="s">
        <v>11296</v>
      </c>
      <c r="H3639" t="s">
        <v>11618</v>
      </c>
      <c r="I3639" t="s">
        <v>23</v>
      </c>
      <c r="J3639" t="s">
        <v>11619</v>
      </c>
      <c r="K3639" t="s">
        <v>11225</v>
      </c>
      <c r="L3639" t="s">
        <v>11565</v>
      </c>
      <c r="N3639" t="s">
        <v>28</v>
      </c>
      <c r="P3639">
        <f ca="1">IF(I3639 &lt;&gt; "Fechado",ROUND(TODAY()-H3639,0),0)</f>
        <v>0</v>
      </c>
      <c r="Q3639" t="str">
        <f ca="1">_xlfn.CONCAT(B3639,CHAR(10),C3639,CHAR(10),E3639,CHAR(10),F3639,CHAR(10),H3639,CHAR(10),I3639,CHAR(10),J3639,CHAR(10),K3639,CHAR(10),L3639,CHAR(10),P3639," dias")</f>
        <v>379614
Média
019
Cabeamento
06/08/24 16:16
Fechado
allan.aquino
edson.knop
Rever Conectividade
0 dias</v>
      </c>
    </row>
    <row r="3640" spans="1:17" x14ac:dyDescent="0.25">
      <c r="A3640" t="s">
        <v>873</v>
      </c>
      <c r="B3640" t="s">
        <v>11620</v>
      </c>
      <c r="C3640" t="s">
        <v>7577</v>
      </c>
      <c r="D3640" t="s">
        <v>11221</v>
      </c>
      <c r="E3640" t="s">
        <v>587</v>
      </c>
      <c r="F3640" t="s">
        <v>11260</v>
      </c>
      <c r="G3640" t="s">
        <v>11261</v>
      </c>
      <c r="H3640" t="s">
        <v>11621</v>
      </c>
      <c r="I3640" t="s">
        <v>23</v>
      </c>
      <c r="J3640" t="s">
        <v>589</v>
      </c>
      <c r="K3640" t="s">
        <v>11239</v>
      </c>
      <c r="L3640" t="s">
        <v>11264</v>
      </c>
      <c r="N3640" t="s">
        <v>28</v>
      </c>
      <c r="P3640">
        <f ca="1">IF(I3640 &lt;&gt; "Fechado",ROUND(TODAY()-H3640,0),0)</f>
        <v>0</v>
      </c>
      <c r="Q3640" t="str">
        <f ca="1">_xlfn.CONCAT(B3640,CHAR(10),C3640,CHAR(10),E3640,CHAR(10),F3640,CHAR(10),H3640,CHAR(10),I3640,CHAR(10),J3640,CHAR(10),K3640,CHAR(10),L3640,CHAR(10),P3640," dias")</f>
        <v>379509
Média
049
Central Telefonica Asterisk
06/08/24 11:01
Fechado
juliana.monteiro
marcio.martins
Manutenção em Ramal
0 dias</v>
      </c>
    </row>
    <row r="3641" spans="1:17" x14ac:dyDescent="0.25">
      <c r="A3641" t="s">
        <v>878</v>
      </c>
      <c r="B3641" t="s">
        <v>11622</v>
      </c>
      <c r="C3641" t="s">
        <v>7577</v>
      </c>
      <c r="D3641" t="s">
        <v>11221</v>
      </c>
      <c r="E3641" t="s">
        <v>19</v>
      </c>
      <c r="F3641" t="s">
        <v>11320</v>
      </c>
      <c r="G3641" t="s">
        <v>11223</v>
      </c>
      <c r="H3641" t="s">
        <v>11623</v>
      </c>
      <c r="I3641" t="s">
        <v>23</v>
      </c>
      <c r="J3641" t="s">
        <v>11624</v>
      </c>
      <c r="K3641" t="s">
        <v>11241</v>
      </c>
      <c r="L3641" t="s">
        <v>11323</v>
      </c>
      <c r="N3641" t="s">
        <v>28</v>
      </c>
      <c r="P3641">
        <f ca="1">IF(I3641 &lt;&gt; "Fechado",ROUND(TODAY()-H3641,0),0)</f>
        <v>0</v>
      </c>
      <c r="Q3641" t="str">
        <f ca="1">_xlfn.CONCAT(B3641,CHAR(10),C3641,CHAR(10),E3641,CHAR(10),F3641,CHAR(10),H3641,CHAR(10),I3641,CHAR(10),J3641,CHAR(10),K3641,CHAR(10),L3641,CHAR(10),P3641," dias")</f>
        <v>379505
Média
001
VPN
06/08/24 10:46
Fechado
alana.santos
sergio.batista
Liberar ou bloquear Acesso
0 dias</v>
      </c>
    </row>
    <row r="3642" spans="1:17" x14ac:dyDescent="0.25">
      <c r="A3642" t="s">
        <v>883</v>
      </c>
      <c r="B3642" t="s">
        <v>11625</v>
      </c>
      <c r="C3642" t="s">
        <v>7577</v>
      </c>
      <c r="D3642" t="s">
        <v>11221</v>
      </c>
      <c r="E3642" t="s">
        <v>39</v>
      </c>
      <c r="F3642" t="s">
        <v>11530</v>
      </c>
      <c r="G3642" t="s">
        <v>11223</v>
      </c>
      <c r="H3642" t="s">
        <v>11626</v>
      </c>
      <c r="I3642" t="s">
        <v>23</v>
      </c>
      <c r="J3642" t="s">
        <v>5431</v>
      </c>
      <c r="K3642" t="s">
        <v>11239</v>
      </c>
      <c r="L3642" t="s">
        <v>11532</v>
      </c>
      <c r="N3642" t="s">
        <v>28</v>
      </c>
      <c r="P3642">
        <f ca="1">IF(I3642 &lt;&gt; "Fechado",ROUND(TODAY()-H3642,0),0)</f>
        <v>0</v>
      </c>
      <c r="Q3642" t="str">
        <f ca="1">_xlfn.CONCAT(B3642,CHAR(10),C3642,CHAR(10),E3642,CHAR(10),F3642,CHAR(10),H3642,CHAR(10),I3642,CHAR(10),J3642,CHAR(10),K3642,CHAR(10),L3642,CHAR(10),P3642," dias")</f>
        <v>379409
Média
019
Datasul
06/08/24 08:15
Fechado
gustavo.simenssato
marcio.martins
Não carrega pagina
0 dias</v>
      </c>
    </row>
    <row r="3643" spans="1:17" x14ac:dyDescent="0.25">
      <c r="A3643" t="s">
        <v>888</v>
      </c>
      <c r="B3643" t="s">
        <v>11627</v>
      </c>
      <c r="C3643" t="s">
        <v>7577</v>
      </c>
      <c r="D3643" t="s">
        <v>11221</v>
      </c>
      <c r="E3643" t="s">
        <v>186</v>
      </c>
      <c r="F3643" t="s">
        <v>11320</v>
      </c>
      <c r="G3643" t="s">
        <v>11223</v>
      </c>
      <c r="H3643" t="s">
        <v>11628</v>
      </c>
      <c r="I3643" t="s">
        <v>23</v>
      </c>
      <c r="J3643" t="s">
        <v>1635</v>
      </c>
      <c r="K3643" t="s">
        <v>11241</v>
      </c>
      <c r="L3643" t="s">
        <v>11323</v>
      </c>
      <c r="N3643" t="s">
        <v>28</v>
      </c>
      <c r="P3643">
        <f ca="1">IF(I3643 &lt;&gt; "Fechado",ROUND(TODAY()-H3643,0),0)</f>
        <v>0</v>
      </c>
      <c r="Q3643" t="str">
        <f ca="1">_xlfn.CONCAT(B3643,CHAR(10),C3643,CHAR(10),E3643,CHAR(10),F3643,CHAR(10),H3643,CHAR(10),I3643,CHAR(10),J3643,CHAR(10),K3643,CHAR(10),L3643,CHAR(10),P3643," dias")</f>
        <v>379271
Média
031
VPN
05/08/24 13:48
Fechado
gisely.lobo
sergio.batista
Liberar ou bloquear Acesso
0 dias</v>
      </c>
    </row>
    <row r="3644" spans="1:17" x14ac:dyDescent="0.25">
      <c r="A3644" t="s">
        <v>893</v>
      </c>
      <c r="B3644" t="s">
        <v>11629</v>
      </c>
      <c r="C3644" t="s">
        <v>7577</v>
      </c>
      <c r="D3644" t="s">
        <v>11221</v>
      </c>
      <c r="E3644" t="s">
        <v>311</v>
      </c>
      <c r="F3644" t="s">
        <v>11353</v>
      </c>
      <c r="G3644" t="s">
        <v>11267</v>
      </c>
      <c r="H3644" t="s">
        <v>11630</v>
      </c>
      <c r="I3644" t="s">
        <v>23</v>
      </c>
      <c r="J3644" t="s">
        <v>2491</v>
      </c>
      <c r="K3644" t="s">
        <v>11225</v>
      </c>
      <c r="L3644" t="s">
        <v>11355</v>
      </c>
      <c r="N3644" t="s">
        <v>28</v>
      </c>
      <c r="P3644">
        <f ca="1">IF(I3644 &lt;&gt; "Fechado",ROUND(TODAY()-H3644,0),0)</f>
        <v>0</v>
      </c>
      <c r="Q3644" t="str">
        <f ca="1">_xlfn.CONCAT(B3644,CHAR(10),C3644,CHAR(10),E3644,CHAR(10),F3644,CHAR(10),H3644,CHAR(10),I3644,CHAR(10),J3644,CHAR(10),K3644,CHAR(10),L3644,CHAR(10),P3644," dias")</f>
        <v>379091
Média
073
Microcomputadores e Notebook
02/08/24 17:06
Fechado
alonso.gois
edson.knop
Não localiza rede
0 dias</v>
      </c>
    </row>
    <row r="3645" spans="1:17" x14ac:dyDescent="0.25">
      <c r="A3645" t="s">
        <v>897</v>
      </c>
      <c r="B3645" t="s">
        <v>11631</v>
      </c>
      <c r="C3645" t="s">
        <v>7577</v>
      </c>
      <c r="D3645" t="s">
        <v>11221</v>
      </c>
      <c r="E3645" t="s">
        <v>506</v>
      </c>
      <c r="F3645" t="s">
        <v>11534</v>
      </c>
      <c r="G3645" t="s">
        <v>11261</v>
      </c>
      <c r="H3645" t="s">
        <v>11632</v>
      </c>
      <c r="I3645" t="s">
        <v>23</v>
      </c>
      <c r="J3645" t="s">
        <v>548</v>
      </c>
      <c r="K3645" t="s">
        <v>11537</v>
      </c>
      <c r="L3645" t="s">
        <v>11538</v>
      </c>
      <c r="N3645" t="s">
        <v>28</v>
      </c>
      <c r="P3645">
        <f ca="1">IF(I3645 &lt;&gt; "Fechado",ROUND(TODAY()-H3645,0),0)</f>
        <v>0</v>
      </c>
      <c r="Q3645" t="str">
        <f ca="1">_xlfn.CONCAT(B3645,CHAR(10),C3645,CHAR(10),E3645,CHAR(10),F3645,CHAR(10),H3645,CHAR(10),I3645,CHAR(10),J3645,CHAR(10),K3645,CHAR(10),L3645,CHAR(10),P3645," dias")</f>
        <v>379010
Média
084
CEL
02/08/24 12:04
Fechado
ivanise.costa
victor.silva
Solicitação de Aparelho Celular
0 dias</v>
      </c>
    </row>
    <row r="3646" spans="1:17" x14ac:dyDescent="0.25">
      <c r="A3646" t="s">
        <v>902</v>
      </c>
      <c r="B3646" t="s">
        <v>11633</v>
      </c>
      <c r="C3646" t="s">
        <v>7577</v>
      </c>
      <c r="D3646" t="s">
        <v>11221</v>
      </c>
      <c r="E3646" t="s">
        <v>639</v>
      </c>
      <c r="F3646" t="s">
        <v>11534</v>
      </c>
      <c r="G3646" t="s">
        <v>11261</v>
      </c>
      <c r="H3646" t="s">
        <v>11634</v>
      </c>
      <c r="I3646" t="s">
        <v>23</v>
      </c>
      <c r="J3646" t="s">
        <v>11329</v>
      </c>
      <c r="K3646" t="s">
        <v>11537</v>
      </c>
      <c r="L3646" t="s">
        <v>11538</v>
      </c>
      <c r="N3646" t="s">
        <v>28</v>
      </c>
      <c r="P3646">
        <f ca="1">IF(I3646 &lt;&gt; "Fechado",ROUND(TODAY()-H3646,0),0)</f>
        <v>0</v>
      </c>
      <c r="Q3646" t="str">
        <f ca="1">_xlfn.CONCAT(B3646,CHAR(10),C3646,CHAR(10),E3646,CHAR(10),F3646,CHAR(10),H3646,CHAR(10),I3646,CHAR(10),J3646,CHAR(10),K3646,CHAR(10),L3646,CHAR(10),P3646," dias")</f>
        <v>378974
Média
080
CEL
02/08/24 10:51
Fechado
thais.idem
victor.silva
Solicitação de Aparelho Celular
0 dias</v>
      </c>
    </row>
    <row r="3647" spans="1:17" x14ac:dyDescent="0.25">
      <c r="A3647" t="s">
        <v>906</v>
      </c>
      <c r="B3647" t="s">
        <v>11635</v>
      </c>
      <c r="C3647" t="s">
        <v>7577</v>
      </c>
      <c r="D3647" t="s">
        <v>11221</v>
      </c>
      <c r="E3647" t="s">
        <v>570</v>
      </c>
      <c r="F3647" t="s">
        <v>11320</v>
      </c>
      <c r="G3647" t="s">
        <v>11223</v>
      </c>
      <c r="H3647" t="s">
        <v>11636</v>
      </c>
      <c r="I3647" t="s">
        <v>23</v>
      </c>
      <c r="J3647" t="s">
        <v>2056</v>
      </c>
      <c r="K3647" t="s">
        <v>11241</v>
      </c>
      <c r="L3647" t="s">
        <v>11323</v>
      </c>
      <c r="N3647" t="s">
        <v>28</v>
      </c>
      <c r="P3647">
        <f ca="1">IF(I3647 &lt;&gt; "Fechado",ROUND(TODAY()-H3647,0),0)</f>
        <v>0</v>
      </c>
      <c r="Q3647" t="str">
        <f ca="1">_xlfn.CONCAT(B3647,CHAR(10),C3647,CHAR(10),E3647,CHAR(10),F3647,CHAR(10),H3647,CHAR(10),I3647,CHAR(10),J3647,CHAR(10),K3647,CHAR(10),L3647,CHAR(10),P3647," dias")</f>
        <v>378666
Média
018
VPN
31/07/24 17:14
Fechado
wesley.jandrey
sergio.batista
Liberar ou bloquear Acesso
0 dias</v>
      </c>
    </row>
    <row r="3648" spans="1:17" x14ac:dyDescent="0.25">
      <c r="A3648" t="s">
        <v>910</v>
      </c>
      <c r="B3648" t="s">
        <v>11637</v>
      </c>
      <c r="C3648" t="s">
        <v>7577</v>
      </c>
      <c r="D3648" t="s">
        <v>11221</v>
      </c>
      <c r="E3648" t="s">
        <v>398</v>
      </c>
      <c r="F3648" t="s">
        <v>11260</v>
      </c>
      <c r="G3648" t="s">
        <v>11261</v>
      </c>
      <c r="H3648" t="s">
        <v>11638</v>
      </c>
      <c r="I3648" t="s">
        <v>299</v>
      </c>
      <c r="J3648" t="s">
        <v>871</v>
      </c>
      <c r="K3648" t="s">
        <v>11239</v>
      </c>
      <c r="L3648" t="s">
        <v>11541</v>
      </c>
      <c r="N3648" t="s">
        <v>28</v>
      </c>
      <c r="P3648">
        <f ca="1">IF(I3648 &lt;&gt; "Fechado",ROUND(TODAY()-H3648,0),0)</f>
        <v>54</v>
      </c>
      <c r="Q3648" t="str">
        <f ca="1">_xlfn.CONCAT(B3648,CHAR(10),C3648,CHAR(10),E3648,CHAR(10),F3648,CHAR(10),H3648,CHAR(10),I3648,CHAR(10),J3648,CHAR(10),K3648,CHAR(10),L3648,CHAR(10),P3648," dias")</f>
        <v>378581
Média
070
Central Telefonica Asterisk
31/07/24 14:34
Aguardando Aceite
ana.lucia
marcio.martins
Manutenção em Linha Fixa
54 dias</v>
      </c>
    </row>
    <row r="3649" spans="1:17" x14ac:dyDescent="0.25">
      <c r="A3649" t="s">
        <v>915</v>
      </c>
      <c r="B3649" t="s">
        <v>11639</v>
      </c>
      <c r="C3649" t="s">
        <v>7577</v>
      </c>
      <c r="D3649" t="s">
        <v>11221</v>
      </c>
      <c r="E3649" t="s">
        <v>19</v>
      </c>
      <c r="F3649" t="s">
        <v>11260</v>
      </c>
      <c r="G3649" t="s">
        <v>11261</v>
      </c>
      <c r="H3649" t="s">
        <v>11640</v>
      </c>
      <c r="I3649" t="s">
        <v>23</v>
      </c>
      <c r="J3649" t="s">
        <v>367</v>
      </c>
      <c r="K3649" t="s">
        <v>11225</v>
      </c>
      <c r="L3649" t="s">
        <v>11541</v>
      </c>
      <c r="N3649" t="s">
        <v>28</v>
      </c>
      <c r="P3649">
        <f ca="1">IF(I3649 &lt;&gt; "Fechado",ROUND(TODAY()-H3649,0),0)</f>
        <v>0</v>
      </c>
      <c r="Q3649" t="str">
        <f ca="1">_xlfn.CONCAT(B3649,CHAR(10),C3649,CHAR(10),E3649,CHAR(10),F3649,CHAR(10),H3649,CHAR(10),I3649,CHAR(10),J3649,CHAR(10),K3649,CHAR(10),L3649,CHAR(10),P3649," dias")</f>
        <v>378479
Média
001
Central Telefonica Asterisk
31/07/24 09:24
Fechado
lidiane.cutrim
edson.knop
Manutenção em Linha Fixa
0 dias</v>
      </c>
    </row>
    <row r="3650" spans="1:17" x14ac:dyDescent="0.25">
      <c r="A3650" t="s">
        <v>920</v>
      </c>
      <c r="B3650" t="s">
        <v>11641</v>
      </c>
      <c r="C3650" t="s">
        <v>7577</v>
      </c>
      <c r="D3650" t="s">
        <v>11221</v>
      </c>
      <c r="E3650" t="s">
        <v>311</v>
      </c>
      <c r="F3650" t="s">
        <v>11260</v>
      </c>
      <c r="G3650" t="s">
        <v>11261</v>
      </c>
      <c r="H3650" t="s">
        <v>11642</v>
      </c>
      <c r="I3650" t="s">
        <v>299</v>
      </c>
      <c r="J3650" t="s">
        <v>2491</v>
      </c>
      <c r="K3650" t="s">
        <v>11225</v>
      </c>
      <c r="L3650" t="s">
        <v>11264</v>
      </c>
      <c r="N3650" t="s">
        <v>28</v>
      </c>
      <c r="P3650">
        <f ca="1">IF(I3650 &lt;&gt; "Fechado",ROUND(TODAY()-H3650,0),0)</f>
        <v>55</v>
      </c>
      <c r="Q3650" t="str">
        <f ca="1">_xlfn.CONCAT(B3650,CHAR(10),C3650,CHAR(10),E3650,CHAR(10),F3650,CHAR(10),H3650,CHAR(10),I3650,CHAR(10),J3650,CHAR(10),K3650,CHAR(10),L3650,CHAR(10),P3650," dias")</f>
        <v>378407
Média
073
Central Telefonica Asterisk
30/07/24 17:24
Aguardando Aceite
alonso.gois
edson.knop
Manutenção em Ramal
55 dias</v>
      </c>
    </row>
    <row r="3651" spans="1:17" x14ac:dyDescent="0.25">
      <c r="A3651" t="s">
        <v>926</v>
      </c>
      <c r="B3651" t="s">
        <v>11643</v>
      </c>
      <c r="C3651" t="s">
        <v>7577</v>
      </c>
      <c r="D3651" t="s">
        <v>11221</v>
      </c>
      <c r="E3651" t="s">
        <v>587</v>
      </c>
      <c r="F3651" t="s">
        <v>11260</v>
      </c>
      <c r="G3651" t="s">
        <v>11261</v>
      </c>
      <c r="H3651" t="s">
        <v>11644</v>
      </c>
      <c r="I3651" t="s">
        <v>23</v>
      </c>
      <c r="J3651" t="s">
        <v>589</v>
      </c>
      <c r="K3651" t="s">
        <v>11239</v>
      </c>
      <c r="L3651" t="s">
        <v>11264</v>
      </c>
      <c r="N3651" t="s">
        <v>28</v>
      </c>
      <c r="P3651">
        <f ca="1">IF(I3651 &lt;&gt; "Fechado",ROUND(TODAY()-H3651,0),0)</f>
        <v>0</v>
      </c>
      <c r="Q3651" t="str">
        <f ca="1">_xlfn.CONCAT(B3651,CHAR(10),C3651,CHAR(10),E3651,CHAR(10),F3651,CHAR(10),H3651,CHAR(10),I3651,CHAR(10),J3651,CHAR(10),K3651,CHAR(10),L3651,CHAR(10),P3651," dias")</f>
        <v>378354
Média
049
Central Telefonica Asterisk
30/07/24 14:55
Fechado
juliana.monteiro
marcio.martins
Manutenção em Ramal
0 dias</v>
      </c>
    </row>
    <row r="3652" spans="1:17" x14ac:dyDescent="0.25">
      <c r="A3652" t="s">
        <v>931</v>
      </c>
      <c r="B3652" t="s">
        <v>11645</v>
      </c>
      <c r="C3652" t="s">
        <v>7577</v>
      </c>
      <c r="D3652" t="s">
        <v>11221</v>
      </c>
      <c r="E3652" t="s">
        <v>19</v>
      </c>
      <c r="F3652" t="s">
        <v>11260</v>
      </c>
      <c r="G3652" t="s">
        <v>11261</v>
      </c>
      <c r="H3652" t="s">
        <v>11646</v>
      </c>
      <c r="I3652" t="s">
        <v>23</v>
      </c>
      <c r="J3652" t="s">
        <v>240</v>
      </c>
      <c r="K3652" t="s">
        <v>11239</v>
      </c>
      <c r="L3652" t="s">
        <v>11264</v>
      </c>
      <c r="N3652" t="s">
        <v>28</v>
      </c>
      <c r="P3652">
        <f ca="1">IF(I3652 &lt;&gt; "Fechado",ROUND(TODAY()-H3652,0),0)</f>
        <v>0</v>
      </c>
      <c r="Q3652" t="str">
        <f ca="1">_xlfn.CONCAT(B3652,CHAR(10),C3652,CHAR(10),E3652,CHAR(10),F3652,CHAR(10),H3652,CHAR(10),I3652,CHAR(10),J3652,CHAR(10),K3652,CHAR(10),L3652,CHAR(10),P3652," dias")</f>
        <v>378088
Média
001
Central Telefonica Asterisk
29/07/24 13:36
Fechado
leonardo.bogo
marcio.martins
Manutenção em Ramal
0 dias</v>
      </c>
    </row>
    <row r="3653" spans="1:17" x14ac:dyDescent="0.25">
      <c r="A3653" t="s">
        <v>935</v>
      </c>
      <c r="B3653" t="s">
        <v>11647</v>
      </c>
      <c r="C3653" t="s">
        <v>7577</v>
      </c>
      <c r="D3653" t="s">
        <v>11221</v>
      </c>
      <c r="E3653" t="s">
        <v>150</v>
      </c>
      <c r="F3653" t="s">
        <v>11556</v>
      </c>
      <c r="G3653" t="s">
        <v>11267</v>
      </c>
      <c r="H3653" t="s">
        <v>11648</v>
      </c>
      <c r="I3653" t="s">
        <v>23</v>
      </c>
      <c r="J3653" t="s">
        <v>8270</v>
      </c>
      <c r="K3653" t="s">
        <v>11537</v>
      </c>
      <c r="L3653" t="s">
        <v>11558</v>
      </c>
      <c r="N3653" t="s">
        <v>28</v>
      </c>
      <c r="P3653">
        <f ca="1">IF(I3653 &lt;&gt; "Fechado",ROUND(TODAY()-H3653,0),0)</f>
        <v>0</v>
      </c>
      <c r="Q3653" t="str">
        <f ca="1">_xlfn.CONCAT(B3653,CHAR(10),C3653,CHAR(10),E3653,CHAR(10),F3653,CHAR(10),H3653,CHAR(10),I3653,CHAR(10),J3653,CHAR(10),K3653,CHAR(10),L3653,CHAR(10),P3653," dias")</f>
        <v>377996
Média
028
NoBreaks e Estabilizadores
29/07/24 09:36
Fechado
vitor.issao
victor.silva
Manutenção não segura queda dos computadores
0 dias</v>
      </c>
    </row>
    <row r="3654" spans="1:17" x14ac:dyDescent="0.25">
      <c r="A3654" t="s">
        <v>940</v>
      </c>
      <c r="B3654" t="s">
        <v>11649</v>
      </c>
      <c r="C3654" t="s">
        <v>7577</v>
      </c>
      <c r="D3654" t="s">
        <v>11221</v>
      </c>
      <c r="E3654" t="s">
        <v>19</v>
      </c>
      <c r="F3654" t="s">
        <v>11585</v>
      </c>
      <c r="G3654" t="s">
        <v>11296</v>
      </c>
      <c r="H3654" t="s">
        <v>11650</v>
      </c>
      <c r="I3654" t="s">
        <v>23</v>
      </c>
      <c r="J3654" t="s">
        <v>163</v>
      </c>
      <c r="K3654" t="s">
        <v>35</v>
      </c>
      <c r="L3654" t="s">
        <v>11587</v>
      </c>
      <c r="N3654" t="s">
        <v>28</v>
      </c>
      <c r="P3654">
        <f ca="1">IF(I3654 &lt;&gt; "Fechado",ROUND(TODAY()-H3654,0),0)</f>
        <v>0</v>
      </c>
      <c r="Q3654" t="str">
        <f ca="1">_xlfn.CONCAT(B3654,CHAR(10),C3654,CHAR(10),E3654,CHAR(10),F3654,CHAR(10),H3654,CHAR(10),I3654,CHAR(10),J3654,CHAR(10),K3654,CHAR(10),L3654,CHAR(10),P3654," dias")</f>
        <v>377951
Média
001
Roteador Cisco e Switch
29/07/24 08:11
Fechado
josiane.cordeiro
julio.silva
Instalar, resetar, configurar ou trocar
0 dias</v>
      </c>
    </row>
    <row r="3655" spans="1:17" x14ac:dyDescent="0.25">
      <c r="A3655" t="s">
        <v>945</v>
      </c>
      <c r="B3655" t="s">
        <v>11651</v>
      </c>
      <c r="C3655" t="s">
        <v>7577</v>
      </c>
      <c r="D3655" t="s">
        <v>11221</v>
      </c>
      <c r="E3655" t="s">
        <v>311</v>
      </c>
      <c r="F3655" t="s">
        <v>11260</v>
      </c>
      <c r="G3655" t="s">
        <v>11261</v>
      </c>
      <c r="H3655" t="s">
        <v>11652</v>
      </c>
      <c r="I3655" t="s">
        <v>23</v>
      </c>
      <c r="J3655" t="s">
        <v>2491</v>
      </c>
      <c r="K3655" t="s">
        <v>11239</v>
      </c>
      <c r="L3655" t="s">
        <v>11264</v>
      </c>
      <c r="N3655" t="s">
        <v>28</v>
      </c>
      <c r="P3655">
        <f ca="1">IF(I3655 &lt;&gt; "Fechado",ROUND(TODAY()-H3655,0),0)</f>
        <v>0</v>
      </c>
      <c r="Q3655" t="str">
        <f ca="1">_xlfn.CONCAT(B3655,CHAR(10),C3655,CHAR(10),E3655,CHAR(10),F3655,CHAR(10),H3655,CHAR(10),I3655,CHAR(10),J3655,CHAR(10),K3655,CHAR(10),L3655,CHAR(10),P3655," dias")</f>
        <v>377877
Média
073
Central Telefonica Asterisk
26/07/24 15:24
Fechado
alonso.gois
marcio.martins
Manutenção em Ramal
0 dias</v>
      </c>
    </row>
    <row r="3656" spans="1:17" x14ac:dyDescent="0.25">
      <c r="A3656" t="s">
        <v>949</v>
      </c>
      <c r="B3656" t="s">
        <v>11653</v>
      </c>
      <c r="C3656" t="s">
        <v>7577</v>
      </c>
      <c r="D3656" t="s">
        <v>11221</v>
      </c>
      <c r="E3656" t="s">
        <v>19</v>
      </c>
      <c r="F3656" t="s">
        <v>11534</v>
      </c>
      <c r="G3656" t="s">
        <v>11261</v>
      </c>
      <c r="H3656" t="s">
        <v>11654</v>
      </c>
      <c r="I3656" t="s">
        <v>299</v>
      </c>
      <c r="J3656" t="s">
        <v>24</v>
      </c>
      <c r="K3656" t="s">
        <v>11537</v>
      </c>
      <c r="L3656" t="s">
        <v>11538</v>
      </c>
      <c r="N3656" t="s">
        <v>28</v>
      </c>
      <c r="P3656">
        <f ca="1">IF(I3656 &lt;&gt; "Fechado",ROUND(TODAY()-H3656,0),0)</f>
        <v>59</v>
      </c>
      <c r="Q3656" t="str">
        <f ca="1">_xlfn.CONCAT(B3656,CHAR(10),C3656,CHAR(10),E3656,CHAR(10),F3656,CHAR(10),H3656,CHAR(10),I3656,CHAR(10),J3656,CHAR(10),K3656,CHAR(10),L3656,CHAR(10),P3656," dias")</f>
        <v>377875
Média
001
CEL
26/07/24 15:21
Aguardando Aceite
juliana.almeida
victor.silva
Solicitação de Aparelho Celular
59 dias</v>
      </c>
    </row>
    <row r="3657" spans="1:17" x14ac:dyDescent="0.25">
      <c r="A3657" t="s">
        <v>954</v>
      </c>
      <c r="B3657" t="s">
        <v>11655</v>
      </c>
      <c r="C3657" t="s">
        <v>7577</v>
      </c>
      <c r="D3657" t="s">
        <v>11221</v>
      </c>
      <c r="E3657" t="s">
        <v>570</v>
      </c>
      <c r="F3657" t="s">
        <v>11534</v>
      </c>
      <c r="G3657" t="s">
        <v>11261</v>
      </c>
      <c r="H3657" t="s">
        <v>11656</v>
      </c>
      <c r="I3657" t="s">
        <v>23</v>
      </c>
      <c r="J3657" t="s">
        <v>1139</v>
      </c>
      <c r="K3657" t="s">
        <v>11537</v>
      </c>
      <c r="L3657" t="s">
        <v>11538</v>
      </c>
      <c r="N3657" t="s">
        <v>28</v>
      </c>
      <c r="P3657">
        <f ca="1">IF(I3657 &lt;&gt; "Fechado",ROUND(TODAY()-H3657,0),0)</f>
        <v>0</v>
      </c>
      <c r="Q3657" t="str">
        <f ca="1">_xlfn.CONCAT(B3657,CHAR(10),C3657,CHAR(10),E3657,CHAR(10),F3657,CHAR(10),H3657,CHAR(10),I3657,CHAR(10),J3657,CHAR(10),K3657,CHAR(10),L3657,CHAR(10),P3657," dias")</f>
        <v>377814
Média
018
CEL
26/07/24 11:13
Fechado
mario.ivan
victor.silva
Solicitação de Aparelho Celular
0 dias</v>
      </c>
    </row>
    <row r="3658" spans="1:17" x14ac:dyDescent="0.25">
      <c r="A3658" t="s">
        <v>959</v>
      </c>
      <c r="B3658" t="s">
        <v>11657</v>
      </c>
      <c r="C3658" t="s">
        <v>7577</v>
      </c>
      <c r="D3658" t="s">
        <v>11221</v>
      </c>
      <c r="E3658" t="s">
        <v>570</v>
      </c>
      <c r="F3658" t="s">
        <v>11534</v>
      </c>
      <c r="G3658" t="s">
        <v>11261</v>
      </c>
      <c r="H3658" t="s">
        <v>11658</v>
      </c>
      <c r="I3658" t="s">
        <v>23</v>
      </c>
      <c r="J3658" t="s">
        <v>1139</v>
      </c>
      <c r="K3658" t="s">
        <v>11537</v>
      </c>
      <c r="L3658" t="s">
        <v>11538</v>
      </c>
      <c r="N3658" t="s">
        <v>28</v>
      </c>
      <c r="P3658">
        <f ca="1">IF(I3658 &lt;&gt; "Fechado",ROUND(TODAY()-H3658,0),0)</f>
        <v>0</v>
      </c>
      <c r="Q3658" t="str">
        <f ca="1">_xlfn.CONCAT(B3658,CHAR(10),C3658,CHAR(10),E3658,CHAR(10),F3658,CHAR(10),H3658,CHAR(10),I3658,CHAR(10),J3658,CHAR(10),K3658,CHAR(10),L3658,CHAR(10),P3658," dias")</f>
        <v>377813
Média
018
CEL
26/07/24 11:12
Fechado
mario.ivan
victor.silva
Solicitação de Aparelho Celular
0 dias</v>
      </c>
    </row>
    <row r="3659" spans="1:17" x14ac:dyDescent="0.25">
      <c r="A3659" t="s">
        <v>964</v>
      </c>
      <c r="B3659" t="s">
        <v>11659</v>
      </c>
      <c r="C3659" t="s">
        <v>7577</v>
      </c>
      <c r="D3659" t="s">
        <v>11221</v>
      </c>
      <c r="E3659" t="s">
        <v>570</v>
      </c>
      <c r="F3659" t="s">
        <v>11353</v>
      </c>
      <c r="G3659" t="s">
        <v>11267</v>
      </c>
      <c r="H3659" t="s">
        <v>11660</v>
      </c>
      <c r="I3659" t="s">
        <v>23</v>
      </c>
      <c r="J3659" t="s">
        <v>2056</v>
      </c>
      <c r="K3659" t="s">
        <v>11239</v>
      </c>
      <c r="L3659" t="s">
        <v>11355</v>
      </c>
      <c r="N3659" t="s">
        <v>28</v>
      </c>
      <c r="P3659">
        <f ca="1">IF(I3659 &lt;&gt; "Fechado",ROUND(TODAY()-H3659,0),0)</f>
        <v>0</v>
      </c>
      <c r="Q3659" t="str">
        <f ca="1">_xlfn.CONCAT(B3659,CHAR(10),C3659,CHAR(10),E3659,CHAR(10),F3659,CHAR(10),H3659,CHAR(10),I3659,CHAR(10),J3659,CHAR(10),K3659,CHAR(10),L3659,CHAR(10),P3659," dias")</f>
        <v>377773
Média
018
Microcomputadores e Notebook
26/07/24 09:36
Fechado
wesley.jandrey
marcio.martins
Não localiza rede
0 dias</v>
      </c>
    </row>
    <row r="3660" spans="1:17" x14ac:dyDescent="0.25">
      <c r="A3660" t="s">
        <v>967</v>
      </c>
      <c r="B3660" t="s">
        <v>11661</v>
      </c>
      <c r="C3660" t="s">
        <v>7577</v>
      </c>
      <c r="D3660" t="s">
        <v>11221</v>
      </c>
      <c r="E3660" t="s">
        <v>245</v>
      </c>
      <c r="F3660" t="s">
        <v>11260</v>
      </c>
      <c r="G3660" t="s">
        <v>11261</v>
      </c>
      <c r="H3660" t="s">
        <v>11662</v>
      </c>
      <c r="I3660" t="s">
        <v>23</v>
      </c>
      <c r="J3660" t="s">
        <v>248</v>
      </c>
      <c r="K3660" t="s">
        <v>11239</v>
      </c>
      <c r="L3660" t="s">
        <v>11264</v>
      </c>
      <c r="N3660" t="s">
        <v>28</v>
      </c>
      <c r="P3660">
        <f ca="1">IF(I3660 &lt;&gt; "Fechado",ROUND(TODAY()-H3660,0),0)</f>
        <v>0</v>
      </c>
      <c r="Q3660" t="str">
        <f ca="1">_xlfn.CONCAT(B3660,CHAR(10),C3660,CHAR(10),E3660,CHAR(10),F3660,CHAR(10),H3660,CHAR(10),I3660,CHAR(10),J3660,CHAR(10),K3660,CHAR(10),L3660,CHAR(10),P3660," dias")</f>
        <v>377741
Média
016
Central Telefonica Asterisk
26/07/24 08:52
Fechado
gabriela.escano
marcio.martins
Manutenção em Ramal
0 dias</v>
      </c>
    </row>
    <row r="3661" spans="1:17" x14ac:dyDescent="0.25">
      <c r="A3661" t="s">
        <v>972</v>
      </c>
      <c r="B3661" t="s">
        <v>11663</v>
      </c>
      <c r="C3661" t="s">
        <v>7577</v>
      </c>
      <c r="D3661" t="s">
        <v>11221</v>
      </c>
      <c r="E3661" t="s">
        <v>245</v>
      </c>
      <c r="F3661" t="s">
        <v>11260</v>
      </c>
      <c r="G3661" t="s">
        <v>11261</v>
      </c>
      <c r="H3661" t="s">
        <v>11664</v>
      </c>
      <c r="I3661" t="s">
        <v>23</v>
      </c>
      <c r="J3661" t="s">
        <v>248</v>
      </c>
      <c r="K3661" t="s">
        <v>11239</v>
      </c>
      <c r="L3661" t="s">
        <v>11264</v>
      </c>
      <c r="N3661" t="s">
        <v>28</v>
      </c>
      <c r="P3661">
        <f ca="1">IF(I3661 &lt;&gt; "Fechado",ROUND(TODAY()-H3661,0),0)</f>
        <v>0</v>
      </c>
      <c r="Q3661" t="str">
        <f ca="1">_xlfn.CONCAT(B3661,CHAR(10),C3661,CHAR(10),E3661,CHAR(10),F3661,CHAR(10),H3661,CHAR(10),I3661,CHAR(10),J3661,CHAR(10),K3661,CHAR(10),L3661,CHAR(10),P3661," dias")</f>
        <v>377524
Média
016
Central Telefonica Asterisk
25/07/24 08:59
Fechado
gabriela.escano
marcio.martins
Manutenção em Ramal
0 dias</v>
      </c>
    </row>
    <row r="3662" spans="1:17" x14ac:dyDescent="0.25">
      <c r="A3662" t="s">
        <v>976</v>
      </c>
      <c r="B3662" t="s">
        <v>11665</v>
      </c>
      <c r="C3662" t="s">
        <v>7577</v>
      </c>
      <c r="D3662" t="s">
        <v>11221</v>
      </c>
      <c r="E3662" t="s">
        <v>311</v>
      </c>
      <c r="F3662" t="s">
        <v>11260</v>
      </c>
      <c r="G3662" t="s">
        <v>11261</v>
      </c>
      <c r="H3662" t="s">
        <v>11666</v>
      </c>
      <c r="I3662" t="s">
        <v>23</v>
      </c>
      <c r="J3662" t="s">
        <v>2491</v>
      </c>
      <c r="K3662" t="s">
        <v>11239</v>
      </c>
      <c r="L3662" t="s">
        <v>11541</v>
      </c>
      <c r="N3662" t="s">
        <v>28</v>
      </c>
      <c r="P3662">
        <f ca="1">IF(I3662 &lt;&gt; "Fechado",ROUND(TODAY()-H3662,0),0)</f>
        <v>0</v>
      </c>
      <c r="Q3662" t="str">
        <f ca="1">_xlfn.CONCAT(B3662,CHAR(10),C3662,CHAR(10),E3662,CHAR(10),F3662,CHAR(10),H3662,CHAR(10),I3662,CHAR(10),J3662,CHAR(10),K3662,CHAR(10),L3662,CHAR(10),P3662," dias")</f>
        <v>377347
Média
073
Central Telefonica Asterisk
24/07/24 11:01
Fechado
alonso.gois
marcio.martins
Manutenção em Linha Fixa
0 dias</v>
      </c>
    </row>
    <row r="3663" spans="1:17" x14ac:dyDescent="0.25">
      <c r="A3663" t="s">
        <v>980</v>
      </c>
      <c r="B3663" t="s">
        <v>11667</v>
      </c>
      <c r="C3663" t="s">
        <v>7577</v>
      </c>
      <c r="D3663" t="s">
        <v>11221</v>
      </c>
      <c r="E3663" t="s">
        <v>119</v>
      </c>
      <c r="F3663" t="s">
        <v>11530</v>
      </c>
      <c r="G3663" t="s">
        <v>11223</v>
      </c>
      <c r="H3663" t="s">
        <v>11668</v>
      </c>
      <c r="I3663" t="s">
        <v>23</v>
      </c>
      <c r="J3663" t="s">
        <v>4717</v>
      </c>
      <c r="K3663" t="s">
        <v>35</v>
      </c>
      <c r="L3663" t="s">
        <v>11532</v>
      </c>
      <c r="N3663" t="s">
        <v>28</v>
      </c>
      <c r="P3663">
        <f ca="1">IF(I3663 &lt;&gt; "Fechado",ROUND(TODAY()-H3663,0),0)</f>
        <v>0</v>
      </c>
      <c r="Q3663" t="str">
        <f ca="1">_xlfn.CONCAT(B3663,CHAR(10),C3663,CHAR(10),E3663,CHAR(10),F3663,CHAR(10),H3663,CHAR(10),I3663,CHAR(10),J3663,CHAR(10),K3663,CHAR(10),L3663,CHAR(10),P3663," dias")</f>
        <v>377254
Média
089
Datasul
23/07/24 17:26
Fechado
flavia.alcantara
julio.silva
Não carrega pagina
0 dias</v>
      </c>
    </row>
    <row r="3664" spans="1:17" x14ac:dyDescent="0.25">
      <c r="A3664" t="s">
        <v>985</v>
      </c>
      <c r="B3664" t="s">
        <v>11669</v>
      </c>
      <c r="C3664" t="s">
        <v>7577</v>
      </c>
      <c r="D3664" t="s">
        <v>11221</v>
      </c>
      <c r="E3664" t="s">
        <v>19</v>
      </c>
      <c r="F3664" t="s">
        <v>11320</v>
      </c>
      <c r="G3664" t="s">
        <v>11223</v>
      </c>
      <c r="H3664" t="s">
        <v>11670</v>
      </c>
      <c r="I3664" t="s">
        <v>23</v>
      </c>
      <c r="J3664" t="s">
        <v>164</v>
      </c>
      <c r="K3664" t="s">
        <v>11241</v>
      </c>
      <c r="L3664" t="s">
        <v>11323</v>
      </c>
      <c r="N3664" t="s">
        <v>28</v>
      </c>
      <c r="P3664">
        <f ca="1">IF(I3664 &lt;&gt; "Fechado",ROUND(TODAY()-H3664,0),0)</f>
        <v>0</v>
      </c>
      <c r="Q3664" t="str">
        <f ca="1">_xlfn.CONCAT(B3664,CHAR(10),C3664,CHAR(10),E3664,CHAR(10),F3664,CHAR(10),H3664,CHAR(10),I3664,CHAR(10),J3664,CHAR(10),K3664,CHAR(10),L3664,CHAR(10),P3664," dias")</f>
        <v>377231
Média
001
VPN
23/07/24 15:59
Fechado
edson.pereira
sergio.batista
Liberar ou bloquear Acesso
0 dias</v>
      </c>
    </row>
    <row r="3665" spans="1:17" x14ac:dyDescent="0.25">
      <c r="A3665" t="s">
        <v>989</v>
      </c>
      <c r="B3665" t="s">
        <v>11671</v>
      </c>
      <c r="C3665" t="s">
        <v>7577</v>
      </c>
      <c r="D3665" t="s">
        <v>11221</v>
      </c>
      <c r="E3665" t="s">
        <v>311</v>
      </c>
      <c r="F3665" t="s">
        <v>11260</v>
      </c>
      <c r="G3665" t="s">
        <v>11261</v>
      </c>
      <c r="H3665" t="s">
        <v>11672</v>
      </c>
      <c r="I3665" t="s">
        <v>23</v>
      </c>
      <c r="J3665" t="s">
        <v>2491</v>
      </c>
      <c r="K3665" t="s">
        <v>11239</v>
      </c>
      <c r="L3665" t="s">
        <v>11541</v>
      </c>
      <c r="N3665" t="s">
        <v>28</v>
      </c>
      <c r="P3665">
        <f ca="1">IF(I3665 &lt;&gt; "Fechado",ROUND(TODAY()-H3665,0),0)</f>
        <v>0</v>
      </c>
      <c r="Q3665" t="str">
        <f ca="1">_xlfn.CONCAT(B3665,CHAR(10),C3665,CHAR(10),E3665,CHAR(10),F3665,CHAR(10),H3665,CHAR(10),I3665,CHAR(10),J3665,CHAR(10),K3665,CHAR(10),L3665,CHAR(10),P3665," dias")</f>
        <v>377086
Média
073
Central Telefonica Asterisk
23/07/24 08:27
Fechado
alonso.gois
marcio.martins
Manutenção em Linha Fixa
0 dias</v>
      </c>
    </row>
    <row r="3666" spans="1:17" x14ac:dyDescent="0.25">
      <c r="A3666" t="s">
        <v>995</v>
      </c>
      <c r="B3666" t="s">
        <v>11673</v>
      </c>
      <c r="C3666" t="s">
        <v>7577</v>
      </c>
      <c r="D3666" t="s">
        <v>11221</v>
      </c>
      <c r="E3666" t="s">
        <v>1159</v>
      </c>
      <c r="F3666" t="s">
        <v>11260</v>
      </c>
      <c r="G3666" t="s">
        <v>11261</v>
      </c>
      <c r="H3666" t="s">
        <v>11674</v>
      </c>
      <c r="I3666" t="s">
        <v>299</v>
      </c>
      <c r="J3666" t="s">
        <v>1795</v>
      </c>
      <c r="K3666" t="s">
        <v>11263</v>
      </c>
      <c r="L3666" t="s">
        <v>11264</v>
      </c>
      <c r="N3666" t="s">
        <v>28</v>
      </c>
      <c r="P3666">
        <f ca="1">IF(I3666 &lt;&gt; "Fechado",ROUND(TODAY()-H3666,0),0)</f>
        <v>63</v>
      </c>
      <c r="Q3666" t="str">
        <f ca="1">_xlfn.CONCAT(B3666,CHAR(10),C3666,CHAR(10),E3666,CHAR(10),F3666,CHAR(10),H3666,CHAR(10),I3666,CHAR(10),J3666,CHAR(10),K3666,CHAR(10),L3666,CHAR(10),P3666," dias")</f>
        <v>377023
Média
046
Central Telefonica Asterisk
22/07/24 16:48
Aguardando Aceite
luiz.eduardo
ricardo.carvalho
Manutenção em Ramal
63 dias</v>
      </c>
    </row>
    <row r="3667" spans="1:17" x14ac:dyDescent="0.25">
      <c r="A3667" t="s">
        <v>1000</v>
      </c>
      <c r="B3667" t="s">
        <v>11675</v>
      </c>
      <c r="C3667" t="s">
        <v>7577</v>
      </c>
      <c r="D3667" t="s">
        <v>11221</v>
      </c>
      <c r="E3667" t="s">
        <v>418</v>
      </c>
      <c r="F3667" t="s">
        <v>11260</v>
      </c>
      <c r="G3667" t="s">
        <v>11261</v>
      </c>
      <c r="H3667" t="s">
        <v>11676</v>
      </c>
      <c r="I3667" t="s">
        <v>299</v>
      </c>
      <c r="J3667" t="s">
        <v>8426</v>
      </c>
      <c r="K3667" t="s">
        <v>11225</v>
      </c>
      <c r="L3667" t="s">
        <v>11573</v>
      </c>
      <c r="N3667" t="s">
        <v>28</v>
      </c>
      <c r="P3667">
        <f ca="1">IF(I3667 &lt;&gt; "Fechado",ROUND(TODAY()-H3667,0),0)</f>
        <v>63</v>
      </c>
      <c r="Q3667" t="str">
        <f ca="1">_xlfn.CONCAT(B3667,CHAR(10),C3667,CHAR(10),E3667,CHAR(10),F3667,CHAR(10),H3667,CHAR(10),I3667,CHAR(10),J3667,CHAR(10),K3667,CHAR(10),L3667,CHAR(10),P3667," dias")</f>
        <v>376985
Média
086
Central Telefonica Asterisk
22/07/24 15:38
Aguardando Aceite
josiane.silva
edson.knop
Manutenção em aparelho de telefone de mesa
63 dias</v>
      </c>
    </row>
    <row r="3668" spans="1:17" x14ac:dyDescent="0.25">
      <c r="A3668" t="s">
        <v>1004</v>
      </c>
      <c r="B3668" t="s">
        <v>11677</v>
      </c>
      <c r="C3668" t="s">
        <v>7577</v>
      </c>
      <c r="D3668" t="s">
        <v>11221</v>
      </c>
      <c r="E3668" t="s">
        <v>1728</v>
      </c>
      <c r="F3668" t="s">
        <v>11353</v>
      </c>
      <c r="G3668" t="s">
        <v>11267</v>
      </c>
      <c r="H3668" t="s">
        <v>11678</v>
      </c>
      <c r="I3668" t="s">
        <v>299</v>
      </c>
      <c r="J3668" t="s">
        <v>10153</v>
      </c>
      <c r="K3668" t="s">
        <v>11239</v>
      </c>
      <c r="L3668" t="s">
        <v>11554</v>
      </c>
      <c r="N3668" t="s">
        <v>28</v>
      </c>
      <c r="P3668">
        <f ca="1">IF(I3668 &lt;&gt; "Fechado",ROUND(TODAY()-H3668,0),0)</f>
        <v>63</v>
      </c>
      <c r="Q3668" t="str">
        <f ca="1">_xlfn.CONCAT(B3668,CHAR(10),C3668,CHAR(10),E3668,CHAR(10),F3668,CHAR(10),H3668,CHAR(10),I3668,CHAR(10),J3668,CHAR(10),K3668,CHAR(10),L3668,CHAR(10),P3668," dias")</f>
        <v>376958
Média
029
Microcomputadores e Notebook
22/07/24 14:27
Aguardando Aceite
kauany.leandro
marcio.martins
Não mostra video
63 dias</v>
      </c>
    </row>
    <row r="3669" spans="1:17" x14ac:dyDescent="0.25">
      <c r="A3669" t="s">
        <v>1009</v>
      </c>
      <c r="B3669" t="s">
        <v>11679</v>
      </c>
      <c r="C3669" t="s">
        <v>7577</v>
      </c>
      <c r="D3669" t="s">
        <v>11221</v>
      </c>
      <c r="E3669" t="s">
        <v>19</v>
      </c>
      <c r="F3669" t="s">
        <v>11260</v>
      </c>
      <c r="G3669" t="s">
        <v>11261</v>
      </c>
      <c r="H3669" t="s">
        <v>11680</v>
      </c>
      <c r="I3669" t="s">
        <v>23</v>
      </c>
      <c r="J3669" t="s">
        <v>3768</v>
      </c>
      <c r="K3669" t="s">
        <v>11239</v>
      </c>
      <c r="L3669" t="s">
        <v>11264</v>
      </c>
      <c r="N3669" t="s">
        <v>28</v>
      </c>
      <c r="P3669">
        <f ca="1">IF(I3669 &lt;&gt; "Fechado",ROUND(TODAY()-H3669,0),0)</f>
        <v>0</v>
      </c>
      <c r="Q3669" t="str">
        <f ca="1">_xlfn.CONCAT(B3669,CHAR(10),C3669,CHAR(10),E3669,CHAR(10),F3669,CHAR(10),H3669,CHAR(10),I3669,CHAR(10),J3669,CHAR(10),K3669,CHAR(10),L3669,CHAR(10),P3669," dias")</f>
        <v>376640
Média
001
Central Telefonica Asterisk
19/07/24 09:33
Fechado
giovana.novaes
marcio.martins
Manutenção em Ramal
0 dias</v>
      </c>
    </row>
    <row r="3670" spans="1:17" x14ac:dyDescent="0.25">
      <c r="A3670" t="s">
        <v>1014</v>
      </c>
      <c r="B3670" t="s">
        <v>11681</v>
      </c>
      <c r="C3670" t="s">
        <v>7577</v>
      </c>
      <c r="D3670" t="s">
        <v>11221</v>
      </c>
      <c r="E3670" t="s">
        <v>318</v>
      </c>
      <c r="F3670" t="s">
        <v>11260</v>
      </c>
      <c r="G3670" t="s">
        <v>11261</v>
      </c>
      <c r="H3670" t="s">
        <v>11682</v>
      </c>
      <c r="I3670" t="s">
        <v>23</v>
      </c>
      <c r="J3670" t="s">
        <v>11683</v>
      </c>
      <c r="K3670" t="s">
        <v>11239</v>
      </c>
      <c r="L3670" t="s">
        <v>11264</v>
      </c>
      <c r="N3670" t="s">
        <v>28</v>
      </c>
      <c r="P3670">
        <f ca="1">IF(I3670 &lt;&gt; "Fechado",ROUND(TODAY()-H3670,0),0)</f>
        <v>0</v>
      </c>
      <c r="Q3670" t="str">
        <f ca="1">_xlfn.CONCAT(B3670,CHAR(10),C3670,CHAR(10),E3670,CHAR(10),F3670,CHAR(10),H3670,CHAR(10),I3670,CHAR(10),J3670,CHAR(10),K3670,CHAR(10),L3670,CHAR(10),P3670," dias")</f>
        <v>376446
Média
007
Central Telefonica Asterisk
18/07/24 09:36
Fechado
adriana.santos
marcio.martins
Manutenção em Ramal
0 dias</v>
      </c>
    </row>
    <row r="3671" spans="1:17" x14ac:dyDescent="0.25">
      <c r="A3671" t="s">
        <v>1018</v>
      </c>
      <c r="B3671" t="s">
        <v>11684</v>
      </c>
      <c r="C3671" t="s">
        <v>7577</v>
      </c>
      <c r="D3671" t="s">
        <v>11221</v>
      </c>
      <c r="E3671" t="s">
        <v>639</v>
      </c>
      <c r="F3671" t="s">
        <v>11260</v>
      </c>
      <c r="G3671" t="s">
        <v>11261</v>
      </c>
      <c r="H3671" t="s">
        <v>11685</v>
      </c>
      <c r="I3671" t="s">
        <v>23</v>
      </c>
      <c r="J3671" t="s">
        <v>11686</v>
      </c>
      <c r="K3671" t="s">
        <v>11225</v>
      </c>
      <c r="L3671" t="s">
        <v>11573</v>
      </c>
      <c r="N3671" t="s">
        <v>28</v>
      </c>
      <c r="P3671">
        <f ca="1">IF(I3671 &lt;&gt; "Fechado",ROUND(TODAY()-H3671,0),0)</f>
        <v>0</v>
      </c>
      <c r="Q3671" t="str">
        <f ca="1">_xlfn.CONCAT(B3671,CHAR(10),C3671,CHAR(10),E3671,CHAR(10),F3671,CHAR(10),H3671,CHAR(10),I3671,CHAR(10),J3671,CHAR(10),K3671,CHAR(10),L3671,CHAR(10),P3671," dias")</f>
        <v>376445
Média
080
Central Telefonica Asterisk
18/07/24 09:34
Fechado
amanda.mitrovini
edson.knop
Manutenção em aparelho de telefone de mesa
0 dias</v>
      </c>
    </row>
    <row r="3672" spans="1:17" x14ac:dyDescent="0.25">
      <c r="A3672" t="s">
        <v>1023</v>
      </c>
      <c r="B3672" t="s">
        <v>11687</v>
      </c>
      <c r="C3672" t="s">
        <v>7577</v>
      </c>
      <c r="D3672" t="s">
        <v>11221</v>
      </c>
      <c r="E3672" t="s">
        <v>108</v>
      </c>
      <c r="F3672" t="s">
        <v>11530</v>
      </c>
      <c r="G3672" t="s">
        <v>11223</v>
      </c>
      <c r="H3672" t="s">
        <v>11688</v>
      </c>
      <c r="I3672" t="s">
        <v>23</v>
      </c>
      <c r="J3672" t="s">
        <v>770</v>
      </c>
      <c r="K3672" t="s">
        <v>35</v>
      </c>
      <c r="L3672" t="s">
        <v>11532</v>
      </c>
      <c r="N3672" t="s">
        <v>28</v>
      </c>
      <c r="P3672">
        <f ca="1">IF(I3672 &lt;&gt; "Fechado",ROUND(TODAY()-H3672,0),0)</f>
        <v>0</v>
      </c>
      <c r="Q3672" t="str">
        <f ca="1">_xlfn.CONCAT(B3672,CHAR(10),C3672,CHAR(10),E3672,CHAR(10),F3672,CHAR(10),H3672,CHAR(10),I3672,CHAR(10),J3672,CHAR(10),K3672,CHAR(10),L3672,CHAR(10),P3672," dias")</f>
        <v>376344
Média
030
Datasul
17/07/24 16:15
Fechado
tais.antonio
julio.silva
Não carrega pagina
0 dias</v>
      </c>
    </row>
    <row r="3673" spans="1:17" x14ac:dyDescent="0.25">
      <c r="A3673" t="s">
        <v>1028</v>
      </c>
      <c r="B3673" t="s">
        <v>11689</v>
      </c>
      <c r="C3673" t="s">
        <v>7577</v>
      </c>
      <c r="D3673" t="s">
        <v>11221</v>
      </c>
      <c r="E3673" t="s">
        <v>506</v>
      </c>
      <c r="F3673" t="s">
        <v>11530</v>
      </c>
      <c r="G3673" t="s">
        <v>11223</v>
      </c>
      <c r="H3673" t="s">
        <v>11690</v>
      </c>
      <c r="I3673" t="s">
        <v>23</v>
      </c>
      <c r="J3673" t="s">
        <v>548</v>
      </c>
      <c r="K3673" t="s">
        <v>35</v>
      </c>
      <c r="L3673" t="s">
        <v>11532</v>
      </c>
      <c r="N3673" t="s">
        <v>28</v>
      </c>
      <c r="P3673">
        <f ca="1">IF(I3673 &lt;&gt; "Fechado",ROUND(TODAY()-H3673,0),0)</f>
        <v>0</v>
      </c>
      <c r="Q3673" t="str">
        <f ca="1">_xlfn.CONCAT(B3673,CHAR(10),C3673,CHAR(10),E3673,CHAR(10),F3673,CHAR(10),H3673,CHAR(10),I3673,CHAR(10),J3673,CHAR(10),K3673,CHAR(10),L3673,CHAR(10),P3673," dias")</f>
        <v>376049
Média
084
Datasul
16/07/24 09:44
Fechado
ivanise.costa
julio.silva
Não carrega pagina
0 dias</v>
      </c>
    </row>
    <row r="3674" spans="1:17" x14ac:dyDescent="0.25">
      <c r="A3674" t="s">
        <v>1033</v>
      </c>
      <c r="B3674" t="s">
        <v>11691</v>
      </c>
      <c r="C3674" t="s">
        <v>7577</v>
      </c>
      <c r="D3674" t="s">
        <v>11221</v>
      </c>
      <c r="E3674" t="s">
        <v>3444</v>
      </c>
      <c r="F3674" t="s">
        <v>11260</v>
      </c>
      <c r="G3674" t="s">
        <v>11261</v>
      </c>
      <c r="H3674" t="s">
        <v>11692</v>
      </c>
      <c r="I3674" t="s">
        <v>299</v>
      </c>
      <c r="J3674" t="s">
        <v>3446</v>
      </c>
      <c r="K3674" t="s">
        <v>11239</v>
      </c>
      <c r="L3674" t="s">
        <v>11599</v>
      </c>
      <c r="N3674" t="s">
        <v>28</v>
      </c>
      <c r="P3674">
        <f ca="1">IF(I3674 &lt;&gt; "Fechado",ROUND(TODAY()-H3674,0),0)</f>
        <v>70</v>
      </c>
      <c r="Q3674" t="str">
        <f ca="1">_xlfn.CONCAT(B3674,CHAR(10),C3674,CHAR(10),E3674,CHAR(10),F3674,CHAR(10),H3674,CHAR(10),I3674,CHAR(10),J3674,CHAR(10),K3674,CHAR(10),L3674,CHAR(10),P3674," dias")</f>
        <v>375926
Média
037
Central Telefonica Asterisk
15/07/24 15:56
Aguardando Aceite
diheimis.rogerio
marcio.martins
Instalação, manutenção ou troca de servidor Asteri...
70 dias</v>
      </c>
    </row>
    <row r="3675" spans="1:17" x14ac:dyDescent="0.25">
      <c r="A3675" t="s">
        <v>1040</v>
      </c>
      <c r="B3675" t="s">
        <v>11693</v>
      </c>
      <c r="C3675" t="s">
        <v>7577</v>
      </c>
      <c r="D3675" t="s">
        <v>11221</v>
      </c>
      <c r="E3675" t="s">
        <v>290</v>
      </c>
      <c r="F3675" t="s">
        <v>11556</v>
      </c>
      <c r="G3675" t="s">
        <v>11267</v>
      </c>
      <c r="H3675" t="s">
        <v>11694</v>
      </c>
      <c r="I3675" t="s">
        <v>299</v>
      </c>
      <c r="J3675" t="s">
        <v>292</v>
      </c>
      <c r="K3675" t="s">
        <v>11225</v>
      </c>
      <c r="L3675" t="s">
        <v>11558</v>
      </c>
      <c r="N3675" t="s">
        <v>28</v>
      </c>
      <c r="P3675">
        <f ca="1">IF(I3675 &lt;&gt; "Fechado",ROUND(TODAY()-H3675,0),0)</f>
        <v>70</v>
      </c>
      <c r="Q3675" t="str">
        <f ca="1">_xlfn.CONCAT(B3675,CHAR(10),C3675,CHAR(10),E3675,CHAR(10),F3675,CHAR(10),H3675,CHAR(10),I3675,CHAR(10),J3675,CHAR(10),K3675,CHAR(10),L3675,CHAR(10),P3675," dias")</f>
        <v>375883
Média
023
NoBreaks e Estabilizadores
15/07/24 14:12
Aguardando Aceite
fabiano.bueno
edson.knop
Manutenção não segura queda dos computadores
70 dias</v>
      </c>
    </row>
    <row r="3676" spans="1:17" x14ac:dyDescent="0.25">
      <c r="A3676" t="s">
        <v>1045</v>
      </c>
      <c r="B3676" t="s">
        <v>11695</v>
      </c>
      <c r="C3676" t="s">
        <v>7577</v>
      </c>
      <c r="D3676" t="s">
        <v>11221</v>
      </c>
      <c r="E3676" t="s">
        <v>19</v>
      </c>
      <c r="F3676" t="s">
        <v>11260</v>
      </c>
      <c r="G3676" t="s">
        <v>11261</v>
      </c>
      <c r="H3676" t="s">
        <v>11696</v>
      </c>
      <c r="I3676" t="s">
        <v>299</v>
      </c>
      <c r="J3676" t="s">
        <v>8631</v>
      </c>
      <c r="K3676" t="s">
        <v>11239</v>
      </c>
      <c r="L3676" t="s">
        <v>11264</v>
      </c>
      <c r="N3676" t="s">
        <v>28</v>
      </c>
      <c r="P3676">
        <f ca="1">IF(I3676 &lt;&gt; "Fechado",ROUND(TODAY()-H3676,0),0)</f>
        <v>71</v>
      </c>
      <c r="Q3676" t="str">
        <f ca="1">_xlfn.CONCAT(B3676,CHAR(10),C3676,CHAR(10),E3676,CHAR(10),F3676,CHAR(10),H3676,CHAR(10),I3676,CHAR(10),J3676,CHAR(10),K3676,CHAR(10),L3676,CHAR(10),P3676," dias")</f>
        <v>375812
Média
001
Central Telefonica Asterisk
15/07/24 10:45
Aguardando Aceite
luciano.coutinho
marcio.martins
Manutenção em Ramal
71 dias</v>
      </c>
    </row>
    <row r="3677" spans="1:17" x14ac:dyDescent="0.25">
      <c r="A3677" t="s">
        <v>1050</v>
      </c>
      <c r="B3677" t="s">
        <v>11697</v>
      </c>
      <c r="C3677" t="s">
        <v>7577</v>
      </c>
      <c r="D3677" t="s">
        <v>11221</v>
      </c>
      <c r="E3677" t="s">
        <v>570</v>
      </c>
      <c r="F3677" t="s">
        <v>11227</v>
      </c>
      <c r="G3677" t="s">
        <v>11227</v>
      </c>
      <c r="H3677" t="s">
        <v>11698</v>
      </c>
      <c r="I3677" t="s">
        <v>23</v>
      </c>
      <c r="J3677" t="s">
        <v>572</v>
      </c>
      <c r="K3677" t="s">
        <v>11239</v>
      </c>
      <c r="L3677" t="s">
        <v>11699</v>
      </c>
      <c r="N3677" t="s">
        <v>28</v>
      </c>
      <c r="P3677">
        <f ca="1">IF(I3677 &lt;&gt; "Fechado",ROUND(TODAY()-H3677,0),0)</f>
        <v>0</v>
      </c>
      <c r="Q3677" t="str">
        <f ca="1">_xlfn.CONCAT(B3677,CHAR(10),C3677,CHAR(10),E3677,CHAR(10),F3677,CHAR(10),H3677,CHAR(10),I3677,CHAR(10),J3677,CHAR(10),K3677,CHAR(10),L3677,CHAR(10),P3677," dias")</f>
        <v>375809
Média
018
Relogio Ponto
15/07/24 10:37
Fechado
valdeir.jandrei
marcio.martins
Instalação, manutenção do Tablet do OI Tchau
0 dias</v>
      </c>
    </row>
    <row r="3678" spans="1:17" x14ac:dyDescent="0.25">
      <c r="A3678" t="s">
        <v>1055</v>
      </c>
      <c r="B3678" t="s">
        <v>11700</v>
      </c>
      <c r="C3678" t="s">
        <v>7577</v>
      </c>
      <c r="D3678" t="s">
        <v>11221</v>
      </c>
      <c r="E3678" t="s">
        <v>227</v>
      </c>
      <c r="F3678" t="s">
        <v>11260</v>
      </c>
      <c r="G3678" t="s">
        <v>11261</v>
      </c>
      <c r="H3678" t="s">
        <v>11701</v>
      </c>
      <c r="I3678" t="s">
        <v>23</v>
      </c>
      <c r="J3678" t="s">
        <v>8284</v>
      </c>
      <c r="K3678" t="s">
        <v>11239</v>
      </c>
      <c r="L3678" t="s">
        <v>11599</v>
      </c>
      <c r="N3678" t="s">
        <v>28</v>
      </c>
      <c r="P3678">
        <f ca="1">IF(I3678 &lt;&gt; "Fechado",ROUND(TODAY()-H3678,0),0)</f>
        <v>0</v>
      </c>
      <c r="Q3678" t="str">
        <f ca="1">_xlfn.CONCAT(B3678,CHAR(10),C3678,CHAR(10),E3678,CHAR(10),F3678,CHAR(10),H3678,CHAR(10),I3678,CHAR(10),J3678,CHAR(10),K3678,CHAR(10),L3678,CHAR(10),P3678," dias")</f>
        <v>375794
Média
092
Central Telefonica Asterisk
15/07/24 09:56
Fechado
denise.siqueira
marcio.martins
Instalação, manutenção ou troca de servidor Asteri...
0 dias</v>
      </c>
    </row>
    <row r="3679" spans="1:17" x14ac:dyDescent="0.25">
      <c r="A3679" t="s">
        <v>1060</v>
      </c>
      <c r="B3679" t="s">
        <v>11702</v>
      </c>
      <c r="C3679" t="s">
        <v>7577</v>
      </c>
      <c r="D3679" t="s">
        <v>11221</v>
      </c>
      <c r="E3679" t="s">
        <v>19</v>
      </c>
      <c r="F3679" t="s">
        <v>11260</v>
      </c>
      <c r="G3679" t="s">
        <v>11261</v>
      </c>
      <c r="H3679" t="s">
        <v>11703</v>
      </c>
      <c r="I3679" t="s">
        <v>23</v>
      </c>
      <c r="J3679" t="s">
        <v>721</v>
      </c>
      <c r="K3679" t="s">
        <v>11239</v>
      </c>
      <c r="L3679" t="s">
        <v>11264</v>
      </c>
      <c r="N3679" t="s">
        <v>28</v>
      </c>
      <c r="P3679">
        <f ca="1">IF(I3679 &lt;&gt; "Fechado",ROUND(TODAY()-H3679,0),0)</f>
        <v>0</v>
      </c>
      <c r="Q3679" t="str">
        <f ca="1">_xlfn.CONCAT(B3679,CHAR(10),C3679,CHAR(10),E3679,CHAR(10),F3679,CHAR(10),H3679,CHAR(10),I3679,CHAR(10),J3679,CHAR(10),K3679,CHAR(10),L3679,CHAR(10),P3679," dias")</f>
        <v>375751
Média
001
Central Telefonica Asterisk
15/07/24 08:39
Fechado
raphael.gnann
marcio.martins
Manutenção em Ramal
0 dias</v>
      </c>
    </row>
    <row r="3680" spans="1:17" x14ac:dyDescent="0.25">
      <c r="A3680" t="s">
        <v>1064</v>
      </c>
      <c r="B3680" t="s">
        <v>11704</v>
      </c>
      <c r="C3680" t="s">
        <v>7577</v>
      </c>
      <c r="D3680" t="s">
        <v>11221</v>
      </c>
      <c r="E3680" t="s">
        <v>19</v>
      </c>
      <c r="F3680" t="s">
        <v>11534</v>
      </c>
      <c r="G3680" t="s">
        <v>11261</v>
      </c>
      <c r="H3680" t="s">
        <v>11705</v>
      </c>
      <c r="I3680" t="s">
        <v>299</v>
      </c>
      <c r="J3680" t="s">
        <v>7807</v>
      </c>
      <c r="K3680" t="s">
        <v>11537</v>
      </c>
      <c r="L3680" t="s">
        <v>11538</v>
      </c>
      <c r="N3680" t="s">
        <v>28</v>
      </c>
      <c r="P3680">
        <f ca="1">IF(I3680 &lt;&gt; "Fechado",ROUND(TODAY()-H3680,0),0)</f>
        <v>71</v>
      </c>
      <c r="Q3680" t="str">
        <f ca="1">_xlfn.CONCAT(B3680,CHAR(10),C3680,CHAR(10),E3680,CHAR(10),F3680,CHAR(10),H3680,CHAR(10),I3680,CHAR(10),J3680,CHAR(10),K3680,CHAR(10),L3680,CHAR(10),P3680," dias")</f>
        <v>375740
Média
001
CEL
15/07/24 08:24
Aguardando Aceite
pedro.malanga
victor.silva
Solicitação de Aparelho Celular
71 dias</v>
      </c>
    </row>
    <row r="3681" spans="1:17" x14ac:dyDescent="0.25">
      <c r="A3681" t="s">
        <v>1068</v>
      </c>
      <c r="B3681" t="s">
        <v>11706</v>
      </c>
      <c r="C3681" t="s">
        <v>7577</v>
      </c>
      <c r="D3681" t="s">
        <v>11221</v>
      </c>
      <c r="E3681" t="s">
        <v>616</v>
      </c>
      <c r="F3681" t="s">
        <v>11353</v>
      </c>
      <c r="G3681" t="s">
        <v>11267</v>
      </c>
      <c r="H3681" t="s">
        <v>11707</v>
      </c>
      <c r="I3681" t="s">
        <v>23</v>
      </c>
      <c r="J3681" t="s">
        <v>5915</v>
      </c>
      <c r="K3681" t="s">
        <v>11225</v>
      </c>
      <c r="L3681" t="s">
        <v>11355</v>
      </c>
      <c r="N3681" t="s">
        <v>28</v>
      </c>
      <c r="P3681">
        <f ca="1">IF(I3681 &lt;&gt; "Fechado",ROUND(TODAY()-H3681,0),0)</f>
        <v>0</v>
      </c>
      <c r="Q3681" t="str">
        <f ca="1">_xlfn.CONCAT(B3681,CHAR(10),C3681,CHAR(10),E3681,CHAR(10),F3681,CHAR(10),H3681,CHAR(10),I3681,CHAR(10),J3681,CHAR(10),K3681,CHAR(10),L3681,CHAR(10),P3681," dias")</f>
        <v>375612
Média
005
Microcomputadores e Notebook
12/07/24 11:14
Fechado
cristina.mussi
edson.knop
Não localiza rede
0 dias</v>
      </c>
    </row>
    <row r="3682" spans="1:17" x14ac:dyDescent="0.25">
      <c r="A3682" t="s">
        <v>1073</v>
      </c>
      <c r="B3682" t="s">
        <v>11708</v>
      </c>
      <c r="C3682" t="s">
        <v>7577</v>
      </c>
      <c r="D3682" t="s">
        <v>11221</v>
      </c>
      <c r="E3682" t="s">
        <v>758</v>
      </c>
      <c r="F3682" t="s">
        <v>11260</v>
      </c>
      <c r="G3682" t="s">
        <v>11261</v>
      </c>
      <c r="H3682" t="s">
        <v>11709</v>
      </c>
      <c r="I3682" t="s">
        <v>23</v>
      </c>
      <c r="J3682" t="s">
        <v>760</v>
      </c>
      <c r="K3682" t="s">
        <v>11239</v>
      </c>
      <c r="L3682" t="s">
        <v>11710</v>
      </c>
      <c r="N3682" t="s">
        <v>28</v>
      </c>
      <c r="P3682">
        <f ca="1">IF(I3682 &lt;&gt; "Fechado",ROUND(TODAY()-H3682,0),0)</f>
        <v>0</v>
      </c>
      <c r="Q3682" t="str">
        <f ca="1">_xlfn.CONCAT(B3682,CHAR(10),C3682,CHAR(10),E3682,CHAR(10),F3682,CHAR(10),H3682,CHAR(10),I3682,CHAR(10),J3682,CHAR(10),K3682,CHAR(10),L3682,CHAR(10),P3682," dias")</f>
        <v>375600
Média
103
Central Telefonica Asterisk
12/07/24 10:30
Fechado
carlos.ravagnani
marcio.martins
Manutenção em Linha Voip
0 dias</v>
      </c>
    </row>
    <row r="3683" spans="1:17" x14ac:dyDescent="0.25">
      <c r="A3683" t="s">
        <v>1078</v>
      </c>
      <c r="B3683" t="s">
        <v>11711</v>
      </c>
      <c r="C3683" t="s">
        <v>7577</v>
      </c>
      <c r="D3683" t="s">
        <v>11221</v>
      </c>
      <c r="E3683" t="s">
        <v>639</v>
      </c>
      <c r="F3683" t="s">
        <v>11320</v>
      </c>
      <c r="G3683" t="s">
        <v>11223</v>
      </c>
      <c r="H3683" t="s">
        <v>11712</v>
      </c>
      <c r="I3683" t="s">
        <v>23</v>
      </c>
      <c r="J3683" t="s">
        <v>8734</v>
      </c>
      <c r="K3683" t="s">
        <v>11241</v>
      </c>
      <c r="L3683" t="s">
        <v>11323</v>
      </c>
      <c r="N3683" t="s">
        <v>28</v>
      </c>
      <c r="P3683">
        <f ca="1">IF(I3683 &lt;&gt; "Fechado",ROUND(TODAY()-H3683,0),0)</f>
        <v>0</v>
      </c>
      <c r="Q3683" t="str">
        <f ca="1">_xlfn.CONCAT(B3683,CHAR(10),C3683,CHAR(10),E3683,CHAR(10),F3683,CHAR(10),H3683,CHAR(10),I3683,CHAR(10),J3683,CHAR(10),K3683,CHAR(10),L3683,CHAR(10),P3683," dias")</f>
        <v>375535
Média
080
VPN
12/07/24 07:47
Fechado
hernany.guaita
sergio.batista
Liberar ou bloquear Acesso
0 dias</v>
      </c>
    </row>
    <row r="3684" spans="1:17" x14ac:dyDescent="0.25">
      <c r="A3684" t="s">
        <v>1082</v>
      </c>
      <c r="B3684" t="s">
        <v>11713</v>
      </c>
      <c r="C3684" t="s">
        <v>7577</v>
      </c>
      <c r="D3684" t="s">
        <v>11221</v>
      </c>
      <c r="E3684" t="s">
        <v>138</v>
      </c>
      <c r="F3684" t="s">
        <v>11585</v>
      </c>
      <c r="G3684" t="s">
        <v>11296</v>
      </c>
      <c r="H3684" t="s">
        <v>11714</v>
      </c>
      <c r="I3684" t="s">
        <v>23</v>
      </c>
      <c r="J3684" t="s">
        <v>8391</v>
      </c>
      <c r="K3684" t="s">
        <v>11225</v>
      </c>
      <c r="L3684" t="s">
        <v>11715</v>
      </c>
      <c r="N3684" t="s">
        <v>28</v>
      </c>
      <c r="P3684">
        <f ca="1">IF(I3684 &lt;&gt; "Fechado",ROUND(TODAY()-H3684,0),0)</f>
        <v>0</v>
      </c>
      <c r="Q3684" t="str">
        <f ca="1">_xlfn.CONCAT(B3684,CHAR(10),C3684,CHAR(10),E3684,CHAR(10),F3684,CHAR(10),H3684,CHAR(10),I3684,CHAR(10),J3684,CHAR(10),K3684,CHAR(10),L3684,CHAR(10),P3684," dias")</f>
        <v>375306
Média
067
Roteador Cisco e Switch
10/07/24 17:05
Fechado
adriano.antunes
edson.knop
Trocar
0 dias</v>
      </c>
    </row>
    <row r="3685" spans="1:17" x14ac:dyDescent="0.25">
      <c r="A3685" t="s">
        <v>1087</v>
      </c>
      <c r="B3685" t="s">
        <v>11716</v>
      </c>
      <c r="C3685" t="s">
        <v>7577</v>
      </c>
      <c r="D3685" t="s">
        <v>11221</v>
      </c>
      <c r="E3685" t="s">
        <v>645</v>
      </c>
      <c r="F3685" t="s">
        <v>11260</v>
      </c>
      <c r="G3685" t="s">
        <v>11261</v>
      </c>
      <c r="H3685" t="s">
        <v>11717</v>
      </c>
      <c r="I3685" t="s">
        <v>23</v>
      </c>
      <c r="J3685" t="s">
        <v>648</v>
      </c>
      <c r="K3685" t="s">
        <v>11225</v>
      </c>
      <c r="L3685" t="s">
        <v>11573</v>
      </c>
      <c r="N3685" t="s">
        <v>28</v>
      </c>
      <c r="P3685">
        <f ca="1">IF(I3685 &lt;&gt; "Fechado",ROUND(TODAY()-H3685,0),0)</f>
        <v>0</v>
      </c>
      <c r="Q3685" t="str">
        <f ca="1">_xlfn.CONCAT(B3685,CHAR(10),C3685,CHAR(10),E3685,CHAR(10),F3685,CHAR(10),H3685,CHAR(10),I3685,CHAR(10),J3685,CHAR(10),K3685,CHAR(10),L3685,CHAR(10),P3685," dias")</f>
        <v>375166
Média
078
Central Telefonica Asterisk
10/07/24 09:56
Fechado
josiane.oliveira
edson.knop
Manutenção em aparelho de telefone de mesa
0 dias</v>
      </c>
    </row>
    <row r="3686" spans="1:17" x14ac:dyDescent="0.25">
      <c r="A3686" t="s">
        <v>1092</v>
      </c>
      <c r="B3686" t="s">
        <v>11718</v>
      </c>
      <c r="C3686" t="s">
        <v>7577</v>
      </c>
      <c r="D3686" t="s">
        <v>11221</v>
      </c>
      <c r="E3686" t="s">
        <v>186</v>
      </c>
      <c r="F3686" t="s">
        <v>11320</v>
      </c>
      <c r="G3686" t="s">
        <v>11223</v>
      </c>
      <c r="H3686" t="s">
        <v>11719</v>
      </c>
      <c r="I3686" t="s">
        <v>23</v>
      </c>
      <c r="J3686" t="s">
        <v>1635</v>
      </c>
      <c r="K3686" t="s">
        <v>11241</v>
      </c>
      <c r="L3686" t="s">
        <v>11323</v>
      </c>
      <c r="N3686" t="s">
        <v>28</v>
      </c>
      <c r="P3686">
        <f ca="1">IF(I3686 &lt;&gt; "Fechado",ROUND(TODAY()-H3686,0),0)</f>
        <v>0</v>
      </c>
      <c r="Q3686" t="str">
        <f ca="1">_xlfn.CONCAT(B3686,CHAR(10),C3686,CHAR(10),E3686,CHAR(10),F3686,CHAR(10),H3686,CHAR(10),I3686,CHAR(10),J3686,CHAR(10),K3686,CHAR(10),L3686,CHAR(10),P3686," dias")</f>
        <v>375023
Média
031
VPN
09/07/24 14:22
Fechado
gisely.lobo
sergio.batista
Liberar ou bloquear Acesso
0 dias</v>
      </c>
    </row>
    <row r="3687" spans="1:17" x14ac:dyDescent="0.25">
      <c r="A3687" t="s">
        <v>1096</v>
      </c>
      <c r="B3687" t="s">
        <v>11720</v>
      </c>
      <c r="C3687" t="s">
        <v>7577</v>
      </c>
      <c r="D3687" t="s">
        <v>11221</v>
      </c>
      <c r="E3687" t="s">
        <v>499</v>
      </c>
      <c r="F3687" t="s">
        <v>11260</v>
      </c>
      <c r="G3687" t="s">
        <v>11261</v>
      </c>
      <c r="H3687" t="s">
        <v>11721</v>
      </c>
      <c r="I3687" t="s">
        <v>23</v>
      </c>
      <c r="J3687" t="s">
        <v>11722</v>
      </c>
      <c r="K3687" t="s">
        <v>35</v>
      </c>
      <c r="L3687" t="s">
        <v>11573</v>
      </c>
      <c r="N3687" t="s">
        <v>28</v>
      </c>
      <c r="P3687">
        <f ca="1">IF(I3687 &lt;&gt; "Fechado",ROUND(TODAY()-H3687,0),0)</f>
        <v>0</v>
      </c>
      <c r="Q3687" t="str">
        <f ca="1">_xlfn.CONCAT(B3687,CHAR(10),C3687,CHAR(10),E3687,CHAR(10),F3687,CHAR(10),H3687,CHAR(10),I3687,CHAR(10),J3687,CHAR(10),K3687,CHAR(10),L3687,CHAR(10),P3687," dias")</f>
        <v>375008
Média
079
Central Telefonica Asterisk
09/07/24 11:58
Fechado
joao.zambrini
julio.silva
Manutenção em aparelho de telefone de mesa
0 dias</v>
      </c>
    </row>
    <row r="3688" spans="1:17" x14ac:dyDescent="0.25">
      <c r="A3688" t="s">
        <v>1100</v>
      </c>
      <c r="B3688" t="s">
        <v>11723</v>
      </c>
      <c r="C3688" t="s">
        <v>7577</v>
      </c>
      <c r="D3688" t="s">
        <v>11221</v>
      </c>
      <c r="E3688" t="s">
        <v>39</v>
      </c>
      <c r="F3688" t="s">
        <v>11320</v>
      </c>
      <c r="G3688" t="s">
        <v>11223</v>
      </c>
      <c r="H3688" t="s">
        <v>11724</v>
      </c>
      <c r="I3688" t="s">
        <v>23</v>
      </c>
      <c r="J3688" t="s">
        <v>578</v>
      </c>
      <c r="K3688" t="s">
        <v>11239</v>
      </c>
      <c r="L3688" t="s">
        <v>11323</v>
      </c>
      <c r="N3688" t="s">
        <v>28</v>
      </c>
      <c r="P3688">
        <f ca="1">IF(I3688 &lt;&gt; "Fechado",ROUND(TODAY()-H3688,0),0)</f>
        <v>0</v>
      </c>
      <c r="Q3688" t="str">
        <f ca="1">_xlfn.CONCAT(B3688,CHAR(10),C3688,CHAR(10),E3688,CHAR(10),F3688,CHAR(10),H3688,CHAR(10),I3688,CHAR(10),J3688,CHAR(10),K3688,CHAR(10),L3688,CHAR(10),P3688," dias")</f>
        <v>374942
Média
019
VPN
09/07/24 09:14
Fechado
johann.dulz
marcio.martins
Liberar ou bloquear Acesso
0 dias</v>
      </c>
    </row>
    <row r="3689" spans="1:17" x14ac:dyDescent="0.25">
      <c r="A3689" t="s">
        <v>1104</v>
      </c>
      <c r="B3689" t="s">
        <v>11725</v>
      </c>
      <c r="C3689" t="s">
        <v>7577</v>
      </c>
      <c r="D3689" t="s">
        <v>11221</v>
      </c>
      <c r="E3689" t="s">
        <v>19</v>
      </c>
      <c r="F3689" t="s">
        <v>11353</v>
      </c>
      <c r="G3689" t="s">
        <v>11267</v>
      </c>
      <c r="H3689" t="s">
        <v>11726</v>
      </c>
      <c r="I3689" t="s">
        <v>299</v>
      </c>
      <c r="J3689" t="s">
        <v>11727</v>
      </c>
      <c r="K3689" t="s">
        <v>11239</v>
      </c>
      <c r="L3689" t="s">
        <v>11355</v>
      </c>
      <c r="N3689" t="s">
        <v>28</v>
      </c>
      <c r="P3689">
        <f ca="1">IF(I3689 &lt;&gt; "Fechado",ROUND(TODAY()-H3689,0),0)</f>
        <v>77</v>
      </c>
      <c r="Q3689" t="str">
        <f ca="1">_xlfn.CONCAT(B3689,CHAR(10),C3689,CHAR(10),E3689,CHAR(10),F3689,CHAR(10),H3689,CHAR(10),I3689,CHAR(10),J3689,CHAR(10),K3689,CHAR(10),L3689,CHAR(10),P3689," dias")</f>
        <v>374932
Média
001
Microcomputadores e Notebook
09/07/24 08:54
Aguardando Aceite
edson.flauzino
marcio.martins
Não localiza rede
77 dias</v>
      </c>
    </row>
    <row r="3690" spans="1:17" x14ac:dyDescent="0.25">
      <c r="A3690" t="s">
        <v>1109</v>
      </c>
      <c r="B3690" t="s">
        <v>11728</v>
      </c>
      <c r="C3690" t="s">
        <v>7577</v>
      </c>
      <c r="D3690" t="s">
        <v>11221</v>
      </c>
      <c r="E3690" t="s">
        <v>3100</v>
      </c>
      <c r="F3690" t="s">
        <v>11377</v>
      </c>
      <c r="G3690" t="s">
        <v>11296</v>
      </c>
      <c r="H3690" t="s">
        <v>11729</v>
      </c>
      <c r="I3690" t="s">
        <v>23</v>
      </c>
      <c r="J3690" t="s">
        <v>913</v>
      </c>
      <c r="K3690" t="s">
        <v>11239</v>
      </c>
      <c r="L3690" t="s">
        <v>11379</v>
      </c>
      <c r="N3690" t="s">
        <v>28</v>
      </c>
      <c r="P3690">
        <f ca="1">IF(I3690 &lt;&gt; "Fechado",ROUND(TODAY()-H3690,0),0)</f>
        <v>0</v>
      </c>
      <c r="Q3690" t="str">
        <f ca="1">_xlfn.CONCAT(B3690,CHAR(10),C3690,CHAR(10),E3690,CHAR(10),F3690,CHAR(10),H3690,CHAR(10),I3690,CHAR(10),J3690,CHAR(10),K3690,CHAR(10),L3690,CHAR(10),P3690," dias")</f>
        <v>374911
Média
069
Circuito de dados
09/07/24 08:22
Fechado
helder.santana
marcio.martins
Manutenção em queda de link
0 dias</v>
      </c>
    </row>
    <row r="3691" spans="1:17" x14ac:dyDescent="0.25">
      <c r="A3691" t="s">
        <v>1113</v>
      </c>
      <c r="B3691" t="s">
        <v>11730</v>
      </c>
      <c r="C3691" t="s">
        <v>7577</v>
      </c>
      <c r="D3691" t="s">
        <v>11221</v>
      </c>
      <c r="E3691" t="s">
        <v>39</v>
      </c>
      <c r="F3691" t="s">
        <v>11731</v>
      </c>
      <c r="G3691" t="s">
        <v>11296</v>
      </c>
      <c r="H3691" t="s">
        <v>11732</v>
      </c>
      <c r="I3691" t="s">
        <v>299</v>
      </c>
      <c r="J3691" t="s">
        <v>11733</v>
      </c>
      <c r="K3691" t="s">
        <v>11225</v>
      </c>
      <c r="L3691" t="s">
        <v>11734</v>
      </c>
      <c r="N3691" t="s">
        <v>28</v>
      </c>
      <c r="P3691">
        <f ca="1">IF(I3691 &lt;&gt; "Fechado",ROUND(TODAY()-H3691,0),0)</f>
        <v>78</v>
      </c>
      <c r="Q3691" t="str">
        <f ca="1">_xlfn.CONCAT(B3691,CHAR(10),C3691,CHAR(10),E3691,CHAR(10),F3691,CHAR(10),H3691,CHAR(10),I3691,CHAR(10),J3691,CHAR(10),K3691,CHAR(10),L3691,CHAR(10),P3691," dias")</f>
        <v>374720
Média
019
Switch
08/07/24 09:48
Aguardando Aceite
rodrigo.magalhaes
edson.knop
Efetuar troca, adicionar ou configuração
78 dias</v>
      </c>
    </row>
    <row r="3692" spans="1:17" x14ac:dyDescent="0.25">
      <c r="A3692" t="s">
        <v>1118</v>
      </c>
      <c r="B3692" t="s">
        <v>11735</v>
      </c>
      <c r="C3692" t="s">
        <v>7577</v>
      </c>
      <c r="D3692" t="s">
        <v>11221</v>
      </c>
      <c r="E3692" t="s">
        <v>19</v>
      </c>
      <c r="F3692" t="s">
        <v>11388</v>
      </c>
      <c r="G3692" t="s">
        <v>11296</v>
      </c>
      <c r="H3692" t="s">
        <v>11736</v>
      </c>
      <c r="I3692" t="s">
        <v>23</v>
      </c>
      <c r="J3692" t="s">
        <v>10045</v>
      </c>
      <c r="K3692" t="s">
        <v>35</v>
      </c>
      <c r="L3692" t="s">
        <v>11565</v>
      </c>
      <c r="N3692" t="s">
        <v>28</v>
      </c>
      <c r="P3692">
        <f ca="1">IF(I3692 &lt;&gt; "Fechado",ROUND(TODAY()-H3692,0),0)</f>
        <v>0</v>
      </c>
      <c r="Q3692" t="str">
        <f ca="1">_xlfn.CONCAT(B3692,CHAR(10),C3692,CHAR(10),E3692,CHAR(10),F3692,CHAR(10),H3692,CHAR(10),I3692,CHAR(10),J3692,CHAR(10),K3692,CHAR(10),L3692,CHAR(10),P3692," dias")</f>
        <v>374681
Média
001
Cabeamento
08/07/24 08:39
Fechado
beatriz.pozenato
julio.silva
Rever Conectividade
0 dias</v>
      </c>
    </row>
    <row r="3693" spans="1:17" x14ac:dyDescent="0.25">
      <c r="A3693" t="s">
        <v>1123</v>
      </c>
      <c r="B3693" t="s">
        <v>11737</v>
      </c>
      <c r="C3693" t="s">
        <v>7577</v>
      </c>
      <c r="D3693" t="s">
        <v>11221</v>
      </c>
      <c r="E3693" t="s">
        <v>1525</v>
      </c>
      <c r="F3693" t="s">
        <v>11353</v>
      </c>
      <c r="G3693" t="s">
        <v>11267</v>
      </c>
      <c r="H3693" t="s">
        <v>11738</v>
      </c>
      <c r="I3693" t="s">
        <v>23</v>
      </c>
      <c r="J3693" t="s">
        <v>1527</v>
      </c>
      <c r="L3693" t="s">
        <v>11554</v>
      </c>
      <c r="N3693" t="s">
        <v>28</v>
      </c>
      <c r="P3693">
        <f ca="1">IF(I3693 &lt;&gt; "Fechado",ROUND(TODAY()-H3693,0),0)</f>
        <v>0</v>
      </c>
      <c r="Q3693" t="str">
        <f ca="1">_xlfn.CONCAT(B3693,CHAR(10),C3693,CHAR(10),E3693,CHAR(10),F3693,CHAR(10),H3693,CHAR(10),I3693,CHAR(10),J3693,CHAR(10),K3693,CHAR(10),L3693,CHAR(10),P3693," dias")</f>
        <v>374632
Média
091
Microcomputadores e Notebook
05/07/24 17:51
Fechado
maria.burim
Não mostra video
0 dias</v>
      </c>
    </row>
    <row r="3694" spans="1:17" x14ac:dyDescent="0.25">
      <c r="A3694" t="s">
        <v>1127</v>
      </c>
      <c r="B3694" t="s">
        <v>11739</v>
      </c>
      <c r="C3694" t="s">
        <v>7577</v>
      </c>
      <c r="D3694" t="s">
        <v>11221</v>
      </c>
      <c r="E3694" t="s">
        <v>39</v>
      </c>
      <c r="F3694" t="s">
        <v>11353</v>
      </c>
      <c r="G3694" t="s">
        <v>11267</v>
      </c>
      <c r="H3694" t="s">
        <v>11740</v>
      </c>
      <c r="I3694" t="s">
        <v>23</v>
      </c>
      <c r="J3694" t="s">
        <v>578</v>
      </c>
      <c r="K3694" t="s">
        <v>11225</v>
      </c>
      <c r="L3694" t="s">
        <v>11554</v>
      </c>
      <c r="N3694" t="s">
        <v>28</v>
      </c>
      <c r="P3694">
        <f ca="1">IF(I3694 &lt;&gt; "Fechado",ROUND(TODAY()-H3694,0),0)</f>
        <v>0</v>
      </c>
      <c r="Q3694" t="str">
        <f ca="1">_xlfn.CONCAT(B3694,CHAR(10),C3694,CHAR(10),E3694,CHAR(10),F3694,CHAR(10),H3694,CHAR(10),I3694,CHAR(10),J3694,CHAR(10),K3694,CHAR(10),L3694,CHAR(10),P3694," dias")</f>
        <v>374540
Média
019
Microcomputadores e Notebook
05/07/24 14:38
Fechado
johann.dulz
edson.knop
Não mostra video
0 dias</v>
      </c>
    </row>
    <row r="3695" spans="1:17" x14ac:dyDescent="0.25">
      <c r="A3695" t="s">
        <v>1132</v>
      </c>
      <c r="B3695" t="s">
        <v>11741</v>
      </c>
      <c r="C3695" t="s">
        <v>7577</v>
      </c>
      <c r="D3695" t="s">
        <v>11221</v>
      </c>
      <c r="E3695" t="s">
        <v>1148</v>
      </c>
      <c r="F3695" t="s">
        <v>11353</v>
      </c>
      <c r="G3695" t="s">
        <v>11267</v>
      </c>
      <c r="H3695" t="s">
        <v>11742</v>
      </c>
      <c r="I3695" t="s">
        <v>23</v>
      </c>
      <c r="J3695" t="s">
        <v>1471</v>
      </c>
      <c r="K3695" t="s">
        <v>35</v>
      </c>
      <c r="L3695" t="s">
        <v>11554</v>
      </c>
      <c r="N3695" t="s">
        <v>28</v>
      </c>
      <c r="P3695">
        <f ca="1">IF(I3695 &lt;&gt; "Fechado",ROUND(TODAY()-H3695,0),0)</f>
        <v>0</v>
      </c>
      <c r="Q3695" t="str">
        <f ca="1">_xlfn.CONCAT(B3695,CHAR(10),C3695,CHAR(10),E3695,CHAR(10),F3695,CHAR(10),H3695,CHAR(10),I3695,CHAR(10),J3695,CHAR(10),K3695,CHAR(10),L3695,CHAR(10),P3695," dias")</f>
        <v>374382
Média
076
Microcomputadores e Notebook
04/07/24 17:52
Fechado
ricardo.barbosa
julio.silva
Não mostra video
0 dias</v>
      </c>
    </row>
    <row r="3696" spans="1:17" x14ac:dyDescent="0.25">
      <c r="A3696" t="s">
        <v>1136</v>
      </c>
      <c r="B3696" t="s">
        <v>11743</v>
      </c>
      <c r="C3696" t="s">
        <v>7577</v>
      </c>
      <c r="D3696" t="s">
        <v>11221</v>
      </c>
      <c r="E3696" t="s">
        <v>304</v>
      </c>
      <c r="F3696" t="s">
        <v>11353</v>
      </c>
      <c r="G3696" t="s">
        <v>11267</v>
      </c>
      <c r="H3696" t="s">
        <v>11744</v>
      </c>
      <c r="I3696" t="s">
        <v>23</v>
      </c>
      <c r="J3696" t="s">
        <v>2510</v>
      </c>
      <c r="K3696" t="s">
        <v>35</v>
      </c>
      <c r="L3696" t="s">
        <v>11355</v>
      </c>
      <c r="N3696" t="s">
        <v>28</v>
      </c>
      <c r="P3696">
        <f ca="1">IF(I3696 &lt;&gt; "Fechado",ROUND(TODAY()-H3696,0),0)</f>
        <v>0</v>
      </c>
      <c r="Q3696" t="str">
        <f ca="1">_xlfn.CONCAT(B3696,CHAR(10),C3696,CHAR(10),E3696,CHAR(10),F3696,CHAR(10),H3696,CHAR(10),I3696,CHAR(10),J3696,CHAR(10),K3696,CHAR(10),L3696,CHAR(10),P3696," dias")</f>
        <v>374262
Média
043
Microcomputadores e Notebook
04/07/24 11:45
Fechado
barbara.rossi
julio.silva
Não localiza rede
0 dias</v>
      </c>
    </row>
    <row r="3697" spans="1:17" x14ac:dyDescent="0.25">
      <c r="A3697" t="s">
        <v>1141</v>
      </c>
      <c r="B3697" t="s">
        <v>11745</v>
      </c>
      <c r="C3697" t="s">
        <v>7577</v>
      </c>
      <c r="D3697" t="s">
        <v>11221</v>
      </c>
      <c r="E3697" t="s">
        <v>587</v>
      </c>
      <c r="F3697" t="s">
        <v>11534</v>
      </c>
      <c r="G3697" t="s">
        <v>11261</v>
      </c>
      <c r="H3697" t="s">
        <v>11746</v>
      </c>
      <c r="I3697" t="s">
        <v>23</v>
      </c>
      <c r="J3697" t="s">
        <v>589</v>
      </c>
      <c r="K3697" t="s">
        <v>11537</v>
      </c>
      <c r="L3697" t="s">
        <v>11538</v>
      </c>
      <c r="N3697" t="s">
        <v>28</v>
      </c>
      <c r="P3697">
        <f ca="1">IF(I3697 &lt;&gt; "Fechado",ROUND(TODAY()-H3697,0),0)</f>
        <v>0</v>
      </c>
      <c r="Q3697" t="str">
        <f ca="1">_xlfn.CONCAT(B3697,CHAR(10),C3697,CHAR(10),E3697,CHAR(10),F3697,CHAR(10),H3697,CHAR(10),I3697,CHAR(10),J3697,CHAR(10),K3697,CHAR(10),L3697,CHAR(10),P3697," dias")</f>
        <v>373931
Média
049
CEL
03/07/24 09:12
Fechado
juliana.monteiro
victor.silva
Solicitação de Aparelho Celular
0 dias</v>
      </c>
    </row>
    <row r="3698" spans="1:17" x14ac:dyDescent="0.25">
      <c r="A3698" t="s">
        <v>1146</v>
      </c>
      <c r="B3698" t="s">
        <v>11747</v>
      </c>
      <c r="C3698" t="s">
        <v>7577</v>
      </c>
      <c r="D3698" t="s">
        <v>11221</v>
      </c>
      <c r="E3698" t="s">
        <v>639</v>
      </c>
      <c r="F3698" t="s">
        <v>11260</v>
      </c>
      <c r="G3698" t="s">
        <v>11261</v>
      </c>
      <c r="H3698" t="s">
        <v>11748</v>
      </c>
      <c r="I3698" t="s">
        <v>299</v>
      </c>
      <c r="J3698" t="s">
        <v>11749</v>
      </c>
      <c r="K3698" t="s">
        <v>11239</v>
      </c>
      <c r="L3698" t="s">
        <v>11264</v>
      </c>
      <c r="N3698" t="s">
        <v>28</v>
      </c>
      <c r="P3698">
        <f ca="1">IF(I3698 &lt;&gt; "Fechado",ROUND(TODAY()-H3698,0),0)</f>
        <v>84</v>
      </c>
      <c r="Q3698" t="str">
        <f ca="1">_xlfn.CONCAT(B3698,CHAR(10),C3698,CHAR(10),E3698,CHAR(10),F3698,CHAR(10),H3698,CHAR(10),I3698,CHAR(10),J3698,CHAR(10),K3698,CHAR(10),L3698,CHAR(10),P3698," dias")</f>
        <v>373723
Média
080
Central Telefonica Asterisk
02/07/24 10:06
Aguardando Aceite
viviane.felix
marcio.martins
Manutenção em Ramal
84 dias</v>
      </c>
    </row>
    <row r="3699" spans="1:17" x14ac:dyDescent="0.25">
      <c r="A3699" t="s">
        <v>1152</v>
      </c>
      <c r="B3699" t="s">
        <v>11750</v>
      </c>
      <c r="C3699" t="s">
        <v>7577</v>
      </c>
      <c r="D3699" t="s">
        <v>11221</v>
      </c>
      <c r="E3699" t="s">
        <v>19</v>
      </c>
      <c r="F3699" t="s">
        <v>11260</v>
      </c>
      <c r="G3699" t="s">
        <v>11261</v>
      </c>
      <c r="H3699" t="s">
        <v>11751</v>
      </c>
      <c r="I3699" t="s">
        <v>23</v>
      </c>
      <c r="J3699" t="s">
        <v>97</v>
      </c>
      <c r="K3699" t="s">
        <v>11239</v>
      </c>
      <c r="L3699" t="s">
        <v>11264</v>
      </c>
      <c r="N3699" t="s">
        <v>28</v>
      </c>
      <c r="P3699">
        <f ca="1">IF(I3699 &lt;&gt; "Fechado",ROUND(TODAY()-H3699,0),0)</f>
        <v>0</v>
      </c>
      <c r="Q3699" t="str">
        <f ca="1">_xlfn.CONCAT(B3699,CHAR(10),C3699,CHAR(10),E3699,CHAR(10),F3699,CHAR(10),H3699,CHAR(10),I3699,CHAR(10),J3699,CHAR(10),K3699,CHAR(10),L3699,CHAR(10),P3699," dias")</f>
        <v>373455
Média
001
Central Telefonica Asterisk
01/07/24 10:43
Fechado
mayara.amaro
marcio.martins
Manutenção em Ramal
0 dias</v>
      </c>
    </row>
    <row r="3700" spans="1:17" x14ac:dyDescent="0.25">
      <c r="A3700" t="s">
        <v>1157</v>
      </c>
      <c r="B3700" t="s">
        <v>11752</v>
      </c>
      <c r="C3700" t="s">
        <v>7577</v>
      </c>
      <c r="D3700" t="s">
        <v>11221</v>
      </c>
      <c r="E3700" t="s">
        <v>435</v>
      </c>
      <c r="F3700" t="s">
        <v>11530</v>
      </c>
      <c r="G3700" t="s">
        <v>11223</v>
      </c>
      <c r="H3700" t="s">
        <v>11753</v>
      </c>
      <c r="I3700" t="s">
        <v>23</v>
      </c>
      <c r="J3700" t="s">
        <v>4074</v>
      </c>
      <c r="K3700" t="s">
        <v>35</v>
      </c>
      <c r="L3700" t="s">
        <v>11532</v>
      </c>
      <c r="N3700" t="s">
        <v>28</v>
      </c>
      <c r="P3700">
        <f ca="1">IF(I3700 &lt;&gt; "Fechado",ROUND(TODAY()-H3700,0),0)</f>
        <v>0</v>
      </c>
      <c r="Q3700" t="str">
        <f ca="1">_xlfn.CONCAT(B3700,CHAR(10),C3700,CHAR(10),E3700,CHAR(10),F3700,CHAR(10),H3700,CHAR(10),I3700,CHAR(10),J3700,CHAR(10),K3700,CHAR(10),L3700,CHAR(10),P3700," dias")</f>
        <v>373391
Média
057
Datasul
01/07/24 08:52
Fechado
matheus.cassamalli
julio.silva
Não carrega pagina
0 dias</v>
      </c>
    </row>
    <row r="3701" spans="1:17" x14ac:dyDescent="0.25">
      <c r="A3701" t="s">
        <v>1163</v>
      </c>
      <c r="B3701" t="s">
        <v>11754</v>
      </c>
      <c r="C3701" t="s">
        <v>7577</v>
      </c>
      <c r="D3701" t="s">
        <v>11221</v>
      </c>
      <c r="E3701" t="s">
        <v>19</v>
      </c>
      <c r="F3701" t="s">
        <v>11260</v>
      </c>
      <c r="G3701" t="s">
        <v>11261</v>
      </c>
      <c r="H3701" t="s">
        <v>11755</v>
      </c>
      <c r="I3701" t="s">
        <v>23</v>
      </c>
      <c r="J3701" t="s">
        <v>235</v>
      </c>
      <c r="K3701" t="s">
        <v>35</v>
      </c>
      <c r="L3701" t="s">
        <v>11264</v>
      </c>
      <c r="N3701" t="s">
        <v>28</v>
      </c>
      <c r="P3701">
        <f ca="1">IF(I3701 &lt;&gt; "Fechado",ROUND(TODAY()-H3701,0),0)</f>
        <v>0</v>
      </c>
      <c r="Q3701" t="str">
        <f ca="1">_xlfn.CONCAT(B3701,CHAR(10),C3701,CHAR(10),E3701,CHAR(10),F3701,CHAR(10),H3701,CHAR(10),I3701,CHAR(10),J3701,CHAR(10),K3701,CHAR(10),L3701,CHAR(10),P3701," dias")</f>
        <v>373306
Média
001
Central Telefonica Asterisk
28/06/24 15:18
Fechado
rosangela.silva
julio.silva
Manutenção em Ramal
0 dias</v>
      </c>
    </row>
    <row r="3702" spans="1:17" x14ac:dyDescent="0.25">
      <c r="A3702" t="s">
        <v>1168</v>
      </c>
      <c r="B3702" t="s">
        <v>11756</v>
      </c>
      <c r="C3702" t="s">
        <v>7577</v>
      </c>
      <c r="D3702" t="s">
        <v>11221</v>
      </c>
      <c r="E3702" t="s">
        <v>2752</v>
      </c>
      <c r="F3702" t="s">
        <v>11227</v>
      </c>
      <c r="G3702" t="s">
        <v>11227</v>
      </c>
      <c r="H3702" t="s">
        <v>11757</v>
      </c>
      <c r="I3702" t="s">
        <v>299</v>
      </c>
      <c r="J3702" t="s">
        <v>11758</v>
      </c>
      <c r="K3702" t="s">
        <v>11263</v>
      </c>
      <c r="L3702" t="s">
        <v>11699</v>
      </c>
      <c r="N3702" t="s">
        <v>28</v>
      </c>
      <c r="P3702">
        <f ca="1">IF(I3702 &lt;&gt; "Fechado",ROUND(TODAY()-H3702,0),0)</f>
        <v>88</v>
      </c>
      <c r="Q3702" t="str">
        <f ca="1">_xlfn.CONCAT(B3702,CHAR(10),C3702,CHAR(10),E3702,CHAR(10),F3702,CHAR(10),H3702,CHAR(10),I3702,CHAR(10),J3702,CHAR(10),K3702,CHAR(10),L3702,CHAR(10),P3702," dias")</f>
        <v>373233
Média
094
Relogio Ponto
28/06/24 10:53
Aguardando Aceite
leticia.pereira
ricardo.carvalho
Instalação, manutenção do Tablet do OI Tchau
88 dias</v>
      </c>
    </row>
    <row r="3703" spans="1:17" x14ac:dyDescent="0.25">
      <c r="A3703" t="s">
        <v>1172</v>
      </c>
      <c r="B3703" t="s">
        <v>11759</v>
      </c>
      <c r="C3703" t="s">
        <v>7577</v>
      </c>
      <c r="D3703" t="s">
        <v>11221</v>
      </c>
      <c r="E3703" t="s">
        <v>19</v>
      </c>
      <c r="F3703" t="s">
        <v>11260</v>
      </c>
      <c r="G3703" t="s">
        <v>11261</v>
      </c>
      <c r="H3703" t="s">
        <v>11760</v>
      </c>
      <c r="I3703" t="s">
        <v>299</v>
      </c>
      <c r="J3703" t="s">
        <v>708</v>
      </c>
      <c r="K3703" t="s">
        <v>11239</v>
      </c>
      <c r="L3703" t="s">
        <v>11264</v>
      </c>
      <c r="N3703" t="s">
        <v>28</v>
      </c>
      <c r="P3703">
        <f ca="1">IF(I3703 &lt;&gt; "Fechado",ROUND(TODAY()-H3703,0),0)</f>
        <v>88</v>
      </c>
      <c r="Q3703" t="str">
        <f ca="1">_xlfn.CONCAT(B3703,CHAR(10),C3703,CHAR(10),E3703,CHAR(10),F3703,CHAR(10),H3703,CHAR(10),I3703,CHAR(10),J3703,CHAR(10),K3703,CHAR(10),L3703,CHAR(10),P3703," dias")</f>
        <v>373179
Média
001
Central Telefonica Asterisk
28/06/24 09:07
Aguardando Aceite
rafaela.correa
marcio.martins
Manutenção em Ramal
88 dias</v>
      </c>
    </row>
    <row r="3704" spans="1:17" x14ac:dyDescent="0.25">
      <c r="A3704" t="s">
        <v>1177</v>
      </c>
      <c r="B3704" t="s">
        <v>11761</v>
      </c>
      <c r="C3704" t="s">
        <v>7577</v>
      </c>
      <c r="D3704" t="s">
        <v>11221</v>
      </c>
      <c r="E3704" t="s">
        <v>339</v>
      </c>
      <c r="F3704" t="s">
        <v>11320</v>
      </c>
      <c r="G3704" t="s">
        <v>11223</v>
      </c>
      <c r="H3704" t="s">
        <v>11762</v>
      </c>
      <c r="I3704" t="s">
        <v>23</v>
      </c>
      <c r="J3704" t="s">
        <v>2199</v>
      </c>
      <c r="K3704" t="s">
        <v>11241</v>
      </c>
      <c r="L3704" t="s">
        <v>11323</v>
      </c>
      <c r="N3704" t="s">
        <v>28</v>
      </c>
      <c r="P3704">
        <f ca="1">IF(I3704 &lt;&gt; "Fechado",ROUND(TODAY()-H3704,0),0)</f>
        <v>0</v>
      </c>
      <c r="Q3704" t="str">
        <f ca="1">_xlfn.CONCAT(B3704,CHAR(10),C3704,CHAR(10),E3704,CHAR(10),F3704,CHAR(10),H3704,CHAR(10),I3704,CHAR(10),J3704,CHAR(10),K3704,CHAR(10),L3704,CHAR(10),P3704," dias")</f>
        <v>373109
Média
002
VPN
27/06/24 17:29
Fechado
aline.marques
sergio.batista
Liberar ou bloquear Acesso
0 dias</v>
      </c>
    </row>
    <row r="3705" spans="1:17" x14ac:dyDescent="0.25">
      <c r="A3705" t="s">
        <v>1182</v>
      </c>
      <c r="B3705" t="s">
        <v>11763</v>
      </c>
      <c r="C3705" t="s">
        <v>7577</v>
      </c>
      <c r="D3705" t="s">
        <v>11221</v>
      </c>
      <c r="E3705" t="s">
        <v>186</v>
      </c>
      <c r="F3705" t="s">
        <v>11320</v>
      </c>
      <c r="G3705" t="s">
        <v>11223</v>
      </c>
      <c r="H3705" t="s">
        <v>11764</v>
      </c>
      <c r="I3705" t="s">
        <v>23</v>
      </c>
      <c r="J3705" t="s">
        <v>1635</v>
      </c>
      <c r="K3705" t="s">
        <v>11241</v>
      </c>
      <c r="L3705" t="s">
        <v>11323</v>
      </c>
      <c r="N3705" t="s">
        <v>28</v>
      </c>
      <c r="P3705">
        <f ca="1">IF(I3705 &lt;&gt; "Fechado",ROUND(TODAY()-H3705,0),0)</f>
        <v>0</v>
      </c>
      <c r="Q3705" t="str">
        <f ca="1">_xlfn.CONCAT(B3705,CHAR(10),C3705,CHAR(10),E3705,CHAR(10),F3705,CHAR(10),H3705,CHAR(10),I3705,CHAR(10),J3705,CHAR(10),K3705,CHAR(10),L3705,CHAR(10),P3705," dias")</f>
        <v>373082
Média
031
VPN
27/06/24 16:23
Fechado
gisely.lobo
sergio.batista
Liberar ou bloquear Acesso
0 dias</v>
      </c>
    </row>
    <row r="3706" spans="1:17" x14ac:dyDescent="0.25">
      <c r="A3706" t="s">
        <v>1187</v>
      </c>
      <c r="B3706" t="s">
        <v>11765</v>
      </c>
      <c r="C3706" t="s">
        <v>7577</v>
      </c>
      <c r="D3706" t="s">
        <v>11221</v>
      </c>
      <c r="E3706" t="s">
        <v>186</v>
      </c>
      <c r="F3706" t="s">
        <v>11353</v>
      </c>
      <c r="G3706" t="s">
        <v>11267</v>
      </c>
      <c r="H3706" t="s">
        <v>11766</v>
      </c>
      <c r="I3706" t="s">
        <v>23</v>
      </c>
      <c r="J3706" t="s">
        <v>860</v>
      </c>
      <c r="K3706" t="s">
        <v>35</v>
      </c>
      <c r="L3706" t="s">
        <v>11554</v>
      </c>
      <c r="N3706" t="s">
        <v>28</v>
      </c>
      <c r="P3706">
        <f ca="1">IF(I3706 &lt;&gt; "Fechado",ROUND(TODAY()-H3706,0),0)</f>
        <v>0</v>
      </c>
      <c r="Q3706" t="str">
        <f ca="1">_xlfn.CONCAT(B3706,CHAR(10),C3706,CHAR(10),E3706,CHAR(10),F3706,CHAR(10),H3706,CHAR(10),I3706,CHAR(10),J3706,CHAR(10),K3706,CHAR(10),L3706,CHAR(10),P3706," dias")</f>
        <v>373012
Média
031
Microcomputadores e Notebook
27/06/24 13:56
Fechado
fernanda.silva
julio.silva
Não mostra video
0 dias</v>
      </c>
    </row>
    <row r="3707" spans="1:17" x14ac:dyDescent="0.25">
      <c r="A3707" t="s">
        <v>1191</v>
      </c>
      <c r="B3707" t="s">
        <v>11767</v>
      </c>
      <c r="C3707" t="s">
        <v>7577</v>
      </c>
      <c r="D3707" t="s">
        <v>11221</v>
      </c>
      <c r="E3707" t="s">
        <v>19</v>
      </c>
      <c r="F3707" t="s">
        <v>11260</v>
      </c>
      <c r="G3707" t="s">
        <v>11261</v>
      </c>
      <c r="H3707" t="s">
        <v>11768</v>
      </c>
      <c r="I3707" t="s">
        <v>23</v>
      </c>
      <c r="J3707" t="s">
        <v>379</v>
      </c>
      <c r="K3707" t="s">
        <v>11239</v>
      </c>
      <c r="L3707" t="s">
        <v>11264</v>
      </c>
      <c r="N3707" t="s">
        <v>28</v>
      </c>
      <c r="P3707">
        <f ca="1">IF(I3707 &lt;&gt; "Fechado",ROUND(TODAY()-H3707,0),0)</f>
        <v>0</v>
      </c>
      <c r="Q3707" t="str">
        <f ca="1">_xlfn.CONCAT(B3707,CHAR(10),C3707,CHAR(10),E3707,CHAR(10),F3707,CHAR(10),H3707,CHAR(10),I3707,CHAR(10),J3707,CHAR(10),K3707,CHAR(10),L3707,CHAR(10),P3707," dias")</f>
        <v>372945
Média
001
Central Telefonica Asterisk
27/06/24 09:50
Fechado
gabrielle.marcolino
marcio.martins
Manutenção em Ramal
0 dias</v>
      </c>
    </row>
    <row r="3708" spans="1:17" x14ac:dyDescent="0.25">
      <c r="A3708" t="s">
        <v>1197</v>
      </c>
      <c r="B3708" t="s">
        <v>11769</v>
      </c>
      <c r="C3708" t="s">
        <v>7577</v>
      </c>
      <c r="D3708" t="s">
        <v>11221</v>
      </c>
      <c r="E3708" t="s">
        <v>758</v>
      </c>
      <c r="F3708" t="s">
        <v>11353</v>
      </c>
      <c r="G3708" t="s">
        <v>11267</v>
      </c>
      <c r="H3708" t="s">
        <v>11770</v>
      </c>
      <c r="I3708" t="s">
        <v>23</v>
      </c>
      <c r="J3708" t="s">
        <v>760</v>
      </c>
      <c r="K3708" t="s">
        <v>35</v>
      </c>
      <c r="L3708" t="s">
        <v>11554</v>
      </c>
      <c r="N3708" t="s">
        <v>28</v>
      </c>
      <c r="P3708">
        <f ca="1">IF(I3708 &lt;&gt; "Fechado",ROUND(TODAY()-H3708,0),0)</f>
        <v>0</v>
      </c>
      <c r="Q3708" t="str">
        <f ca="1">_xlfn.CONCAT(B3708,CHAR(10),C3708,CHAR(10),E3708,CHAR(10),F3708,CHAR(10),H3708,CHAR(10),I3708,CHAR(10),J3708,CHAR(10),K3708,CHAR(10),L3708,CHAR(10),P3708," dias")</f>
        <v>372863
Média
103
Microcomputadores e Notebook
26/06/24 16:36
Fechado
carlos.ravagnani
julio.silva
Não mostra video
0 dias</v>
      </c>
    </row>
    <row r="3709" spans="1:17" x14ac:dyDescent="0.25">
      <c r="A3709" t="s">
        <v>1200</v>
      </c>
      <c r="B3709" t="s">
        <v>11771</v>
      </c>
      <c r="C3709" t="s">
        <v>7577</v>
      </c>
      <c r="D3709" t="s">
        <v>11221</v>
      </c>
      <c r="E3709" t="s">
        <v>598</v>
      </c>
      <c r="F3709" t="s">
        <v>11260</v>
      </c>
      <c r="G3709" t="s">
        <v>11261</v>
      </c>
      <c r="H3709" t="s">
        <v>11772</v>
      </c>
      <c r="I3709" t="s">
        <v>23</v>
      </c>
      <c r="J3709" t="s">
        <v>601</v>
      </c>
      <c r="K3709" t="s">
        <v>11239</v>
      </c>
      <c r="L3709" t="s">
        <v>11264</v>
      </c>
      <c r="N3709" t="s">
        <v>28</v>
      </c>
      <c r="P3709">
        <f ca="1">IF(I3709 &lt;&gt; "Fechado",ROUND(TODAY()-H3709,0),0)</f>
        <v>0</v>
      </c>
      <c r="Q3709" t="str">
        <f ca="1">_xlfn.CONCAT(B3709,CHAR(10),C3709,CHAR(10),E3709,CHAR(10),F3709,CHAR(10),H3709,CHAR(10),I3709,CHAR(10),J3709,CHAR(10),K3709,CHAR(10),L3709,CHAR(10),P3709," dias")</f>
        <v>372759
Média
052
Central Telefonica Asterisk
26/06/24 10:27
Fechado
karina.favaro
marcio.martins
Manutenção em Ramal
0 dias</v>
      </c>
    </row>
    <row r="3710" spans="1:17" x14ac:dyDescent="0.25">
      <c r="A3710" t="s">
        <v>1205</v>
      </c>
      <c r="B3710" t="s">
        <v>11773</v>
      </c>
      <c r="C3710" t="s">
        <v>7577</v>
      </c>
      <c r="D3710" t="s">
        <v>11221</v>
      </c>
      <c r="E3710" t="s">
        <v>1988</v>
      </c>
      <c r="F3710" t="s">
        <v>11530</v>
      </c>
      <c r="G3710" t="s">
        <v>11223</v>
      </c>
      <c r="H3710" t="s">
        <v>11774</v>
      </c>
      <c r="I3710" t="s">
        <v>23</v>
      </c>
      <c r="J3710" t="s">
        <v>4473</v>
      </c>
      <c r="K3710" t="s">
        <v>35</v>
      </c>
      <c r="L3710" t="s">
        <v>11532</v>
      </c>
      <c r="N3710" t="s">
        <v>28</v>
      </c>
      <c r="P3710">
        <f ca="1">IF(I3710 &lt;&gt; "Fechado",ROUND(TODAY()-H3710,0),0)</f>
        <v>0</v>
      </c>
      <c r="Q3710" t="str">
        <f ca="1">_xlfn.CONCAT(B3710,CHAR(10),C3710,CHAR(10),E3710,CHAR(10),F3710,CHAR(10),H3710,CHAR(10),I3710,CHAR(10),J3710,CHAR(10),K3710,CHAR(10),L3710,CHAR(10),P3710," dias")</f>
        <v>372522
Média
059
Datasul
25/06/24 09:43
Fechado
nathalia.oliveira
julio.silva
Não carrega pagina
0 dias</v>
      </c>
    </row>
    <row r="3711" spans="1:17" x14ac:dyDescent="0.25">
      <c r="A3711" t="s">
        <v>1209</v>
      </c>
      <c r="B3711" t="s">
        <v>11775</v>
      </c>
      <c r="C3711" t="s">
        <v>7577</v>
      </c>
      <c r="D3711" t="s">
        <v>11221</v>
      </c>
      <c r="E3711" t="s">
        <v>1159</v>
      </c>
      <c r="F3711" t="s">
        <v>11585</v>
      </c>
      <c r="G3711" t="s">
        <v>11296</v>
      </c>
      <c r="H3711" t="s">
        <v>11776</v>
      </c>
      <c r="I3711" t="s">
        <v>299</v>
      </c>
      <c r="J3711" t="s">
        <v>1795</v>
      </c>
      <c r="K3711" t="s">
        <v>11225</v>
      </c>
      <c r="L3711" t="s">
        <v>11715</v>
      </c>
      <c r="N3711" t="s">
        <v>28</v>
      </c>
      <c r="P3711">
        <f ca="1">IF(I3711 &lt;&gt; "Fechado",ROUND(TODAY()-H3711,0),0)</f>
        <v>91</v>
      </c>
      <c r="Q3711" t="str">
        <f ca="1">_xlfn.CONCAT(B3711,CHAR(10),C3711,CHAR(10),E3711,CHAR(10),F3711,CHAR(10),H3711,CHAR(10),I3711,CHAR(10),J3711,CHAR(10),K3711,CHAR(10),L3711,CHAR(10),P3711," dias")</f>
        <v>372502
Média
046
Roteador Cisco e Switch
25/06/24 08:46
Aguardando Aceite
luiz.eduardo
edson.knop
Trocar
91 dias</v>
      </c>
    </row>
    <row r="3712" spans="1:17" x14ac:dyDescent="0.25">
      <c r="A3712" t="s">
        <v>1213</v>
      </c>
      <c r="B3712" t="s">
        <v>11777</v>
      </c>
      <c r="C3712" t="s">
        <v>7577</v>
      </c>
      <c r="D3712" t="s">
        <v>11221</v>
      </c>
      <c r="E3712" t="s">
        <v>108</v>
      </c>
      <c r="F3712" t="s">
        <v>11260</v>
      </c>
      <c r="G3712" t="s">
        <v>11261</v>
      </c>
      <c r="H3712" t="s">
        <v>11778</v>
      </c>
      <c r="I3712" t="s">
        <v>23</v>
      </c>
      <c r="J3712" t="s">
        <v>3333</v>
      </c>
      <c r="K3712" t="s">
        <v>11263</v>
      </c>
      <c r="L3712" t="s">
        <v>11541</v>
      </c>
      <c r="N3712" t="s">
        <v>28</v>
      </c>
      <c r="P3712">
        <f ca="1">IF(I3712 &lt;&gt; "Fechado",ROUND(TODAY()-H3712,0),0)</f>
        <v>0</v>
      </c>
      <c r="Q3712" t="str">
        <f ca="1">_xlfn.CONCAT(B3712,CHAR(10),C3712,CHAR(10),E3712,CHAR(10),F3712,CHAR(10),H3712,CHAR(10),I3712,CHAR(10),J3712,CHAR(10),K3712,CHAR(10),L3712,CHAR(10),P3712," dias")</f>
        <v>372398
Média
030
Central Telefonica Asterisk
24/06/24 14:14
Fechado
claudemir.santos
ricardo.carvalho
Manutenção em Linha Fixa
0 dias</v>
      </c>
    </row>
    <row r="3713" spans="1:17" x14ac:dyDescent="0.25">
      <c r="A3713" t="s">
        <v>1218</v>
      </c>
      <c r="B3713" t="s">
        <v>11779</v>
      </c>
      <c r="C3713" t="s">
        <v>7577</v>
      </c>
      <c r="D3713" t="s">
        <v>11221</v>
      </c>
      <c r="E3713" t="s">
        <v>339</v>
      </c>
      <c r="F3713" t="s">
        <v>11388</v>
      </c>
      <c r="G3713" t="s">
        <v>11296</v>
      </c>
      <c r="H3713" t="s">
        <v>11780</v>
      </c>
      <c r="I3713" t="s">
        <v>299</v>
      </c>
      <c r="J3713" t="s">
        <v>11781</v>
      </c>
      <c r="K3713" t="s">
        <v>11263</v>
      </c>
      <c r="L3713" t="s">
        <v>11565</v>
      </c>
      <c r="N3713" t="s">
        <v>28</v>
      </c>
      <c r="P3713">
        <f ca="1">IF(I3713 &lt;&gt; "Fechado",ROUND(TODAY()-H3713,0),0)</f>
        <v>91</v>
      </c>
      <c r="Q3713" t="str">
        <f ca="1">_xlfn.CONCAT(B3713,CHAR(10),C3713,CHAR(10),E3713,CHAR(10),F3713,CHAR(10),H3713,CHAR(10),I3713,CHAR(10),J3713,CHAR(10),K3713,CHAR(10),L3713,CHAR(10),P3713," dias")</f>
        <v>372379
Média
002
Cabeamento
24/06/24 12:02
Aguardando Aceite
luiz.alves
ricardo.carvalho
Rever Conectividade
91 dias</v>
      </c>
    </row>
    <row r="3714" spans="1:17" x14ac:dyDescent="0.25">
      <c r="A3714" t="s">
        <v>1221</v>
      </c>
      <c r="B3714" t="s">
        <v>11782</v>
      </c>
      <c r="C3714" t="s">
        <v>7577</v>
      </c>
      <c r="D3714" t="s">
        <v>11221</v>
      </c>
      <c r="E3714" t="s">
        <v>869</v>
      </c>
      <c r="F3714" t="s">
        <v>11260</v>
      </c>
      <c r="G3714" t="s">
        <v>11261</v>
      </c>
      <c r="H3714" t="s">
        <v>11783</v>
      </c>
      <c r="I3714" t="s">
        <v>23</v>
      </c>
      <c r="J3714" t="s">
        <v>11784</v>
      </c>
      <c r="K3714" t="s">
        <v>11239</v>
      </c>
      <c r="L3714" t="s">
        <v>11541</v>
      </c>
      <c r="N3714" t="s">
        <v>28</v>
      </c>
      <c r="P3714">
        <f ca="1">IF(I3714 &lt;&gt; "Fechado",ROUND(TODAY()-H3714,0),0)</f>
        <v>0</v>
      </c>
      <c r="Q3714" t="str">
        <f ca="1">_xlfn.CONCAT(B3714,CHAR(10),C3714,CHAR(10),E3714,CHAR(10),F3714,CHAR(10),H3714,CHAR(10),I3714,CHAR(10),J3714,CHAR(10),K3714,CHAR(10),L3714,CHAR(10),P3714," dias")</f>
        <v>372224
Média
102
Central Telefonica Asterisk
21/06/24 17:59
Fechado
thiago.jovanaci
marcio.martins
Manutenção em Linha Fixa
0 dias</v>
      </c>
    </row>
    <row r="3715" spans="1:17" x14ac:dyDescent="0.25">
      <c r="A3715" t="s">
        <v>1226</v>
      </c>
      <c r="B3715" t="s">
        <v>11785</v>
      </c>
      <c r="C3715" t="s">
        <v>7577</v>
      </c>
      <c r="D3715" t="s">
        <v>11221</v>
      </c>
      <c r="E3715" t="s">
        <v>632</v>
      </c>
      <c r="F3715" t="s">
        <v>11556</v>
      </c>
      <c r="G3715" t="s">
        <v>11267</v>
      </c>
      <c r="H3715" t="s">
        <v>11786</v>
      </c>
      <c r="I3715" t="s">
        <v>23</v>
      </c>
      <c r="J3715" t="s">
        <v>10839</v>
      </c>
      <c r="K3715" t="s">
        <v>11537</v>
      </c>
      <c r="L3715" t="s">
        <v>11558</v>
      </c>
      <c r="N3715" t="s">
        <v>28</v>
      </c>
      <c r="P3715">
        <f ca="1">IF(I3715 &lt;&gt; "Fechado",ROUND(TODAY()-H3715,0),0)</f>
        <v>0</v>
      </c>
      <c r="Q3715" t="str">
        <f ca="1">_xlfn.CONCAT(B3715,CHAR(10),C3715,CHAR(10),E3715,CHAR(10),F3715,CHAR(10),H3715,CHAR(10),I3715,CHAR(10),J3715,CHAR(10),K3715,CHAR(10),L3715,CHAR(10),P3715," dias")</f>
        <v>372205
Média
022
NoBreaks e Estabilizadores
21/06/24 16:51
Fechado
jhonata.toreli
victor.silva
Manutenção não segura queda dos computadores
0 dias</v>
      </c>
    </row>
    <row r="3716" spans="1:17" x14ac:dyDescent="0.25">
      <c r="A3716" t="s">
        <v>1232</v>
      </c>
      <c r="B3716" t="s">
        <v>11787</v>
      </c>
      <c r="C3716" t="s">
        <v>7577</v>
      </c>
      <c r="D3716" t="s">
        <v>11221</v>
      </c>
      <c r="E3716" t="s">
        <v>418</v>
      </c>
      <c r="F3716" t="s">
        <v>11556</v>
      </c>
      <c r="G3716" t="s">
        <v>11267</v>
      </c>
      <c r="H3716" t="s">
        <v>11788</v>
      </c>
      <c r="I3716" t="s">
        <v>23</v>
      </c>
      <c r="J3716" t="s">
        <v>4482</v>
      </c>
      <c r="K3716" t="s">
        <v>11263</v>
      </c>
      <c r="L3716" t="s">
        <v>11789</v>
      </c>
      <c r="N3716" t="s">
        <v>28</v>
      </c>
      <c r="P3716">
        <f ca="1">IF(I3716 &lt;&gt; "Fechado",ROUND(TODAY()-H3716,0),0)</f>
        <v>0</v>
      </c>
      <c r="Q3716" t="str">
        <f ca="1">_xlfn.CONCAT(B3716,CHAR(10),C3716,CHAR(10),E3716,CHAR(10),F3716,CHAR(10),H3716,CHAR(10),I3716,CHAR(10),J3716,CHAR(10),K3716,CHAR(10),L3716,CHAR(10),P3716," dias")</f>
        <v>372102
Média
086
NoBreaks e Estabilizadores
21/06/24 10:20
Fechado
vitorio.decarli
ricardo.carvalho
Pedido de novos equipamentos (não é troca)
0 dias</v>
      </c>
    </row>
    <row r="3717" spans="1:17" x14ac:dyDescent="0.25">
      <c r="A3717" t="s">
        <v>1237</v>
      </c>
      <c r="B3717" t="s">
        <v>11790</v>
      </c>
      <c r="C3717" t="s">
        <v>7577</v>
      </c>
      <c r="D3717" t="s">
        <v>11221</v>
      </c>
      <c r="E3717" t="s">
        <v>19</v>
      </c>
      <c r="F3717" t="s">
        <v>11534</v>
      </c>
      <c r="G3717" t="s">
        <v>11261</v>
      </c>
      <c r="H3717" t="s">
        <v>11791</v>
      </c>
      <c r="I3717" t="s">
        <v>23</v>
      </c>
      <c r="J3717" t="s">
        <v>24</v>
      </c>
      <c r="K3717" t="s">
        <v>11537</v>
      </c>
      <c r="L3717" t="s">
        <v>11538</v>
      </c>
      <c r="N3717" t="s">
        <v>28</v>
      </c>
      <c r="P3717">
        <f ca="1">IF(I3717 &lt;&gt; "Fechado",ROUND(TODAY()-H3717,0),0)</f>
        <v>0</v>
      </c>
      <c r="Q3717" t="str">
        <f ca="1">_xlfn.CONCAT(B3717,CHAR(10),C3717,CHAR(10),E3717,CHAR(10),F3717,CHAR(10),H3717,CHAR(10),I3717,CHAR(10),J3717,CHAR(10),K3717,CHAR(10),L3717,CHAR(10),P3717," dias")</f>
        <v>372034
Média
001
CEL
21/06/24 08:07
Fechado
juliana.almeida
victor.silva
Solicitação de Aparelho Celular
0 dias</v>
      </c>
    </row>
    <row r="3718" spans="1:17" x14ac:dyDescent="0.25">
      <c r="A3718" t="s">
        <v>1241</v>
      </c>
      <c r="B3718" t="s">
        <v>11792</v>
      </c>
      <c r="C3718" t="s">
        <v>7577</v>
      </c>
      <c r="D3718" t="s">
        <v>11221</v>
      </c>
      <c r="E3718" t="s">
        <v>304</v>
      </c>
      <c r="F3718" t="s">
        <v>11320</v>
      </c>
      <c r="G3718" t="s">
        <v>11223</v>
      </c>
      <c r="H3718" t="s">
        <v>11793</v>
      </c>
      <c r="I3718" t="s">
        <v>23</v>
      </c>
      <c r="J3718" t="s">
        <v>9040</v>
      </c>
      <c r="K3718" t="s">
        <v>11241</v>
      </c>
      <c r="L3718" t="s">
        <v>11323</v>
      </c>
      <c r="N3718" t="s">
        <v>28</v>
      </c>
      <c r="P3718">
        <f ca="1">IF(I3718 &lt;&gt; "Fechado",ROUND(TODAY()-H3718,0),0)</f>
        <v>0</v>
      </c>
      <c r="Q3718" t="str">
        <f ca="1">_xlfn.CONCAT(B3718,CHAR(10),C3718,CHAR(10),E3718,CHAR(10),F3718,CHAR(10),H3718,CHAR(10),I3718,CHAR(10),J3718,CHAR(10),K3718,CHAR(10),L3718,CHAR(10),P3718," dias")</f>
        <v>371890
Média
043
VPN
20/06/24 10:30
Fechado
danilo.oliveira
sergio.batista
Liberar ou bloquear Acesso
0 dias</v>
      </c>
    </row>
    <row r="3719" spans="1:17" x14ac:dyDescent="0.25">
      <c r="A3719" t="s">
        <v>1244</v>
      </c>
      <c r="B3719" t="s">
        <v>11794</v>
      </c>
      <c r="C3719" t="s">
        <v>7577</v>
      </c>
      <c r="D3719" t="s">
        <v>11221</v>
      </c>
      <c r="E3719" t="s">
        <v>245</v>
      </c>
      <c r="F3719" t="s">
        <v>11320</v>
      </c>
      <c r="G3719" t="s">
        <v>11223</v>
      </c>
      <c r="H3719" t="s">
        <v>11795</v>
      </c>
      <c r="I3719" t="s">
        <v>23</v>
      </c>
      <c r="J3719" t="s">
        <v>8622</v>
      </c>
      <c r="K3719" t="s">
        <v>11241</v>
      </c>
      <c r="L3719" t="s">
        <v>11323</v>
      </c>
      <c r="N3719" t="s">
        <v>28</v>
      </c>
      <c r="P3719">
        <f ca="1">IF(I3719 &lt;&gt; "Fechado",ROUND(TODAY()-H3719,0),0)</f>
        <v>0</v>
      </c>
      <c r="Q3719" t="str">
        <f ca="1">_xlfn.CONCAT(B3719,CHAR(10),C3719,CHAR(10),E3719,CHAR(10),F3719,CHAR(10),H3719,CHAR(10),I3719,CHAR(10),J3719,CHAR(10),K3719,CHAR(10),L3719,CHAR(10),P3719," dias")</f>
        <v>371826
Média
016
VPN
20/06/24 08:13
Fechado
alam.madeira
sergio.batista
Liberar ou bloquear Acesso
0 dias</v>
      </c>
    </row>
    <row r="3720" spans="1:17" x14ac:dyDescent="0.25">
      <c r="A3720" t="s">
        <v>1250</v>
      </c>
      <c r="B3720" t="s">
        <v>11796</v>
      </c>
      <c r="C3720" t="s">
        <v>7577</v>
      </c>
      <c r="D3720" t="s">
        <v>11221</v>
      </c>
      <c r="E3720" t="s">
        <v>19</v>
      </c>
      <c r="F3720" t="s">
        <v>11260</v>
      </c>
      <c r="G3720" t="s">
        <v>11261</v>
      </c>
      <c r="H3720" t="s">
        <v>11797</v>
      </c>
      <c r="I3720" t="s">
        <v>23</v>
      </c>
      <c r="J3720" t="s">
        <v>1904</v>
      </c>
      <c r="K3720" t="s">
        <v>11239</v>
      </c>
      <c r="L3720" t="s">
        <v>11599</v>
      </c>
      <c r="N3720" t="s">
        <v>28</v>
      </c>
      <c r="P3720">
        <f ca="1">IF(I3720 &lt;&gt; "Fechado",ROUND(TODAY()-H3720,0),0)</f>
        <v>0</v>
      </c>
      <c r="Q3720" t="str">
        <f ca="1">_xlfn.CONCAT(B3720,CHAR(10),C3720,CHAR(10),E3720,CHAR(10),F3720,CHAR(10),H3720,CHAR(10),I3720,CHAR(10),J3720,CHAR(10),K3720,CHAR(10),L3720,CHAR(10),P3720," dias")</f>
        <v>371692
Média
001
Central Telefonica Asterisk
19/06/24 11:20
Fechado
jessica.paredes
marcio.martins
Instalação, manutenção ou troca de servidor Asteri...
0 dias</v>
      </c>
    </row>
    <row r="3721" spans="1:17" x14ac:dyDescent="0.25">
      <c r="A3721" t="s">
        <v>1255</v>
      </c>
      <c r="B3721" t="s">
        <v>11798</v>
      </c>
      <c r="C3721" t="s">
        <v>7577</v>
      </c>
      <c r="D3721" t="s">
        <v>11221</v>
      </c>
      <c r="E3721" t="s">
        <v>19</v>
      </c>
      <c r="F3721" t="s">
        <v>11260</v>
      </c>
      <c r="G3721" t="s">
        <v>11261</v>
      </c>
      <c r="H3721" t="s">
        <v>11799</v>
      </c>
      <c r="I3721" t="s">
        <v>299</v>
      </c>
      <c r="J3721" t="s">
        <v>11800</v>
      </c>
      <c r="K3721" t="s">
        <v>11239</v>
      </c>
      <c r="L3721" t="s">
        <v>11264</v>
      </c>
      <c r="N3721" t="s">
        <v>28</v>
      </c>
      <c r="P3721">
        <f ca="1">IF(I3721 &lt;&gt; "Fechado",ROUND(TODAY()-H3721,0),0)</f>
        <v>97</v>
      </c>
      <c r="Q3721" t="str">
        <f ca="1">_xlfn.CONCAT(B3721,CHAR(10),C3721,CHAR(10),E3721,CHAR(10),F3721,CHAR(10),H3721,CHAR(10),I3721,CHAR(10),J3721,CHAR(10),K3721,CHAR(10),L3721,CHAR(10),P3721," dias")</f>
        <v>371672
Média
001
Central Telefonica Asterisk
19/06/24 10:41
Aguardando Aceite
sany.carvalho
marcio.martins
Manutenção em Ramal
97 dias</v>
      </c>
    </row>
    <row r="3722" spans="1:17" x14ac:dyDescent="0.25">
      <c r="A3722" t="s">
        <v>1259</v>
      </c>
      <c r="B3722" t="s">
        <v>11801</v>
      </c>
      <c r="C3722" t="s">
        <v>7577</v>
      </c>
      <c r="D3722" t="s">
        <v>11221</v>
      </c>
      <c r="E3722" t="s">
        <v>506</v>
      </c>
      <c r="F3722" t="s">
        <v>11534</v>
      </c>
      <c r="G3722" t="s">
        <v>11261</v>
      </c>
      <c r="H3722" t="s">
        <v>8956</v>
      </c>
      <c r="I3722" t="s">
        <v>23</v>
      </c>
      <c r="J3722" t="s">
        <v>11484</v>
      </c>
      <c r="K3722" t="s">
        <v>11416</v>
      </c>
      <c r="L3722" t="s">
        <v>11538</v>
      </c>
      <c r="N3722" t="s">
        <v>28</v>
      </c>
      <c r="P3722">
        <f ca="1">IF(I3722 &lt;&gt; "Fechado",ROUND(TODAY()-H3722,0),0)</f>
        <v>0</v>
      </c>
      <c r="Q3722" t="str">
        <f ca="1">_xlfn.CONCAT(B3722,CHAR(10),C3722,CHAR(10),E3722,CHAR(10),F3722,CHAR(10),H3722,CHAR(10),I3722,CHAR(10),J3722,CHAR(10),K3722,CHAR(10),L3722,CHAR(10),P3722," dias")</f>
        <v>371577
Média
084
CEL
18/06/24 17:41
Fechado
gustavo.bertusse
diego.godoi
Solicitação de Aparelho Celular
0 dias</v>
      </c>
    </row>
    <row r="3723" spans="1:17" x14ac:dyDescent="0.25">
      <c r="A3723" t="s">
        <v>1264</v>
      </c>
      <c r="B3723" t="s">
        <v>11802</v>
      </c>
      <c r="C3723" t="s">
        <v>7577</v>
      </c>
      <c r="D3723" t="s">
        <v>11221</v>
      </c>
      <c r="E3723" t="s">
        <v>19</v>
      </c>
      <c r="F3723" t="s">
        <v>11534</v>
      </c>
      <c r="G3723" t="s">
        <v>11261</v>
      </c>
      <c r="H3723" t="s">
        <v>11803</v>
      </c>
      <c r="I3723" t="s">
        <v>23</v>
      </c>
      <c r="J3723" t="s">
        <v>24</v>
      </c>
      <c r="K3723" t="s">
        <v>11537</v>
      </c>
      <c r="L3723" t="s">
        <v>11538</v>
      </c>
      <c r="N3723" t="s">
        <v>28</v>
      </c>
      <c r="P3723">
        <f ca="1">IF(I3723 &lt;&gt; "Fechado",ROUND(TODAY()-H3723,0),0)</f>
        <v>0</v>
      </c>
      <c r="Q3723" t="str">
        <f ca="1">_xlfn.CONCAT(B3723,CHAR(10),C3723,CHAR(10),E3723,CHAR(10),F3723,CHAR(10),H3723,CHAR(10),I3723,CHAR(10),J3723,CHAR(10),K3723,CHAR(10),L3723,CHAR(10),P3723," dias")</f>
        <v>371470
Média
001
CEL
18/06/24 13:48
Fechado
juliana.almeida
victor.silva
Solicitação de Aparelho Celular
0 dias</v>
      </c>
    </row>
    <row r="3724" spans="1:17" x14ac:dyDescent="0.25">
      <c r="A3724" t="s">
        <v>1268</v>
      </c>
      <c r="B3724" t="s">
        <v>11804</v>
      </c>
      <c r="C3724" t="s">
        <v>7577</v>
      </c>
      <c r="D3724" t="s">
        <v>11221</v>
      </c>
      <c r="E3724" t="s">
        <v>605</v>
      </c>
      <c r="F3724" t="s">
        <v>11260</v>
      </c>
      <c r="G3724" t="s">
        <v>11261</v>
      </c>
      <c r="H3724" t="s">
        <v>11805</v>
      </c>
      <c r="I3724" t="s">
        <v>299</v>
      </c>
      <c r="J3724" t="s">
        <v>4752</v>
      </c>
      <c r="K3724" t="s">
        <v>35</v>
      </c>
      <c r="L3724" t="s">
        <v>11541</v>
      </c>
      <c r="N3724" t="s">
        <v>28</v>
      </c>
      <c r="P3724">
        <f ca="1">IF(I3724 &lt;&gt; "Fechado",ROUND(TODAY()-H3724,0),0)</f>
        <v>98</v>
      </c>
      <c r="Q3724" t="str">
        <f ca="1">_xlfn.CONCAT(B3724,CHAR(10),C3724,CHAR(10),E3724,CHAR(10),F3724,CHAR(10),H3724,CHAR(10),I3724,CHAR(10),J3724,CHAR(10),K3724,CHAR(10),L3724,CHAR(10),P3724," dias")</f>
        <v>371378
Média
054
Central Telefonica Asterisk
18/06/24 08:42
Aguardando Aceite
paulo.faustino
julio.silva
Manutenção em Linha Fixa
98 dias</v>
      </c>
    </row>
    <row r="3725" spans="1:17" x14ac:dyDescent="0.25">
      <c r="A3725" t="s">
        <v>1272</v>
      </c>
      <c r="B3725" t="s">
        <v>11806</v>
      </c>
      <c r="C3725" t="s">
        <v>7577</v>
      </c>
      <c r="D3725" t="s">
        <v>11221</v>
      </c>
      <c r="E3725" t="s">
        <v>424</v>
      </c>
      <c r="F3725" t="s">
        <v>11260</v>
      </c>
      <c r="G3725" t="s">
        <v>11261</v>
      </c>
      <c r="H3725" t="s">
        <v>11807</v>
      </c>
      <c r="I3725" t="s">
        <v>23</v>
      </c>
      <c r="J3725" t="s">
        <v>427</v>
      </c>
      <c r="K3725" t="s">
        <v>11239</v>
      </c>
      <c r="L3725" t="s">
        <v>11541</v>
      </c>
      <c r="N3725" t="s">
        <v>28</v>
      </c>
      <c r="P3725">
        <f ca="1">IF(I3725 &lt;&gt; "Fechado",ROUND(TODAY()-H3725,0),0)</f>
        <v>0</v>
      </c>
      <c r="Q3725" t="str">
        <f ca="1">_xlfn.CONCAT(B3725,CHAR(10),C3725,CHAR(10),E3725,CHAR(10),F3725,CHAR(10),H3725,CHAR(10),I3725,CHAR(10),J3725,CHAR(10),K3725,CHAR(10),L3725,CHAR(10),P3725," dias")</f>
        <v>371339
Média
008
Central Telefonica Asterisk
17/06/24 17:33
Fechado
rafaela.mitrovini
marcio.martins
Manutenção em Linha Fixa
0 dias</v>
      </c>
    </row>
    <row r="3726" spans="1:17" x14ac:dyDescent="0.25">
      <c r="A3726" t="s">
        <v>1276</v>
      </c>
      <c r="B3726" t="s">
        <v>11808</v>
      </c>
      <c r="C3726" t="s">
        <v>7577</v>
      </c>
      <c r="D3726" t="s">
        <v>11221</v>
      </c>
      <c r="E3726" t="s">
        <v>333</v>
      </c>
      <c r="F3726" t="s">
        <v>11534</v>
      </c>
      <c r="G3726" t="s">
        <v>11261</v>
      </c>
      <c r="H3726" t="s">
        <v>11809</v>
      </c>
      <c r="I3726" t="s">
        <v>23</v>
      </c>
      <c r="J3726" t="s">
        <v>3752</v>
      </c>
      <c r="K3726" t="s">
        <v>11537</v>
      </c>
      <c r="L3726" t="s">
        <v>11538</v>
      </c>
      <c r="N3726" t="s">
        <v>28</v>
      </c>
      <c r="P3726">
        <f ca="1">IF(I3726 &lt;&gt; "Fechado",ROUND(TODAY()-H3726,0),0)</f>
        <v>0</v>
      </c>
      <c r="Q3726" t="str">
        <f ca="1">_xlfn.CONCAT(B3726,CHAR(10),C3726,CHAR(10),E3726,CHAR(10),F3726,CHAR(10),H3726,CHAR(10),I3726,CHAR(10),J3726,CHAR(10),K3726,CHAR(10),L3726,CHAR(10),P3726," dias")</f>
        <v>371196
Média
047
CEL
17/06/24 10:31
Fechado
ellen.ribeiro
victor.silva
Solicitação de Aparelho Celular
0 dias</v>
      </c>
    </row>
    <row r="3727" spans="1:17" x14ac:dyDescent="0.25">
      <c r="A3727" t="s">
        <v>1280</v>
      </c>
      <c r="B3727" t="s">
        <v>11810</v>
      </c>
      <c r="C3727" t="s">
        <v>7577</v>
      </c>
      <c r="D3727" t="s">
        <v>11221</v>
      </c>
      <c r="E3727" t="s">
        <v>39</v>
      </c>
      <c r="F3727" t="s">
        <v>11353</v>
      </c>
      <c r="G3727" t="s">
        <v>11267</v>
      </c>
      <c r="H3727" t="s">
        <v>11811</v>
      </c>
      <c r="I3727" t="s">
        <v>23</v>
      </c>
      <c r="J3727" t="s">
        <v>578</v>
      </c>
      <c r="K3727" t="s">
        <v>35</v>
      </c>
      <c r="L3727" t="s">
        <v>11554</v>
      </c>
      <c r="N3727" t="s">
        <v>28</v>
      </c>
      <c r="P3727">
        <f ca="1">IF(I3727 &lt;&gt; "Fechado",ROUND(TODAY()-H3727,0),0)</f>
        <v>0</v>
      </c>
      <c r="Q3727" t="str">
        <f ca="1">_xlfn.CONCAT(B3727,CHAR(10),C3727,CHAR(10),E3727,CHAR(10),F3727,CHAR(10),H3727,CHAR(10),I3727,CHAR(10),J3727,CHAR(10),K3727,CHAR(10),L3727,CHAR(10),P3727," dias")</f>
        <v>371193
Média
019
Microcomputadores e Notebook
17/06/24 10:26
Fechado
johann.dulz
julio.silva
Não mostra video
0 dias</v>
      </c>
    </row>
    <row r="3728" spans="1:17" x14ac:dyDescent="0.25">
      <c r="A3728" t="s">
        <v>1284</v>
      </c>
      <c r="B3728" t="s">
        <v>11812</v>
      </c>
      <c r="C3728" t="s">
        <v>7577</v>
      </c>
      <c r="D3728" t="s">
        <v>11221</v>
      </c>
      <c r="E3728" t="s">
        <v>88</v>
      </c>
      <c r="F3728" t="s">
        <v>11353</v>
      </c>
      <c r="G3728" t="s">
        <v>11267</v>
      </c>
      <c r="H3728" t="s">
        <v>11813</v>
      </c>
      <c r="I3728" t="s">
        <v>299</v>
      </c>
      <c r="J3728" t="s">
        <v>962</v>
      </c>
      <c r="K3728" t="s">
        <v>11239</v>
      </c>
      <c r="L3728" t="s">
        <v>11554</v>
      </c>
      <c r="N3728" t="s">
        <v>28</v>
      </c>
      <c r="P3728">
        <f ca="1">IF(I3728 &lt;&gt; "Fechado",ROUND(TODAY()-H3728,0),0)</f>
        <v>99</v>
      </c>
      <c r="Q3728" t="str">
        <f ca="1">_xlfn.CONCAT(B3728,CHAR(10),C3728,CHAR(10),E3728,CHAR(10),F3728,CHAR(10),H3728,CHAR(10),I3728,CHAR(10),J3728,CHAR(10),K3728,CHAR(10),L3728,CHAR(10),P3728," dias")</f>
        <v>371106
Média
064
Microcomputadores e Notebook
17/06/24 08:12
Aguardando Aceite
douglas.santos
marcio.martins
Não mostra video
99 dias</v>
      </c>
    </row>
    <row r="3729" spans="1:17" x14ac:dyDescent="0.25">
      <c r="A3729" t="s">
        <v>1289</v>
      </c>
      <c r="B3729" t="s">
        <v>11814</v>
      </c>
      <c r="C3729" t="s">
        <v>7577</v>
      </c>
      <c r="D3729" t="s">
        <v>11221</v>
      </c>
      <c r="E3729" t="s">
        <v>179</v>
      </c>
      <c r="F3729" t="s">
        <v>11320</v>
      </c>
      <c r="G3729" t="s">
        <v>11223</v>
      </c>
      <c r="H3729" t="s">
        <v>11815</v>
      </c>
      <c r="I3729" t="s">
        <v>23</v>
      </c>
      <c r="J3729" t="s">
        <v>9426</v>
      </c>
      <c r="K3729" t="s">
        <v>11241</v>
      </c>
      <c r="L3729" t="s">
        <v>11323</v>
      </c>
      <c r="N3729" t="s">
        <v>28</v>
      </c>
      <c r="P3729">
        <f ca="1">IF(I3729 &lt;&gt; "Fechado",ROUND(TODAY()-H3729,0),0)</f>
        <v>0</v>
      </c>
      <c r="Q3729" t="str">
        <f ca="1">_xlfn.CONCAT(B3729,CHAR(10),C3729,CHAR(10),E3729,CHAR(10),F3729,CHAR(10),H3729,CHAR(10),I3729,CHAR(10),J3729,CHAR(10),K3729,CHAR(10),L3729,CHAR(10),P3729," dias")</f>
        <v>371060
Média
004
VPN
14/06/24 17:54
Fechado
everson.novaski
sergio.batista
Liberar ou bloquear Acesso
0 dias</v>
      </c>
    </row>
    <row r="3730" spans="1:17" x14ac:dyDescent="0.25">
      <c r="A3730" t="s">
        <v>1294</v>
      </c>
      <c r="B3730" t="s">
        <v>11816</v>
      </c>
      <c r="C3730" t="s">
        <v>7577</v>
      </c>
      <c r="D3730" t="s">
        <v>11221</v>
      </c>
      <c r="E3730" t="s">
        <v>3100</v>
      </c>
      <c r="F3730" t="s">
        <v>11320</v>
      </c>
      <c r="G3730" t="s">
        <v>11223</v>
      </c>
      <c r="H3730" t="s">
        <v>11817</v>
      </c>
      <c r="I3730" t="s">
        <v>23</v>
      </c>
      <c r="J3730" t="s">
        <v>3867</v>
      </c>
      <c r="K3730" t="s">
        <v>11239</v>
      </c>
      <c r="L3730" t="s">
        <v>11323</v>
      </c>
      <c r="N3730" t="s">
        <v>28</v>
      </c>
      <c r="P3730">
        <f ca="1">IF(I3730 &lt;&gt; "Fechado",ROUND(TODAY()-H3730,0),0)</f>
        <v>0</v>
      </c>
      <c r="Q3730" t="str">
        <f ca="1">_xlfn.CONCAT(B3730,CHAR(10),C3730,CHAR(10),E3730,CHAR(10),F3730,CHAR(10),H3730,CHAR(10),I3730,CHAR(10),J3730,CHAR(10),K3730,CHAR(10),L3730,CHAR(10),P3730," dias")</f>
        <v>371048
Média
069
VPN
14/06/24 17:07
Fechado
juliana.bruniere
marcio.martins
Liberar ou bloquear Acesso
0 dias</v>
      </c>
    </row>
    <row r="3731" spans="1:17" x14ac:dyDescent="0.25">
      <c r="A3731" t="s">
        <v>1299</v>
      </c>
      <c r="B3731" t="s">
        <v>11818</v>
      </c>
      <c r="C3731" t="s">
        <v>7577</v>
      </c>
      <c r="D3731" t="s">
        <v>11221</v>
      </c>
      <c r="E3731" t="s">
        <v>3100</v>
      </c>
      <c r="F3731" t="s">
        <v>11388</v>
      </c>
      <c r="G3731" t="s">
        <v>11296</v>
      </c>
      <c r="H3731" t="s">
        <v>11819</v>
      </c>
      <c r="I3731" t="s">
        <v>299</v>
      </c>
      <c r="J3731" t="s">
        <v>913</v>
      </c>
      <c r="K3731" t="s">
        <v>11239</v>
      </c>
      <c r="L3731" t="s">
        <v>11565</v>
      </c>
      <c r="N3731" t="s">
        <v>28</v>
      </c>
      <c r="P3731">
        <f ca="1">IF(I3731 &lt;&gt; "Fechado",ROUND(TODAY()-H3731,0),0)</f>
        <v>101</v>
      </c>
      <c r="Q3731" t="str">
        <f ca="1">_xlfn.CONCAT(B3731,CHAR(10),C3731,CHAR(10),E3731,CHAR(10),F3731,CHAR(10),H3731,CHAR(10),I3731,CHAR(10),J3731,CHAR(10),K3731,CHAR(10),L3731,CHAR(10),P3731," dias")</f>
        <v>370973
Média
069
Cabeamento
14/06/24 13:58
Aguardando Aceite
helder.santana
marcio.martins
Rever Conectividade
101 dias</v>
      </c>
    </row>
    <row r="3732" spans="1:17" x14ac:dyDescent="0.25">
      <c r="A3732" t="s">
        <v>1303</v>
      </c>
      <c r="B3732" t="s">
        <v>11820</v>
      </c>
      <c r="C3732" t="s">
        <v>7577</v>
      </c>
      <c r="D3732" t="s">
        <v>11221</v>
      </c>
      <c r="E3732" t="s">
        <v>311</v>
      </c>
      <c r="F3732" t="s">
        <v>11534</v>
      </c>
      <c r="G3732" t="s">
        <v>11261</v>
      </c>
      <c r="H3732" t="s">
        <v>6467</v>
      </c>
      <c r="I3732" t="s">
        <v>23</v>
      </c>
      <c r="J3732" t="s">
        <v>6640</v>
      </c>
      <c r="K3732" t="s">
        <v>11416</v>
      </c>
      <c r="L3732" t="s">
        <v>11538</v>
      </c>
      <c r="N3732" t="s">
        <v>28</v>
      </c>
      <c r="P3732">
        <f ca="1">IF(I3732 &lt;&gt; "Fechado",ROUND(TODAY()-H3732,0),0)</f>
        <v>0</v>
      </c>
      <c r="Q3732" t="str">
        <f ca="1">_xlfn.CONCAT(B3732,CHAR(10),C3732,CHAR(10),E3732,CHAR(10),F3732,CHAR(10),H3732,CHAR(10),I3732,CHAR(10),J3732,CHAR(10),K3732,CHAR(10),L3732,CHAR(10),P3732," dias")</f>
        <v>370971
Média
073
CEL
14/06/24 13:53
Fechado
agda.silva
diego.godoi
Solicitação de Aparelho Celular
0 dias</v>
      </c>
    </row>
    <row r="3733" spans="1:17" x14ac:dyDescent="0.25">
      <c r="A3733" t="s">
        <v>1309</v>
      </c>
      <c r="B3733" t="s">
        <v>11821</v>
      </c>
      <c r="C3733" t="s">
        <v>7577</v>
      </c>
      <c r="D3733" t="s">
        <v>11221</v>
      </c>
      <c r="E3733" t="s">
        <v>311</v>
      </c>
      <c r="F3733" t="s">
        <v>11260</v>
      </c>
      <c r="G3733" t="s">
        <v>11261</v>
      </c>
      <c r="H3733" t="s">
        <v>11822</v>
      </c>
      <c r="I3733" t="s">
        <v>23</v>
      </c>
      <c r="J3733" t="s">
        <v>2491</v>
      </c>
      <c r="K3733" t="s">
        <v>11239</v>
      </c>
      <c r="L3733" t="s">
        <v>11264</v>
      </c>
      <c r="N3733" t="s">
        <v>28</v>
      </c>
      <c r="P3733">
        <f ca="1">IF(I3733 &lt;&gt; "Fechado",ROUND(TODAY()-H3733,0),0)</f>
        <v>0</v>
      </c>
      <c r="Q3733" t="str">
        <f ca="1">_xlfn.CONCAT(B3733,CHAR(10),C3733,CHAR(10),E3733,CHAR(10),F3733,CHAR(10),H3733,CHAR(10),I3733,CHAR(10),J3733,CHAR(10),K3733,CHAR(10),L3733,CHAR(10),P3733," dias")</f>
        <v>370774
Média
073
Central Telefonica Asterisk
13/06/24 15:16
Fechado
alonso.gois
marcio.martins
Manutenção em Ramal
0 dias</v>
      </c>
    </row>
    <row r="3734" spans="1:17" x14ac:dyDescent="0.25">
      <c r="A3734" t="s">
        <v>1314</v>
      </c>
      <c r="B3734" t="s">
        <v>11823</v>
      </c>
      <c r="C3734" t="s">
        <v>7577</v>
      </c>
      <c r="D3734" t="s">
        <v>11221</v>
      </c>
      <c r="E3734" t="s">
        <v>1305</v>
      </c>
      <c r="F3734" t="s">
        <v>11260</v>
      </c>
      <c r="G3734" t="s">
        <v>11261</v>
      </c>
      <c r="H3734" t="s">
        <v>11824</v>
      </c>
      <c r="I3734" t="s">
        <v>23</v>
      </c>
      <c r="J3734" t="s">
        <v>3451</v>
      </c>
      <c r="K3734" t="s">
        <v>11239</v>
      </c>
      <c r="L3734" t="s">
        <v>11541</v>
      </c>
      <c r="N3734" t="s">
        <v>28</v>
      </c>
      <c r="P3734">
        <f ca="1">IF(I3734 &lt;&gt; "Fechado",ROUND(TODAY()-H3734,0),0)</f>
        <v>0</v>
      </c>
      <c r="Q3734" t="str">
        <f ca="1">_xlfn.CONCAT(B3734,CHAR(10),C3734,CHAR(10),E3734,CHAR(10),F3734,CHAR(10),H3734,CHAR(10),I3734,CHAR(10),J3734,CHAR(10),K3734,CHAR(10),L3734,CHAR(10),P3734," dias")</f>
        <v>370748
Média
013
Central Telefonica Asterisk
13/06/24 13:21
Fechado
francielle.angelo
marcio.martins
Manutenção em Linha Fixa
0 dias</v>
      </c>
    </row>
    <row r="3735" spans="1:17" x14ac:dyDescent="0.25">
      <c r="A3735" t="s">
        <v>1317</v>
      </c>
      <c r="B3735" t="s">
        <v>11825</v>
      </c>
      <c r="C3735" t="s">
        <v>7577</v>
      </c>
      <c r="D3735" t="s">
        <v>11221</v>
      </c>
      <c r="E3735" t="s">
        <v>19</v>
      </c>
      <c r="F3735" t="s">
        <v>11556</v>
      </c>
      <c r="G3735" t="s">
        <v>11267</v>
      </c>
      <c r="H3735" t="s">
        <v>11826</v>
      </c>
      <c r="I3735" t="s">
        <v>23</v>
      </c>
      <c r="J3735" t="s">
        <v>11294</v>
      </c>
      <c r="K3735" t="s">
        <v>11225</v>
      </c>
      <c r="L3735" t="s">
        <v>11789</v>
      </c>
      <c r="N3735" t="s">
        <v>28</v>
      </c>
      <c r="P3735">
        <f ca="1">IF(I3735 &lt;&gt; "Fechado",ROUND(TODAY()-H3735,0),0)</f>
        <v>0</v>
      </c>
      <c r="Q3735" t="str">
        <f ca="1">_xlfn.CONCAT(B3735,CHAR(10),C3735,CHAR(10),E3735,CHAR(10),F3735,CHAR(10),H3735,CHAR(10),I3735,CHAR(10),J3735,CHAR(10),K3735,CHAR(10),L3735,CHAR(10),P3735," dias")</f>
        <v>370570
Média
001
NoBreaks e Estabilizadores
12/06/24 14:57
Fechado
fabiana.silva
edson.knop
Pedido de novos equipamentos (não é troca)
0 dias</v>
      </c>
    </row>
    <row r="3736" spans="1:17" x14ac:dyDescent="0.25">
      <c r="A3736" t="s">
        <v>1322</v>
      </c>
      <c r="B3736" t="s">
        <v>11827</v>
      </c>
      <c r="C3736" t="s">
        <v>7577</v>
      </c>
      <c r="D3736" t="s">
        <v>11221</v>
      </c>
      <c r="E3736" t="s">
        <v>88</v>
      </c>
      <c r="F3736" t="s">
        <v>11731</v>
      </c>
      <c r="G3736" t="s">
        <v>11296</v>
      </c>
      <c r="H3736" t="s">
        <v>11828</v>
      </c>
      <c r="I3736" t="s">
        <v>299</v>
      </c>
      <c r="J3736" t="s">
        <v>962</v>
      </c>
      <c r="K3736" t="s">
        <v>11239</v>
      </c>
      <c r="L3736" t="s">
        <v>11734</v>
      </c>
      <c r="N3736" t="s">
        <v>28</v>
      </c>
      <c r="P3736">
        <f ca="1">IF(I3736 &lt;&gt; "Fechado",ROUND(TODAY()-H3736,0),0)</f>
        <v>104</v>
      </c>
      <c r="Q3736" t="str">
        <f ca="1">_xlfn.CONCAT(B3736,CHAR(10),C3736,CHAR(10),E3736,CHAR(10),F3736,CHAR(10),H3736,CHAR(10),I3736,CHAR(10),J3736,CHAR(10),K3736,CHAR(10),L3736,CHAR(10),P3736," dias")</f>
        <v>370448
Média
064
Switch
12/06/24 08:31
Aguardando Aceite
douglas.santos
marcio.martins
Efetuar troca, adicionar ou configuração
104 dias</v>
      </c>
    </row>
    <row r="3737" spans="1:17" x14ac:dyDescent="0.25">
      <c r="A3737" t="s">
        <v>1328</v>
      </c>
      <c r="B3737" t="s">
        <v>11829</v>
      </c>
      <c r="C3737" t="s">
        <v>7577</v>
      </c>
      <c r="D3737" t="s">
        <v>11221</v>
      </c>
      <c r="E3737" t="s">
        <v>19</v>
      </c>
      <c r="F3737" t="s">
        <v>11260</v>
      </c>
      <c r="G3737" t="s">
        <v>11261</v>
      </c>
      <c r="H3737" t="s">
        <v>11830</v>
      </c>
      <c r="I3737" t="s">
        <v>23</v>
      </c>
      <c r="J3737" t="s">
        <v>24</v>
      </c>
      <c r="K3737" t="s">
        <v>11239</v>
      </c>
      <c r="L3737" t="s">
        <v>11541</v>
      </c>
      <c r="N3737" t="s">
        <v>28</v>
      </c>
      <c r="P3737">
        <f ca="1">IF(I3737 &lt;&gt; "Fechado",ROUND(TODAY()-H3737,0),0)</f>
        <v>0</v>
      </c>
      <c r="Q3737" t="str">
        <f ca="1">_xlfn.CONCAT(B3737,CHAR(10),C3737,CHAR(10),E3737,CHAR(10),F3737,CHAR(10),H3737,CHAR(10),I3737,CHAR(10),J3737,CHAR(10),K3737,CHAR(10),L3737,CHAR(10),P3737," dias")</f>
        <v>370282
Média
001
Central Telefonica Asterisk
11/06/24 10:32
Fechado
juliana.almeida
marcio.martins
Manutenção em Linha Fixa
0 dias</v>
      </c>
    </row>
    <row r="3738" spans="1:17" x14ac:dyDescent="0.25">
      <c r="A3738" t="s">
        <v>1332</v>
      </c>
      <c r="B3738" t="s">
        <v>11831</v>
      </c>
      <c r="C3738" t="s">
        <v>7577</v>
      </c>
      <c r="D3738" t="s">
        <v>11221</v>
      </c>
      <c r="E3738" t="s">
        <v>150</v>
      </c>
      <c r="F3738" t="s">
        <v>11260</v>
      </c>
      <c r="G3738" t="s">
        <v>11261</v>
      </c>
      <c r="H3738" t="s">
        <v>11832</v>
      </c>
      <c r="I3738" t="s">
        <v>23</v>
      </c>
      <c r="J3738" t="s">
        <v>913</v>
      </c>
      <c r="K3738" t="s">
        <v>11239</v>
      </c>
      <c r="L3738" t="s">
        <v>11573</v>
      </c>
      <c r="N3738" t="s">
        <v>28</v>
      </c>
      <c r="P3738">
        <f ca="1">IF(I3738 &lt;&gt; "Fechado",ROUND(TODAY()-H3738,0),0)</f>
        <v>0</v>
      </c>
      <c r="Q3738" t="str">
        <f ca="1">_xlfn.CONCAT(B3738,CHAR(10),C3738,CHAR(10),E3738,CHAR(10),F3738,CHAR(10),H3738,CHAR(10),I3738,CHAR(10),J3738,CHAR(10),K3738,CHAR(10),L3738,CHAR(10),P3738," dias")</f>
        <v>370161
Média
028
Central Telefonica Asterisk
10/06/24 16:29
Fechado
helder.santana
marcio.martins
Manutenção em aparelho de telefone de mesa
0 dias</v>
      </c>
    </row>
    <row r="3739" spans="1:17" x14ac:dyDescent="0.25">
      <c r="A3739" t="s">
        <v>1336</v>
      </c>
      <c r="B3739" t="s">
        <v>11833</v>
      </c>
      <c r="C3739" t="s">
        <v>7577</v>
      </c>
      <c r="D3739" t="s">
        <v>11221</v>
      </c>
      <c r="E3739" t="s">
        <v>19</v>
      </c>
      <c r="F3739" t="s">
        <v>11260</v>
      </c>
      <c r="G3739" t="s">
        <v>11261</v>
      </c>
      <c r="H3739" t="s">
        <v>11834</v>
      </c>
      <c r="I3739" t="s">
        <v>23</v>
      </c>
      <c r="J3739" t="s">
        <v>24</v>
      </c>
      <c r="K3739" t="s">
        <v>11239</v>
      </c>
      <c r="L3739" t="s">
        <v>11264</v>
      </c>
      <c r="N3739" t="s">
        <v>28</v>
      </c>
      <c r="P3739">
        <f ca="1">IF(I3739 &lt;&gt; "Fechado",ROUND(TODAY()-H3739,0),0)</f>
        <v>0</v>
      </c>
      <c r="Q3739" t="str">
        <f ca="1">_xlfn.CONCAT(B3739,CHAR(10),C3739,CHAR(10),E3739,CHAR(10),F3739,CHAR(10),H3739,CHAR(10),I3739,CHAR(10),J3739,CHAR(10),K3739,CHAR(10),L3739,CHAR(10),P3739," dias")</f>
        <v>370136
Média
001
Central Telefonica Asterisk
10/06/24 15:11
Fechado
juliana.almeida
marcio.martins
Manutenção em Ramal
0 dias</v>
      </c>
    </row>
    <row r="3740" spans="1:17" x14ac:dyDescent="0.25">
      <c r="A3740" t="s">
        <v>1340</v>
      </c>
      <c r="B3740" t="s">
        <v>11835</v>
      </c>
      <c r="C3740" t="s">
        <v>7577</v>
      </c>
      <c r="D3740" t="s">
        <v>11221</v>
      </c>
      <c r="E3740" t="s">
        <v>333</v>
      </c>
      <c r="F3740" t="s">
        <v>11353</v>
      </c>
      <c r="G3740" t="s">
        <v>11267</v>
      </c>
      <c r="H3740" t="s">
        <v>11836</v>
      </c>
      <c r="I3740" t="s">
        <v>23</v>
      </c>
      <c r="J3740" t="s">
        <v>3752</v>
      </c>
      <c r="K3740" t="s">
        <v>11225</v>
      </c>
      <c r="L3740" t="s">
        <v>11554</v>
      </c>
      <c r="N3740" t="s">
        <v>28</v>
      </c>
      <c r="P3740">
        <f ca="1">IF(I3740 &lt;&gt; "Fechado",ROUND(TODAY()-H3740,0),0)</f>
        <v>0</v>
      </c>
      <c r="Q3740" t="str">
        <f ca="1">_xlfn.CONCAT(B3740,CHAR(10),C3740,CHAR(10),E3740,CHAR(10),F3740,CHAR(10),H3740,CHAR(10),I3740,CHAR(10),J3740,CHAR(10),K3740,CHAR(10),L3740,CHAR(10),P3740," dias")</f>
        <v>370131
Média
047
Microcomputadores e Notebook
10/06/24 15:01
Fechado
ellen.ribeiro
edson.knop
Não mostra video
0 dias</v>
      </c>
    </row>
    <row r="3741" spans="1:17" x14ac:dyDescent="0.25">
      <c r="A3741" t="s">
        <v>1344</v>
      </c>
      <c r="B3741" t="s">
        <v>11837</v>
      </c>
      <c r="C3741" t="s">
        <v>7577</v>
      </c>
      <c r="D3741" t="s">
        <v>11221</v>
      </c>
      <c r="E3741" t="s">
        <v>150</v>
      </c>
      <c r="F3741" t="s">
        <v>11260</v>
      </c>
      <c r="G3741" t="s">
        <v>11261</v>
      </c>
      <c r="H3741" t="s">
        <v>11838</v>
      </c>
      <c r="I3741" t="s">
        <v>23</v>
      </c>
      <c r="J3741" t="s">
        <v>5595</v>
      </c>
      <c r="K3741" t="s">
        <v>11537</v>
      </c>
      <c r="L3741" t="s">
        <v>11573</v>
      </c>
      <c r="N3741" t="s">
        <v>28</v>
      </c>
      <c r="P3741">
        <f ca="1">IF(I3741 &lt;&gt; "Fechado",ROUND(TODAY()-H3741,0),0)</f>
        <v>0</v>
      </c>
      <c r="Q3741" t="str">
        <f ca="1">_xlfn.CONCAT(B3741,CHAR(10),C3741,CHAR(10),E3741,CHAR(10),F3741,CHAR(10),H3741,CHAR(10),I3741,CHAR(10),J3741,CHAR(10),K3741,CHAR(10),L3741,CHAR(10),P3741," dias")</f>
        <v>370073
Média
028
Central Telefonica Asterisk
10/06/24 11:15
Fechado
isabela.montanha
victor.silva
Manutenção em aparelho de telefone de mesa
0 dias</v>
      </c>
    </row>
    <row r="3742" spans="1:17" x14ac:dyDescent="0.25">
      <c r="A3742" t="s">
        <v>1348</v>
      </c>
      <c r="B3742" t="s">
        <v>11839</v>
      </c>
      <c r="C3742" t="s">
        <v>7577</v>
      </c>
      <c r="D3742" t="s">
        <v>11221</v>
      </c>
      <c r="E3742" t="s">
        <v>19</v>
      </c>
      <c r="F3742" t="s">
        <v>11320</v>
      </c>
      <c r="G3742" t="s">
        <v>11223</v>
      </c>
      <c r="H3742" t="s">
        <v>11840</v>
      </c>
      <c r="I3742" t="s">
        <v>23</v>
      </c>
      <c r="J3742" t="s">
        <v>11841</v>
      </c>
      <c r="K3742" t="s">
        <v>11241</v>
      </c>
      <c r="L3742" t="s">
        <v>11323</v>
      </c>
      <c r="N3742" t="s">
        <v>28</v>
      </c>
      <c r="P3742">
        <f ca="1">IF(I3742 &lt;&gt; "Fechado",ROUND(TODAY()-H3742,0),0)</f>
        <v>0</v>
      </c>
      <c r="Q3742" t="str">
        <f ca="1">_xlfn.CONCAT(B3742,CHAR(10),C3742,CHAR(10),E3742,CHAR(10),F3742,CHAR(10),H3742,CHAR(10),I3742,CHAR(10),J3742,CHAR(10),K3742,CHAR(10),L3742,CHAR(10),P3742," dias")</f>
        <v>369921
Média
001
VPN
07/06/24 14:46
Fechado
wesley.claro
sergio.batista
Liberar ou bloquear Acesso
0 dias</v>
      </c>
    </row>
    <row r="3743" spans="1:17" x14ac:dyDescent="0.25">
      <c r="A3743" t="s">
        <v>1352</v>
      </c>
      <c r="B3743" t="s">
        <v>11842</v>
      </c>
      <c r="C3743" t="s">
        <v>7577</v>
      </c>
      <c r="D3743" t="s">
        <v>11221</v>
      </c>
      <c r="E3743" t="s">
        <v>333</v>
      </c>
      <c r="F3743" t="s">
        <v>11260</v>
      </c>
      <c r="G3743" t="s">
        <v>11261</v>
      </c>
      <c r="H3743" t="s">
        <v>11843</v>
      </c>
      <c r="I3743" t="s">
        <v>23</v>
      </c>
      <c r="J3743" t="s">
        <v>865</v>
      </c>
      <c r="K3743" t="s">
        <v>11239</v>
      </c>
      <c r="L3743" t="s">
        <v>11541</v>
      </c>
      <c r="N3743" t="s">
        <v>28</v>
      </c>
      <c r="P3743">
        <f ca="1">IF(I3743 &lt;&gt; "Fechado",ROUND(TODAY()-H3743,0),0)</f>
        <v>0</v>
      </c>
      <c r="Q3743" t="str">
        <f ca="1">_xlfn.CONCAT(B3743,CHAR(10),C3743,CHAR(10),E3743,CHAR(10),F3743,CHAR(10),H3743,CHAR(10),I3743,CHAR(10),J3743,CHAR(10),K3743,CHAR(10),L3743,CHAR(10),P3743," dias")</f>
        <v>369868
Média
047
Central Telefonica Asterisk
07/06/24 09:40
Fechado
otavio.milani
marcio.martins
Manutenção em Linha Fixa
0 dias</v>
      </c>
    </row>
    <row r="3744" spans="1:17" x14ac:dyDescent="0.25">
      <c r="A3744" t="s">
        <v>1356</v>
      </c>
      <c r="B3744" t="s">
        <v>11844</v>
      </c>
      <c r="C3744" t="s">
        <v>7577</v>
      </c>
      <c r="D3744" t="s">
        <v>11221</v>
      </c>
      <c r="E3744" t="s">
        <v>245</v>
      </c>
      <c r="F3744" t="s">
        <v>11381</v>
      </c>
      <c r="G3744" t="s">
        <v>11296</v>
      </c>
      <c r="H3744" t="s">
        <v>11845</v>
      </c>
      <c r="I3744" t="s">
        <v>23</v>
      </c>
      <c r="J3744" t="s">
        <v>11846</v>
      </c>
      <c r="K3744" t="s">
        <v>11239</v>
      </c>
      <c r="L3744" t="s">
        <v>11847</v>
      </c>
      <c r="N3744" t="s">
        <v>28</v>
      </c>
      <c r="P3744">
        <f ca="1">IF(I3744 &lt;&gt; "Fechado",ROUND(TODAY()-H3744,0),0)</f>
        <v>0</v>
      </c>
      <c r="Q3744" t="str">
        <f ca="1">_xlfn.CONCAT(B3744,CHAR(10),C3744,CHAR(10),E3744,CHAR(10),F3744,CHAR(10),H3744,CHAR(10),I3744,CHAR(10),J3744,CHAR(10),K3744,CHAR(10),L3744,CHAR(10),P3744," dias")</f>
        <v>369682
Média
016
Antenas
06/06/24 11:02
Fechado
adilson.hanser
marcio.martins
Roteador
0 dias</v>
      </c>
    </row>
    <row r="3745" spans="1:17" x14ac:dyDescent="0.25">
      <c r="A3745" t="s">
        <v>1360</v>
      </c>
      <c r="B3745" t="s">
        <v>11848</v>
      </c>
      <c r="C3745" t="s">
        <v>7577</v>
      </c>
      <c r="D3745" t="s">
        <v>11221</v>
      </c>
      <c r="E3745" t="s">
        <v>466</v>
      </c>
      <c r="F3745" t="s">
        <v>11353</v>
      </c>
      <c r="G3745" t="s">
        <v>11267</v>
      </c>
      <c r="H3745" t="s">
        <v>11849</v>
      </c>
      <c r="I3745" t="s">
        <v>23</v>
      </c>
      <c r="J3745" t="s">
        <v>1852</v>
      </c>
      <c r="K3745" t="s">
        <v>11239</v>
      </c>
      <c r="L3745" t="s">
        <v>11554</v>
      </c>
      <c r="N3745" t="s">
        <v>28</v>
      </c>
      <c r="P3745">
        <f ca="1">IF(I3745 &lt;&gt; "Fechado",ROUND(TODAY()-H3745,0),0)</f>
        <v>0</v>
      </c>
      <c r="Q3745" t="str">
        <f ca="1">_xlfn.CONCAT(B3745,CHAR(10),C3745,CHAR(10),E3745,CHAR(10),F3745,CHAR(10),H3745,CHAR(10),I3745,CHAR(10),J3745,CHAR(10),K3745,CHAR(10),L3745,CHAR(10),P3745," dias")</f>
        <v>369637
Média
051
Microcomputadores e Notebook
06/06/24 09:38
Fechado
cleisson.souza
marcio.martins
Não mostra video
0 dias</v>
      </c>
    </row>
    <row r="3746" spans="1:17" x14ac:dyDescent="0.25">
      <c r="A3746" t="s">
        <v>1365</v>
      </c>
      <c r="B3746" t="s">
        <v>11850</v>
      </c>
      <c r="C3746" t="s">
        <v>7577</v>
      </c>
      <c r="D3746" t="s">
        <v>11221</v>
      </c>
      <c r="E3746" t="s">
        <v>809</v>
      </c>
      <c r="F3746" t="s">
        <v>11260</v>
      </c>
      <c r="G3746" t="s">
        <v>11261</v>
      </c>
      <c r="H3746" t="s">
        <v>11851</v>
      </c>
      <c r="I3746" t="s">
        <v>23</v>
      </c>
      <c r="J3746" t="s">
        <v>6057</v>
      </c>
      <c r="K3746" t="s">
        <v>35</v>
      </c>
      <c r="L3746" t="s">
        <v>11573</v>
      </c>
      <c r="N3746" t="s">
        <v>28</v>
      </c>
      <c r="P3746">
        <f ca="1">IF(I3746 &lt;&gt; "Fechado",ROUND(TODAY()-H3746,0),0)</f>
        <v>0</v>
      </c>
      <c r="Q3746" t="str">
        <f ca="1">_xlfn.CONCAT(B3746,CHAR(10),C3746,CHAR(10),E3746,CHAR(10),F3746,CHAR(10),H3746,CHAR(10),I3746,CHAR(10),J3746,CHAR(10),K3746,CHAR(10),L3746,CHAR(10),P3746," dias")</f>
        <v>369624
Média
040
Central Telefonica Asterisk
06/06/24 09:12
Fechado
carlos.pecorare
julio.silva
Manutenção em aparelho de telefone de mesa
0 dias</v>
      </c>
    </row>
    <row r="3747" spans="1:17" x14ac:dyDescent="0.25">
      <c r="A3747" t="s">
        <v>1369</v>
      </c>
      <c r="B3747" t="s">
        <v>11852</v>
      </c>
      <c r="C3747" t="s">
        <v>7577</v>
      </c>
      <c r="D3747" t="s">
        <v>11221</v>
      </c>
      <c r="E3747" t="s">
        <v>138</v>
      </c>
      <c r="F3747" t="s">
        <v>11320</v>
      </c>
      <c r="G3747" t="s">
        <v>11223</v>
      </c>
      <c r="H3747" t="s">
        <v>11853</v>
      </c>
      <c r="I3747" t="s">
        <v>23</v>
      </c>
      <c r="J3747" t="s">
        <v>5150</v>
      </c>
      <c r="K3747" t="s">
        <v>11241</v>
      </c>
      <c r="L3747" t="s">
        <v>11323</v>
      </c>
      <c r="N3747" t="s">
        <v>28</v>
      </c>
      <c r="P3747">
        <f ca="1">IF(I3747 &lt;&gt; "Fechado",ROUND(TODAY()-H3747,0),0)</f>
        <v>0</v>
      </c>
      <c r="Q3747" t="str">
        <f ca="1">_xlfn.CONCAT(B3747,CHAR(10),C3747,CHAR(10),E3747,CHAR(10),F3747,CHAR(10),H3747,CHAR(10),I3747,CHAR(10),J3747,CHAR(10),K3747,CHAR(10),L3747,CHAR(10),P3747," dias")</f>
        <v>369572
Média
067
VPN
05/06/24 17:31
Fechado
leonardo.augusto
sergio.batista
Liberar ou bloquear Acesso
0 dias</v>
      </c>
    </row>
    <row r="3748" spans="1:17" x14ac:dyDescent="0.25">
      <c r="A3748" t="s">
        <v>1374</v>
      </c>
      <c r="B3748" t="s">
        <v>11854</v>
      </c>
      <c r="C3748" t="s">
        <v>7577</v>
      </c>
      <c r="D3748" t="s">
        <v>11221</v>
      </c>
      <c r="E3748" t="s">
        <v>19</v>
      </c>
      <c r="F3748" t="s">
        <v>11320</v>
      </c>
      <c r="G3748" t="s">
        <v>11223</v>
      </c>
      <c r="H3748" t="s">
        <v>11855</v>
      </c>
      <c r="I3748" t="s">
        <v>23</v>
      </c>
      <c r="J3748" t="s">
        <v>6789</v>
      </c>
      <c r="K3748" t="s">
        <v>11241</v>
      </c>
      <c r="L3748" t="s">
        <v>11323</v>
      </c>
      <c r="N3748" t="s">
        <v>28</v>
      </c>
      <c r="P3748">
        <f ca="1">IF(I3748 &lt;&gt; "Fechado",ROUND(TODAY()-H3748,0),0)</f>
        <v>0</v>
      </c>
      <c r="Q3748" t="str">
        <f ca="1">_xlfn.CONCAT(B3748,CHAR(10),C3748,CHAR(10),E3748,CHAR(10),F3748,CHAR(10),H3748,CHAR(10),I3748,CHAR(10),J3748,CHAR(10),K3748,CHAR(10),L3748,CHAR(10),P3748," dias")</f>
        <v>369552
Média
001
VPN
05/06/24 16:24
Fechado
weslei.santos
sergio.batista
Liberar ou bloquear Acesso
0 dias</v>
      </c>
    </row>
    <row r="3749" spans="1:17" x14ac:dyDescent="0.25">
      <c r="A3749" t="s">
        <v>1378</v>
      </c>
      <c r="B3749" t="s">
        <v>11856</v>
      </c>
      <c r="C3749" t="s">
        <v>7577</v>
      </c>
      <c r="D3749" t="s">
        <v>11221</v>
      </c>
      <c r="E3749" t="s">
        <v>19</v>
      </c>
      <c r="F3749" t="s">
        <v>11534</v>
      </c>
      <c r="G3749" t="s">
        <v>11261</v>
      </c>
      <c r="H3749" t="s">
        <v>11857</v>
      </c>
      <c r="I3749" t="s">
        <v>23</v>
      </c>
      <c r="J3749" t="s">
        <v>24</v>
      </c>
      <c r="K3749" t="s">
        <v>11537</v>
      </c>
      <c r="L3749" t="s">
        <v>11538</v>
      </c>
      <c r="N3749" t="s">
        <v>28</v>
      </c>
      <c r="P3749">
        <f ca="1">IF(I3749 &lt;&gt; "Fechado",ROUND(TODAY()-H3749,0),0)</f>
        <v>0</v>
      </c>
      <c r="Q3749" t="str">
        <f ca="1">_xlfn.CONCAT(B3749,CHAR(10),C3749,CHAR(10),E3749,CHAR(10),F3749,CHAR(10),H3749,CHAR(10),I3749,CHAR(10),J3749,CHAR(10),K3749,CHAR(10),L3749,CHAR(10),P3749," dias")</f>
        <v>369412
Média
001
CEL
05/06/24 09:43
Fechado
juliana.almeida
victor.silva
Solicitação de Aparelho Celular
0 dias</v>
      </c>
    </row>
    <row r="3750" spans="1:17" x14ac:dyDescent="0.25">
      <c r="A3750" t="s">
        <v>1382</v>
      </c>
      <c r="B3750" t="s">
        <v>11858</v>
      </c>
      <c r="C3750" t="s">
        <v>7577</v>
      </c>
      <c r="D3750" t="s">
        <v>11221</v>
      </c>
      <c r="E3750" t="s">
        <v>526</v>
      </c>
      <c r="F3750" t="s">
        <v>11353</v>
      </c>
      <c r="G3750" t="s">
        <v>11267</v>
      </c>
      <c r="H3750" t="s">
        <v>11859</v>
      </c>
      <c r="I3750" t="s">
        <v>23</v>
      </c>
      <c r="J3750" t="s">
        <v>528</v>
      </c>
      <c r="K3750" t="s">
        <v>11239</v>
      </c>
      <c r="L3750" t="s">
        <v>11554</v>
      </c>
      <c r="N3750" t="s">
        <v>28</v>
      </c>
      <c r="P3750">
        <f ca="1">IF(I3750 &lt;&gt; "Fechado",ROUND(TODAY()-H3750,0),0)</f>
        <v>0</v>
      </c>
      <c r="Q3750" t="str">
        <f ca="1">_xlfn.CONCAT(B3750,CHAR(10),C3750,CHAR(10),E3750,CHAR(10),F3750,CHAR(10),H3750,CHAR(10),I3750,CHAR(10),J3750,CHAR(10),K3750,CHAR(10),L3750,CHAR(10),P3750," dias")</f>
        <v>369341
Média
081
Microcomputadores e Notebook
04/06/24 18:28
Fechado
cristina.ferreira
marcio.martins
Não mostra video
0 dias</v>
      </c>
    </row>
    <row r="3751" spans="1:17" x14ac:dyDescent="0.25">
      <c r="A3751" t="s">
        <v>1387</v>
      </c>
      <c r="B3751" t="s">
        <v>11860</v>
      </c>
      <c r="C3751" t="s">
        <v>7577</v>
      </c>
      <c r="D3751" t="s">
        <v>11221</v>
      </c>
      <c r="E3751" t="s">
        <v>570</v>
      </c>
      <c r="F3751" t="s">
        <v>11260</v>
      </c>
      <c r="G3751" t="s">
        <v>11261</v>
      </c>
      <c r="H3751" t="s">
        <v>11861</v>
      </c>
      <c r="I3751" t="s">
        <v>198</v>
      </c>
      <c r="J3751" t="s">
        <v>4456</v>
      </c>
      <c r="K3751" t="s">
        <v>11239</v>
      </c>
      <c r="L3751" t="s">
        <v>11264</v>
      </c>
      <c r="N3751" t="s">
        <v>28</v>
      </c>
      <c r="P3751">
        <f ca="1">IF(I3751 &lt;&gt; "Fechado",ROUND(TODAY()-H3751,0),0)</f>
        <v>112</v>
      </c>
      <c r="Q3751" t="str">
        <f ca="1">_xlfn.CONCAT(B3751,CHAR(10),C3751,CHAR(10),E3751,CHAR(10),F3751,CHAR(10),H3751,CHAR(10),I3751,CHAR(10),J3751,CHAR(10),K3751,CHAR(10),L3751,CHAR(10),P3751," dias")</f>
        <v>369230
Média
018
Central Telefonica Asterisk
04/06/24 11:55
Aguardando Liberação
marcos.peres
marcio.martins
Manutenção em Ramal
112 dias</v>
      </c>
    </row>
    <row r="3752" spans="1:17" x14ac:dyDescent="0.25">
      <c r="A3752" t="s">
        <v>1391</v>
      </c>
      <c r="B3752" t="s">
        <v>11862</v>
      </c>
      <c r="C3752" t="s">
        <v>7577</v>
      </c>
      <c r="D3752" t="s">
        <v>11221</v>
      </c>
      <c r="E3752" t="s">
        <v>570</v>
      </c>
      <c r="F3752" t="s">
        <v>11353</v>
      </c>
      <c r="G3752" t="s">
        <v>11267</v>
      </c>
      <c r="H3752" t="s">
        <v>11863</v>
      </c>
      <c r="I3752" t="s">
        <v>23</v>
      </c>
      <c r="J3752" t="s">
        <v>624</v>
      </c>
      <c r="K3752" t="s">
        <v>11239</v>
      </c>
      <c r="L3752" t="s">
        <v>11554</v>
      </c>
      <c r="N3752" t="s">
        <v>28</v>
      </c>
      <c r="P3752">
        <f ca="1">IF(I3752 &lt;&gt; "Fechado",ROUND(TODAY()-H3752,0),0)</f>
        <v>0</v>
      </c>
      <c r="Q3752" t="str">
        <f ca="1">_xlfn.CONCAT(B3752,CHAR(10),C3752,CHAR(10),E3752,CHAR(10),F3752,CHAR(10),H3752,CHAR(10),I3752,CHAR(10),J3752,CHAR(10),K3752,CHAR(10),L3752,CHAR(10),P3752," dias")</f>
        <v>369222
Média
018
Microcomputadores e Notebook
04/06/24 11:33
Fechado
estele.manchini
marcio.martins
Não mostra video
0 dias</v>
      </c>
    </row>
    <row r="3753" spans="1:17" x14ac:dyDescent="0.25">
      <c r="A3753" t="s">
        <v>1396</v>
      </c>
      <c r="B3753" t="s">
        <v>11864</v>
      </c>
      <c r="C3753" t="s">
        <v>7577</v>
      </c>
      <c r="D3753" t="s">
        <v>11221</v>
      </c>
      <c r="E3753" t="s">
        <v>570</v>
      </c>
      <c r="F3753" t="s">
        <v>11260</v>
      </c>
      <c r="G3753" t="s">
        <v>11261</v>
      </c>
      <c r="H3753" t="s">
        <v>11865</v>
      </c>
      <c r="I3753" t="s">
        <v>23</v>
      </c>
      <c r="J3753" t="s">
        <v>2056</v>
      </c>
      <c r="K3753" t="s">
        <v>11239</v>
      </c>
      <c r="L3753" t="s">
        <v>11264</v>
      </c>
      <c r="N3753" t="s">
        <v>28</v>
      </c>
      <c r="P3753">
        <f ca="1">IF(I3753 &lt;&gt; "Fechado",ROUND(TODAY()-H3753,0),0)</f>
        <v>0</v>
      </c>
      <c r="Q3753" t="str">
        <f ca="1">_xlfn.CONCAT(B3753,CHAR(10),C3753,CHAR(10),E3753,CHAR(10),F3753,CHAR(10),H3753,CHAR(10),I3753,CHAR(10),J3753,CHAR(10),K3753,CHAR(10),L3753,CHAR(10),P3753," dias")</f>
        <v>369195
Média
018
Central Telefonica Asterisk
04/06/24 10:39
Fechado
wesley.jandrey
marcio.martins
Manutenção em Ramal
0 dias</v>
      </c>
    </row>
    <row r="3754" spans="1:17" x14ac:dyDescent="0.25">
      <c r="A3754" t="s">
        <v>1402</v>
      </c>
      <c r="B3754" t="s">
        <v>11866</v>
      </c>
      <c r="C3754" t="s">
        <v>7577</v>
      </c>
      <c r="D3754" t="s">
        <v>11221</v>
      </c>
      <c r="E3754" t="s">
        <v>570</v>
      </c>
      <c r="F3754" t="s">
        <v>11353</v>
      </c>
      <c r="G3754" t="s">
        <v>11267</v>
      </c>
      <c r="H3754" t="s">
        <v>11867</v>
      </c>
      <c r="I3754" t="s">
        <v>299</v>
      </c>
      <c r="J3754" t="s">
        <v>624</v>
      </c>
      <c r="K3754" t="s">
        <v>11239</v>
      </c>
      <c r="L3754" t="s">
        <v>11554</v>
      </c>
      <c r="N3754" t="s">
        <v>28</v>
      </c>
      <c r="P3754">
        <f ca="1">IF(I3754 &lt;&gt; "Fechado",ROUND(TODAY()-H3754,0),0)</f>
        <v>112</v>
      </c>
      <c r="Q3754" t="str">
        <f ca="1">_xlfn.CONCAT(B3754,CHAR(10),C3754,CHAR(10),E3754,CHAR(10),F3754,CHAR(10),H3754,CHAR(10),I3754,CHAR(10),J3754,CHAR(10),K3754,CHAR(10),L3754,CHAR(10),P3754," dias")</f>
        <v>369193
Média
018
Microcomputadores e Notebook
04/06/24 10:37
Aguardando Aceite
estele.manchini
marcio.martins
Não mostra video
112 dias</v>
      </c>
    </row>
    <row r="3755" spans="1:17" x14ac:dyDescent="0.25">
      <c r="A3755" t="s">
        <v>1406</v>
      </c>
      <c r="B3755" t="s">
        <v>11868</v>
      </c>
      <c r="C3755" t="s">
        <v>7577</v>
      </c>
      <c r="D3755" t="s">
        <v>11221</v>
      </c>
      <c r="E3755" t="s">
        <v>19</v>
      </c>
      <c r="F3755" t="s">
        <v>11320</v>
      </c>
      <c r="G3755" t="s">
        <v>11223</v>
      </c>
      <c r="H3755" t="s">
        <v>11869</v>
      </c>
      <c r="I3755" t="s">
        <v>23</v>
      </c>
      <c r="J3755" t="s">
        <v>1130</v>
      </c>
      <c r="K3755" t="s">
        <v>11241</v>
      </c>
      <c r="L3755" t="s">
        <v>11323</v>
      </c>
      <c r="N3755" t="s">
        <v>28</v>
      </c>
      <c r="P3755">
        <f ca="1">IF(I3755 &lt;&gt; "Fechado",ROUND(TODAY()-H3755,0),0)</f>
        <v>0</v>
      </c>
      <c r="Q3755" t="str">
        <f ca="1">_xlfn.CONCAT(B3755,CHAR(10),C3755,CHAR(10),E3755,CHAR(10),F3755,CHAR(10),H3755,CHAR(10),I3755,CHAR(10),J3755,CHAR(10),K3755,CHAR(10),L3755,CHAR(10),P3755," dias")</f>
        <v>369059
Média
001
VPN
03/06/24 16:49
Fechado
joao.queiroz
sergio.batista
Liberar ou bloquear Acesso
0 dias</v>
      </c>
    </row>
    <row r="3756" spans="1:17" x14ac:dyDescent="0.25">
      <c r="A3756" t="s">
        <v>1410</v>
      </c>
      <c r="B3756" t="s">
        <v>11870</v>
      </c>
      <c r="C3756" t="s">
        <v>7577</v>
      </c>
      <c r="D3756" t="s">
        <v>11221</v>
      </c>
      <c r="E3756" t="s">
        <v>150</v>
      </c>
      <c r="F3756" t="s">
        <v>11260</v>
      </c>
      <c r="G3756" t="s">
        <v>11261</v>
      </c>
      <c r="H3756" t="s">
        <v>11871</v>
      </c>
      <c r="I3756" t="s">
        <v>299</v>
      </c>
      <c r="J3756" t="s">
        <v>522</v>
      </c>
      <c r="K3756" t="s">
        <v>11239</v>
      </c>
      <c r="L3756" t="s">
        <v>11264</v>
      </c>
      <c r="N3756" t="s">
        <v>28</v>
      </c>
      <c r="P3756">
        <f ca="1">IF(I3756 &lt;&gt; "Fechado",ROUND(TODAY()-H3756,0),0)</f>
        <v>112</v>
      </c>
      <c r="Q3756" t="str">
        <f ca="1">_xlfn.CONCAT(B3756,CHAR(10),C3756,CHAR(10),E3756,CHAR(10),F3756,CHAR(10),H3756,CHAR(10),I3756,CHAR(10),J3756,CHAR(10),K3756,CHAR(10),L3756,CHAR(10),P3756," dias")</f>
        <v>368974
Média
028
Central Telefonica Asterisk
03/06/24 13:55
Aguardando Aceite
diogo.novaes
marcio.martins
Manutenção em Ramal
112 dias</v>
      </c>
    </row>
    <row r="3757" spans="1:17" x14ac:dyDescent="0.25">
      <c r="A3757" t="s">
        <v>1413</v>
      </c>
      <c r="B3757" t="s">
        <v>11872</v>
      </c>
      <c r="C3757" t="s">
        <v>7577</v>
      </c>
      <c r="D3757" t="s">
        <v>11221</v>
      </c>
      <c r="E3757" t="s">
        <v>88</v>
      </c>
      <c r="F3757" t="s">
        <v>11227</v>
      </c>
      <c r="G3757" t="s">
        <v>11267</v>
      </c>
      <c r="H3757" t="s">
        <v>11873</v>
      </c>
      <c r="I3757" t="s">
        <v>23</v>
      </c>
      <c r="J3757" t="s">
        <v>962</v>
      </c>
      <c r="K3757" t="s">
        <v>11239</v>
      </c>
      <c r="L3757" t="s">
        <v>11699</v>
      </c>
      <c r="N3757" t="s">
        <v>28</v>
      </c>
      <c r="P3757">
        <f ca="1">IF(I3757 &lt;&gt; "Fechado",ROUND(TODAY()-H3757,0),0)</f>
        <v>0</v>
      </c>
      <c r="Q3757" t="str">
        <f ca="1">_xlfn.CONCAT(B3757,CHAR(10),C3757,CHAR(10),E3757,CHAR(10),F3757,CHAR(10),H3757,CHAR(10),I3757,CHAR(10),J3757,CHAR(10),K3757,CHAR(10),L3757,CHAR(10),P3757," dias")</f>
        <v>368834
Média
064
Relogio Ponto
03/06/24 08:11
Fechado
douglas.santos
marcio.martins
Instalação, manutenção do Tablet do OI Tchau
0 dias</v>
      </c>
    </row>
    <row r="3758" spans="1:17" x14ac:dyDescent="0.25">
      <c r="A3758" t="s">
        <v>1418</v>
      </c>
      <c r="B3758" t="s">
        <v>11874</v>
      </c>
      <c r="C3758" t="s">
        <v>7577</v>
      </c>
      <c r="D3758" t="s">
        <v>11221</v>
      </c>
      <c r="E3758" t="s">
        <v>639</v>
      </c>
      <c r="F3758" t="s">
        <v>11530</v>
      </c>
      <c r="G3758" t="s">
        <v>11223</v>
      </c>
      <c r="H3758" t="s">
        <v>11875</v>
      </c>
      <c r="I3758" t="s">
        <v>23</v>
      </c>
      <c r="J3758" t="s">
        <v>8734</v>
      </c>
      <c r="K3758" t="s">
        <v>49</v>
      </c>
      <c r="L3758" t="s">
        <v>11532</v>
      </c>
      <c r="N3758" t="s">
        <v>28</v>
      </c>
      <c r="P3758">
        <f ca="1">IF(I3758 &lt;&gt; "Fechado",ROUND(TODAY()-H3758,0),0)</f>
        <v>0</v>
      </c>
      <c r="Q3758" t="str">
        <f ca="1">_xlfn.CONCAT(B3758,CHAR(10),C3758,CHAR(10),E3758,CHAR(10),F3758,CHAR(10),H3758,CHAR(10),I3758,CHAR(10),J3758,CHAR(10),K3758,CHAR(10),L3758,CHAR(10),P3758," dias")</f>
        <v>368777
Média
080
Datasul
31/05/24 16:23
Fechado
hernany.guaita
bruno.farinha
Não carrega pagina
0 dias</v>
      </c>
    </row>
    <row r="3759" spans="1:17" x14ac:dyDescent="0.25">
      <c r="A3759" t="s">
        <v>1422</v>
      </c>
      <c r="B3759" t="s">
        <v>11876</v>
      </c>
      <c r="C3759" t="s">
        <v>7577</v>
      </c>
      <c r="D3759" t="s">
        <v>11221</v>
      </c>
      <c r="E3759" t="s">
        <v>991</v>
      </c>
      <c r="F3759" t="s">
        <v>11534</v>
      </c>
      <c r="G3759" t="s">
        <v>11261</v>
      </c>
      <c r="H3759" t="s">
        <v>11877</v>
      </c>
      <c r="I3759" t="s">
        <v>23</v>
      </c>
      <c r="J3759" t="s">
        <v>1959</v>
      </c>
      <c r="K3759" t="s">
        <v>11537</v>
      </c>
      <c r="L3759" t="s">
        <v>11538</v>
      </c>
      <c r="N3759" t="s">
        <v>28</v>
      </c>
      <c r="P3759">
        <f ca="1">IF(I3759 &lt;&gt; "Fechado",ROUND(TODAY()-H3759,0),0)</f>
        <v>0</v>
      </c>
      <c r="Q3759" t="str">
        <f ca="1">_xlfn.CONCAT(B3759,CHAR(10),C3759,CHAR(10),E3759,CHAR(10),F3759,CHAR(10),H3759,CHAR(10),I3759,CHAR(10),J3759,CHAR(10),K3759,CHAR(10),L3759,CHAR(10),P3759," dias")</f>
        <v>368671
Média
009
CEL
31/05/24 10:26
Fechado
renato.rodrigues
victor.silva
Solicitação de Aparelho Celular
0 dias</v>
      </c>
    </row>
    <row r="3760" spans="1:17" x14ac:dyDescent="0.25">
      <c r="A3760" t="s">
        <v>1426</v>
      </c>
      <c r="B3760" t="s">
        <v>11878</v>
      </c>
      <c r="C3760" t="s">
        <v>7577</v>
      </c>
      <c r="D3760" t="s">
        <v>11221</v>
      </c>
      <c r="E3760" t="s">
        <v>526</v>
      </c>
      <c r="F3760" t="s">
        <v>11353</v>
      </c>
      <c r="G3760" t="s">
        <v>11267</v>
      </c>
      <c r="H3760" t="s">
        <v>11879</v>
      </c>
      <c r="I3760" t="s">
        <v>299</v>
      </c>
      <c r="J3760" t="s">
        <v>913</v>
      </c>
      <c r="K3760" t="s">
        <v>11239</v>
      </c>
      <c r="L3760" t="s">
        <v>11554</v>
      </c>
      <c r="N3760" t="s">
        <v>28</v>
      </c>
      <c r="P3760">
        <f ca="1">IF(I3760 &lt;&gt; "Fechado",ROUND(TODAY()-H3760,0),0)</f>
        <v>116</v>
      </c>
      <c r="Q3760" t="str">
        <f ca="1">_xlfn.CONCAT(B3760,CHAR(10),C3760,CHAR(10),E3760,CHAR(10),F3760,CHAR(10),H3760,CHAR(10),I3760,CHAR(10),J3760,CHAR(10),K3760,CHAR(10),L3760,CHAR(10),P3760," dias")</f>
        <v>368578
Média
081
Microcomputadores e Notebook
30/05/24 18:59
Aguardando Aceite
helder.santana
marcio.martins
Não mostra video
116 dias</v>
      </c>
    </row>
    <row r="3761" spans="1:17" x14ac:dyDescent="0.25">
      <c r="A3761" t="s">
        <v>1432</v>
      </c>
      <c r="B3761" t="s">
        <v>11880</v>
      </c>
      <c r="C3761" t="s">
        <v>7577</v>
      </c>
      <c r="D3761" t="s">
        <v>11221</v>
      </c>
      <c r="E3761" t="s">
        <v>186</v>
      </c>
      <c r="F3761" t="s">
        <v>11320</v>
      </c>
      <c r="G3761" t="s">
        <v>11223</v>
      </c>
      <c r="H3761" t="s">
        <v>11881</v>
      </c>
      <c r="I3761" t="s">
        <v>23</v>
      </c>
      <c r="J3761" t="s">
        <v>1635</v>
      </c>
      <c r="K3761" t="s">
        <v>11241</v>
      </c>
      <c r="L3761" t="s">
        <v>11323</v>
      </c>
      <c r="N3761" t="s">
        <v>28</v>
      </c>
      <c r="P3761">
        <f ca="1">IF(I3761 &lt;&gt; "Fechado",ROUND(TODAY()-H3761,0),0)</f>
        <v>0</v>
      </c>
      <c r="Q3761" t="str">
        <f ca="1">_xlfn.CONCAT(B3761,CHAR(10),C3761,CHAR(10),E3761,CHAR(10),F3761,CHAR(10),H3761,CHAR(10),I3761,CHAR(10),J3761,CHAR(10),K3761,CHAR(10),L3761,CHAR(10),P3761," dias")</f>
        <v>368419
Média
031
VPN
29/05/24 10:43
Fechado
gisely.lobo
sergio.batista
Liberar ou bloquear Acesso
0 dias</v>
      </c>
    </row>
    <row r="3762" spans="1:17" x14ac:dyDescent="0.25">
      <c r="A3762" t="s">
        <v>1437</v>
      </c>
      <c r="B3762" t="s">
        <v>11882</v>
      </c>
      <c r="C3762" t="s">
        <v>7577</v>
      </c>
      <c r="D3762" t="s">
        <v>11221</v>
      </c>
      <c r="E3762" t="s">
        <v>39</v>
      </c>
      <c r="F3762" t="s">
        <v>11534</v>
      </c>
      <c r="G3762" t="s">
        <v>11261</v>
      </c>
      <c r="H3762" t="s">
        <v>11883</v>
      </c>
      <c r="I3762" t="s">
        <v>23</v>
      </c>
      <c r="J3762" t="s">
        <v>2678</v>
      </c>
      <c r="K3762" t="s">
        <v>11537</v>
      </c>
      <c r="L3762" t="s">
        <v>11538</v>
      </c>
      <c r="N3762" t="s">
        <v>28</v>
      </c>
      <c r="P3762">
        <f ca="1">IF(I3762 &lt;&gt; "Fechado",ROUND(TODAY()-H3762,0),0)</f>
        <v>0</v>
      </c>
      <c r="Q3762" t="str">
        <f ca="1">_xlfn.CONCAT(B3762,CHAR(10),C3762,CHAR(10),E3762,CHAR(10),F3762,CHAR(10),H3762,CHAR(10),I3762,CHAR(10),J3762,CHAR(10),K3762,CHAR(10),L3762,CHAR(10),P3762," dias")</f>
        <v>368382
Média
019
CEL
29/05/24 09:54
Fechado
rafaella.santos
victor.silva
Solicitação de Aparelho Celular
0 dias</v>
      </c>
    </row>
    <row r="3763" spans="1:17" x14ac:dyDescent="0.25">
      <c r="A3763" t="s">
        <v>1442</v>
      </c>
      <c r="B3763" t="s">
        <v>11884</v>
      </c>
      <c r="C3763" t="s">
        <v>7577</v>
      </c>
      <c r="D3763" t="s">
        <v>11221</v>
      </c>
      <c r="E3763" t="s">
        <v>4278</v>
      </c>
      <c r="F3763" t="s">
        <v>11260</v>
      </c>
      <c r="G3763" t="s">
        <v>11261</v>
      </c>
      <c r="H3763" t="s">
        <v>11885</v>
      </c>
      <c r="I3763" t="s">
        <v>23</v>
      </c>
      <c r="J3763" t="s">
        <v>6321</v>
      </c>
      <c r="K3763" t="s">
        <v>11239</v>
      </c>
      <c r="L3763" t="s">
        <v>11264</v>
      </c>
      <c r="N3763" t="s">
        <v>28</v>
      </c>
      <c r="P3763">
        <f ca="1">IF(I3763 &lt;&gt; "Fechado",ROUND(TODAY()-H3763,0),0)</f>
        <v>0</v>
      </c>
      <c r="Q3763" t="str">
        <f ca="1">_xlfn.CONCAT(B3763,CHAR(10),C3763,CHAR(10),E3763,CHAR(10),F3763,CHAR(10),H3763,CHAR(10),I3763,CHAR(10),J3763,CHAR(10),K3763,CHAR(10),L3763,CHAR(10),P3763," dias")</f>
        <v>368184
Média
055
Central Telefonica Asterisk
28/05/24 10:56
Fechado
jackeline.farias
marcio.martins
Manutenção em Ramal
0 dias</v>
      </c>
    </row>
    <row r="3764" spans="1:17" x14ac:dyDescent="0.25">
      <c r="A3764" t="s">
        <v>1445</v>
      </c>
      <c r="B3764" t="s">
        <v>11886</v>
      </c>
      <c r="C3764" t="s">
        <v>7577</v>
      </c>
      <c r="D3764" t="s">
        <v>11221</v>
      </c>
      <c r="E3764" t="s">
        <v>1398</v>
      </c>
      <c r="F3764" t="s">
        <v>11260</v>
      </c>
      <c r="G3764" t="s">
        <v>11261</v>
      </c>
      <c r="H3764" t="s">
        <v>11887</v>
      </c>
      <c r="I3764" t="s">
        <v>23</v>
      </c>
      <c r="J3764" t="s">
        <v>5366</v>
      </c>
      <c r="K3764" t="s">
        <v>11239</v>
      </c>
      <c r="L3764" t="s">
        <v>11264</v>
      </c>
      <c r="N3764" t="s">
        <v>28</v>
      </c>
      <c r="P3764">
        <f ca="1">IF(I3764 &lt;&gt; "Fechado",ROUND(TODAY()-H3764,0),0)</f>
        <v>0</v>
      </c>
      <c r="Q3764" t="str">
        <f ca="1">_xlfn.CONCAT(B3764,CHAR(10),C3764,CHAR(10),E3764,CHAR(10),F3764,CHAR(10),H3764,CHAR(10),I3764,CHAR(10),J3764,CHAR(10),K3764,CHAR(10),L3764,CHAR(10),P3764," dias")</f>
        <v>368152
Média
025
Central Telefonica Asterisk
28/05/24 09:24
Fechado
douglas.fonseca
marcio.martins
Manutenção em Ramal
0 dias</v>
      </c>
    </row>
    <row r="3765" spans="1:17" x14ac:dyDescent="0.25">
      <c r="A3765" t="s">
        <v>1451</v>
      </c>
      <c r="B3765" t="s">
        <v>11888</v>
      </c>
      <c r="C3765" t="s">
        <v>7577</v>
      </c>
      <c r="D3765" t="s">
        <v>11221</v>
      </c>
      <c r="E3765" t="s">
        <v>19</v>
      </c>
      <c r="F3765" t="s">
        <v>11260</v>
      </c>
      <c r="G3765" t="s">
        <v>11261</v>
      </c>
      <c r="H3765" t="s">
        <v>11889</v>
      </c>
      <c r="I3765" t="s">
        <v>23</v>
      </c>
      <c r="J3765" t="s">
        <v>11239</v>
      </c>
      <c r="K3765" t="s">
        <v>11239</v>
      </c>
      <c r="L3765" t="s">
        <v>11264</v>
      </c>
      <c r="N3765" t="s">
        <v>28</v>
      </c>
      <c r="P3765">
        <f ca="1">IF(I3765 &lt;&gt; "Fechado",ROUND(TODAY()-H3765,0),0)</f>
        <v>0</v>
      </c>
      <c r="Q3765" t="str">
        <f ca="1">_xlfn.CONCAT(B3765,CHAR(10),C3765,CHAR(10),E3765,CHAR(10),F3765,CHAR(10),H3765,CHAR(10),I3765,CHAR(10),J3765,CHAR(10),K3765,CHAR(10),L3765,CHAR(10),P3765," dias")</f>
        <v>368151
Média
001
Central Telefonica Asterisk
28/05/24 09:22
Fechado
marcio.martins
marcio.martins
Manutenção em Ramal
0 dias</v>
      </c>
    </row>
    <row r="3766" spans="1:17" x14ac:dyDescent="0.25">
      <c r="A3766" t="s">
        <v>1455</v>
      </c>
      <c r="B3766" t="s">
        <v>11890</v>
      </c>
      <c r="C3766" t="s">
        <v>7577</v>
      </c>
      <c r="D3766" t="s">
        <v>11221</v>
      </c>
      <c r="E3766" t="s">
        <v>290</v>
      </c>
      <c r="F3766" t="s">
        <v>11260</v>
      </c>
      <c r="G3766" t="s">
        <v>11261</v>
      </c>
      <c r="H3766" t="s">
        <v>11891</v>
      </c>
      <c r="I3766" t="s">
        <v>299</v>
      </c>
      <c r="J3766" t="s">
        <v>292</v>
      </c>
      <c r="K3766" t="s">
        <v>11239</v>
      </c>
      <c r="L3766" t="s">
        <v>11264</v>
      </c>
      <c r="N3766" t="s">
        <v>28</v>
      </c>
      <c r="P3766">
        <f ca="1">IF(I3766 &lt;&gt; "Fechado",ROUND(TODAY()-H3766,0),0)</f>
        <v>119</v>
      </c>
      <c r="Q3766" t="str">
        <f ca="1">_xlfn.CONCAT(B3766,CHAR(10),C3766,CHAR(10),E3766,CHAR(10),F3766,CHAR(10),H3766,CHAR(10),I3766,CHAR(10),J3766,CHAR(10),K3766,CHAR(10),L3766,CHAR(10),P3766," dias")</f>
        <v>368146
Média
023
Central Telefonica Asterisk
28/05/24 09:15
Aguardando Aceite
fabiano.bueno
marcio.martins
Manutenção em Ramal
119 dias</v>
      </c>
    </row>
    <row r="3767" spans="1:17" x14ac:dyDescent="0.25">
      <c r="A3767" t="s">
        <v>1460</v>
      </c>
      <c r="B3767" t="s">
        <v>11892</v>
      </c>
      <c r="C3767" t="s">
        <v>7577</v>
      </c>
      <c r="D3767" t="s">
        <v>11221</v>
      </c>
      <c r="E3767" t="s">
        <v>245</v>
      </c>
      <c r="F3767" t="s">
        <v>11260</v>
      </c>
      <c r="G3767" t="s">
        <v>11261</v>
      </c>
      <c r="H3767" t="s">
        <v>11893</v>
      </c>
      <c r="I3767" t="s">
        <v>23</v>
      </c>
      <c r="J3767" t="s">
        <v>248</v>
      </c>
      <c r="K3767" t="s">
        <v>11239</v>
      </c>
      <c r="L3767" t="s">
        <v>11264</v>
      </c>
      <c r="N3767" t="s">
        <v>28</v>
      </c>
      <c r="P3767">
        <f ca="1">IF(I3767 &lt;&gt; "Fechado",ROUND(TODAY()-H3767,0),0)</f>
        <v>0</v>
      </c>
      <c r="Q3767" t="str">
        <f ca="1">_xlfn.CONCAT(B3767,CHAR(10),C3767,CHAR(10),E3767,CHAR(10),F3767,CHAR(10),H3767,CHAR(10),I3767,CHAR(10),J3767,CHAR(10),K3767,CHAR(10),L3767,CHAR(10),P3767," dias")</f>
        <v>368101
Média
016
Central Telefonica Asterisk
28/05/24 08:04
Fechado
gabriela.escano
marcio.martins
Manutenção em Ramal
0 dias</v>
      </c>
    </row>
    <row r="3768" spans="1:17" x14ac:dyDescent="0.25">
      <c r="A3768" t="s">
        <v>1464</v>
      </c>
      <c r="B3768" t="s">
        <v>11894</v>
      </c>
      <c r="C3768" t="s">
        <v>7577</v>
      </c>
      <c r="D3768" t="s">
        <v>11221</v>
      </c>
      <c r="E3768" t="s">
        <v>19</v>
      </c>
      <c r="F3768" t="s">
        <v>11530</v>
      </c>
      <c r="G3768" t="s">
        <v>11223</v>
      </c>
      <c r="H3768" t="s">
        <v>11895</v>
      </c>
      <c r="I3768" t="s">
        <v>23</v>
      </c>
      <c r="J3768" t="s">
        <v>1287</v>
      </c>
      <c r="L3768" t="s">
        <v>11896</v>
      </c>
      <c r="N3768" t="s">
        <v>28</v>
      </c>
      <c r="P3768">
        <f ca="1">IF(I3768 &lt;&gt; "Fechado",ROUND(TODAY()-H3768,0),0)</f>
        <v>0</v>
      </c>
      <c r="Q3768" t="str">
        <f ca="1">_xlfn.CONCAT(B3768,CHAR(10),C3768,CHAR(10),E3768,CHAR(10),F3768,CHAR(10),H3768,CHAR(10),I3768,CHAR(10),J3768,CHAR(10),K3768,CHAR(10),L3768,CHAR(10),P3768," dias")</f>
        <v>368052
Média
001
Datasul
27/05/24 14:41
Fechado
gabriely.oliveira
Não carrega impressora
0 dias</v>
      </c>
    </row>
    <row r="3769" spans="1:17" x14ac:dyDescent="0.25">
      <c r="A3769" t="s">
        <v>1468</v>
      </c>
      <c r="B3769" t="s">
        <v>11897</v>
      </c>
      <c r="C3769" t="s">
        <v>7577</v>
      </c>
      <c r="D3769" t="s">
        <v>11221</v>
      </c>
      <c r="E3769" t="s">
        <v>227</v>
      </c>
      <c r="F3769" t="s">
        <v>11260</v>
      </c>
      <c r="G3769" t="s">
        <v>11261</v>
      </c>
      <c r="H3769" t="s">
        <v>11898</v>
      </c>
      <c r="I3769" t="s">
        <v>23</v>
      </c>
      <c r="J3769" t="s">
        <v>8284</v>
      </c>
      <c r="K3769" t="s">
        <v>11239</v>
      </c>
      <c r="L3769" t="s">
        <v>11599</v>
      </c>
      <c r="N3769" t="s">
        <v>28</v>
      </c>
      <c r="P3769">
        <f ca="1">IF(I3769 &lt;&gt; "Fechado",ROUND(TODAY()-H3769,0),0)</f>
        <v>0</v>
      </c>
      <c r="Q3769" t="str">
        <f ca="1">_xlfn.CONCAT(B3769,CHAR(10),C3769,CHAR(10),E3769,CHAR(10),F3769,CHAR(10),H3769,CHAR(10),I3769,CHAR(10),J3769,CHAR(10),K3769,CHAR(10),L3769,CHAR(10),P3769," dias")</f>
        <v>368047
Média
092
Central Telefonica Asterisk
27/05/24 14:30
Fechado
denise.siqueira
marcio.martins
Instalação, manutenção ou troca de servidor Asteri...
0 dias</v>
      </c>
    </row>
    <row r="3770" spans="1:17" x14ac:dyDescent="0.25">
      <c r="A3770" t="s">
        <v>1473</v>
      </c>
      <c r="B3770" t="s">
        <v>11899</v>
      </c>
      <c r="C3770" t="s">
        <v>7577</v>
      </c>
      <c r="D3770" t="s">
        <v>11221</v>
      </c>
      <c r="E3770" t="s">
        <v>499</v>
      </c>
      <c r="F3770" t="s">
        <v>11534</v>
      </c>
      <c r="G3770" t="s">
        <v>11261</v>
      </c>
      <c r="H3770" t="s">
        <v>11900</v>
      </c>
      <c r="I3770" t="s">
        <v>23</v>
      </c>
      <c r="J3770" t="s">
        <v>2089</v>
      </c>
      <c r="K3770" t="s">
        <v>11537</v>
      </c>
      <c r="L3770" t="s">
        <v>11538</v>
      </c>
      <c r="N3770" t="s">
        <v>28</v>
      </c>
      <c r="P3770">
        <f ca="1">IF(I3770 &lt;&gt; "Fechado",ROUND(TODAY()-H3770,0),0)</f>
        <v>0</v>
      </c>
      <c r="Q3770" t="str">
        <f ca="1">_xlfn.CONCAT(B3770,CHAR(10),C3770,CHAR(10),E3770,CHAR(10),F3770,CHAR(10),H3770,CHAR(10),I3770,CHAR(10),J3770,CHAR(10),K3770,CHAR(10),L3770,CHAR(10),P3770," dias")</f>
        <v>367917
Média
079
CEL
24/05/24 17:15
Fechado
francys.queiroz
victor.silva
Solicitação de Aparelho Celular
0 dias</v>
      </c>
    </row>
    <row r="3771" spans="1:17" x14ac:dyDescent="0.25">
      <c r="A3771" t="s">
        <v>1478</v>
      </c>
      <c r="B3771" t="s">
        <v>11901</v>
      </c>
      <c r="C3771" t="s">
        <v>7577</v>
      </c>
      <c r="D3771" t="s">
        <v>11221</v>
      </c>
      <c r="E3771" t="s">
        <v>639</v>
      </c>
      <c r="F3771" t="s">
        <v>11320</v>
      </c>
      <c r="G3771" t="s">
        <v>11223</v>
      </c>
      <c r="H3771" t="s">
        <v>11902</v>
      </c>
      <c r="I3771" t="s">
        <v>23</v>
      </c>
      <c r="J3771" t="s">
        <v>8734</v>
      </c>
      <c r="K3771" t="s">
        <v>11241</v>
      </c>
      <c r="L3771" t="s">
        <v>11323</v>
      </c>
      <c r="N3771" t="s">
        <v>28</v>
      </c>
      <c r="P3771">
        <f ca="1">IF(I3771 &lt;&gt; "Fechado",ROUND(TODAY()-H3771,0),0)</f>
        <v>0</v>
      </c>
      <c r="Q3771" t="str">
        <f ca="1">_xlfn.CONCAT(B3771,CHAR(10),C3771,CHAR(10),E3771,CHAR(10),F3771,CHAR(10),H3771,CHAR(10),I3771,CHAR(10),J3771,CHAR(10),K3771,CHAR(10),L3771,CHAR(10),P3771," dias")</f>
        <v>367914
Média
080
VPN
24/05/24 17:13
Fechado
hernany.guaita
sergio.batista
Liberar ou bloquear Acesso
0 dias</v>
      </c>
    </row>
    <row r="3772" spans="1:17" x14ac:dyDescent="0.25">
      <c r="A3772" t="s">
        <v>1482</v>
      </c>
      <c r="B3772" t="s">
        <v>11903</v>
      </c>
      <c r="C3772" t="s">
        <v>7577</v>
      </c>
      <c r="D3772" t="s">
        <v>11221</v>
      </c>
      <c r="E3772" t="s">
        <v>639</v>
      </c>
      <c r="F3772" t="s">
        <v>11260</v>
      </c>
      <c r="G3772" t="s">
        <v>11261</v>
      </c>
      <c r="H3772" t="s">
        <v>11904</v>
      </c>
      <c r="I3772" t="s">
        <v>23</v>
      </c>
      <c r="J3772" t="s">
        <v>8734</v>
      </c>
      <c r="K3772" t="s">
        <v>11239</v>
      </c>
      <c r="L3772" t="s">
        <v>11264</v>
      </c>
      <c r="N3772" t="s">
        <v>28</v>
      </c>
      <c r="P3772">
        <f ca="1">IF(I3772 &lt;&gt; "Fechado",ROUND(TODAY()-H3772,0),0)</f>
        <v>0</v>
      </c>
      <c r="Q3772" t="str">
        <f ca="1">_xlfn.CONCAT(B3772,CHAR(10),C3772,CHAR(10),E3772,CHAR(10),F3772,CHAR(10),H3772,CHAR(10),I3772,CHAR(10),J3772,CHAR(10),K3772,CHAR(10),L3772,CHAR(10),P3772," dias")</f>
        <v>367466
Média
080
Central Telefonica Asterisk
22/05/24 14:05
Fechado
hernany.guaita
marcio.martins
Manutenção em Ramal
0 dias</v>
      </c>
    </row>
    <row r="3773" spans="1:17" x14ac:dyDescent="0.25">
      <c r="A3773" t="s">
        <v>1486</v>
      </c>
      <c r="B3773" t="s">
        <v>11905</v>
      </c>
      <c r="C3773" t="s">
        <v>7577</v>
      </c>
      <c r="D3773" t="s">
        <v>11221</v>
      </c>
      <c r="E3773" t="s">
        <v>19</v>
      </c>
      <c r="F3773" t="s">
        <v>11534</v>
      </c>
      <c r="G3773" t="s">
        <v>11261</v>
      </c>
      <c r="H3773" t="s">
        <v>11906</v>
      </c>
      <c r="I3773" t="s">
        <v>23</v>
      </c>
      <c r="J3773" t="s">
        <v>6894</v>
      </c>
      <c r="K3773" t="s">
        <v>11416</v>
      </c>
      <c r="L3773" t="s">
        <v>11538</v>
      </c>
      <c r="N3773" t="s">
        <v>28</v>
      </c>
      <c r="P3773">
        <f ca="1">IF(I3773 &lt;&gt; "Fechado",ROUND(TODAY()-H3773,0),0)</f>
        <v>0</v>
      </c>
      <c r="Q3773" t="str">
        <f ca="1">_xlfn.CONCAT(B3773,CHAR(10),C3773,CHAR(10),E3773,CHAR(10),F3773,CHAR(10),H3773,CHAR(10),I3773,CHAR(10),J3773,CHAR(10),K3773,CHAR(10),L3773,CHAR(10),P3773," dias")</f>
        <v>367278
Média
001
CEL
21/05/24 16:14
Fechado
ana.gomes
diego.godoi
Solicitação de Aparelho Celular
0 dias</v>
      </c>
    </row>
    <row r="3774" spans="1:17" x14ac:dyDescent="0.25">
      <c r="A3774" t="s">
        <v>1490</v>
      </c>
      <c r="B3774" t="s">
        <v>11907</v>
      </c>
      <c r="C3774" t="s">
        <v>7577</v>
      </c>
      <c r="D3774" t="s">
        <v>11221</v>
      </c>
      <c r="E3774" t="s">
        <v>3069</v>
      </c>
      <c r="F3774" t="s">
        <v>11260</v>
      </c>
      <c r="G3774" t="s">
        <v>11261</v>
      </c>
      <c r="H3774" t="s">
        <v>11908</v>
      </c>
      <c r="I3774" t="s">
        <v>23</v>
      </c>
      <c r="J3774" t="s">
        <v>11254</v>
      </c>
      <c r="K3774" t="s">
        <v>11239</v>
      </c>
      <c r="L3774" t="s">
        <v>11264</v>
      </c>
      <c r="N3774" t="s">
        <v>28</v>
      </c>
      <c r="P3774">
        <f ca="1">IF(I3774 &lt;&gt; "Fechado",ROUND(TODAY()-H3774,0),0)</f>
        <v>0</v>
      </c>
      <c r="Q3774" t="str">
        <f ca="1">_xlfn.CONCAT(B3774,CHAR(10),C3774,CHAR(10),E3774,CHAR(10),F3774,CHAR(10),H3774,CHAR(10),I3774,CHAR(10),J3774,CHAR(10),K3774,CHAR(10),L3774,CHAR(10),P3774," dias")</f>
        <v>367271
Média
101
Central Telefonica Asterisk
21/05/24 15:50
Fechado
elcio.paulino
marcio.martins
Manutenção em Ramal
0 dias</v>
      </c>
    </row>
    <row r="3775" spans="1:17" x14ac:dyDescent="0.25">
      <c r="A3775" t="s">
        <v>1494</v>
      </c>
      <c r="B3775" t="s">
        <v>11909</v>
      </c>
      <c r="C3775" t="s">
        <v>7577</v>
      </c>
      <c r="D3775" t="s">
        <v>11221</v>
      </c>
      <c r="E3775" t="s">
        <v>311</v>
      </c>
      <c r="F3775" t="s">
        <v>11320</v>
      </c>
      <c r="G3775" t="s">
        <v>11223</v>
      </c>
      <c r="H3775" t="s">
        <v>11910</v>
      </c>
      <c r="I3775" t="s">
        <v>23</v>
      </c>
      <c r="J3775" t="s">
        <v>11911</v>
      </c>
      <c r="K3775" t="s">
        <v>11239</v>
      </c>
      <c r="L3775" t="s">
        <v>11323</v>
      </c>
      <c r="N3775" t="s">
        <v>28</v>
      </c>
      <c r="P3775">
        <f ca="1">IF(I3775 &lt;&gt; "Fechado",ROUND(TODAY()-H3775,0),0)</f>
        <v>0</v>
      </c>
      <c r="Q3775" t="str">
        <f ca="1">_xlfn.CONCAT(B3775,CHAR(10),C3775,CHAR(10),E3775,CHAR(10),F3775,CHAR(10),H3775,CHAR(10),I3775,CHAR(10),J3775,CHAR(10),K3775,CHAR(10),L3775,CHAR(10),P3775," dias")</f>
        <v>367193
Média
073
VPN
21/05/24 10:54
Fechado
bruno.paula
marcio.martins
Liberar ou bloquear Acesso
0 dias</v>
      </c>
    </row>
    <row r="3776" spans="1:17" x14ac:dyDescent="0.25">
      <c r="A3776" t="s">
        <v>1498</v>
      </c>
      <c r="B3776" t="s">
        <v>11912</v>
      </c>
      <c r="C3776" t="s">
        <v>7577</v>
      </c>
      <c r="D3776" t="s">
        <v>11221</v>
      </c>
      <c r="E3776" t="s">
        <v>311</v>
      </c>
      <c r="F3776" t="s">
        <v>11260</v>
      </c>
      <c r="G3776" t="s">
        <v>11261</v>
      </c>
      <c r="H3776" t="s">
        <v>11913</v>
      </c>
      <c r="I3776" t="s">
        <v>23</v>
      </c>
      <c r="J3776" t="s">
        <v>2491</v>
      </c>
      <c r="K3776" t="s">
        <v>11263</v>
      </c>
      <c r="L3776" t="s">
        <v>11264</v>
      </c>
      <c r="N3776" t="s">
        <v>28</v>
      </c>
      <c r="P3776">
        <f ca="1">IF(I3776 &lt;&gt; "Fechado",ROUND(TODAY()-H3776,0),0)</f>
        <v>0</v>
      </c>
      <c r="Q3776" t="str">
        <f ca="1">_xlfn.CONCAT(B3776,CHAR(10),C3776,CHAR(10),E3776,CHAR(10),F3776,CHAR(10),H3776,CHAR(10),I3776,CHAR(10),J3776,CHAR(10),K3776,CHAR(10),L3776,CHAR(10),P3776," dias")</f>
        <v>367111
Média
073
Central Telefonica Asterisk
21/05/24 08:11
Fechado
alonso.gois
ricardo.carvalho
Manutenção em Ramal
0 dias</v>
      </c>
    </row>
    <row r="3777" spans="1:17" x14ac:dyDescent="0.25">
      <c r="A3777" t="s">
        <v>1502</v>
      </c>
      <c r="B3777" t="s">
        <v>11914</v>
      </c>
      <c r="C3777" t="s">
        <v>7577</v>
      </c>
      <c r="D3777" t="s">
        <v>11221</v>
      </c>
      <c r="E3777" t="s">
        <v>245</v>
      </c>
      <c r="F3777" t="s">
        <v>11530</v>
      </c>
      <c r="G3777" t="s">
        <v>11223</v>
      </c>
      <c r="H3777" t="s">
        <v>11915</v>
      </c>
      <c r="I3777" t="s">
        <v>23</v>
      </c>
      <c r="J3777" t="s">
        <v>8622</v>
      </c>
      <c r="K3777" t="s">
        <v>35</v>
      </c>
      <c r="L3777" t="s">
        <v>11532</v>
      </c>
      <c r="N3777" t="s">
        <v>28</v>
      </c>
      <c r="P3777">
        <f ca="1">IF(I3777 &lt;&gt; "Fechado",ROUND(TODAY()-H3777,0),0)</f>
        <v>0</v>
      </c>
      <c r="Q3777" t="str">
        <f ca="1">_xlfn.CONCAT(B3777,CHAR(10),C3777,CHAR(10),E3777,CHAR(10),F3777,CHAR(10),H3777,CHAR(10),I3777,CHAR(10),J3777,CHAR(10),K3777,CHAR(10),L3777,CHAR(10),P3777," dias")</f>
        <v>366977
Média
016
Datasul
20/05/24 11:59
Fechado
alam.madeira
julio.silva
Não carrega pagina
0 dias</v>
      </c>
    </row>
    <row r="3778" spans="1:17" x14ac:dyDescent="0.25">
      <c r="A3778" t="s">
        <v>1507</v>
      </c>
      <c r="B3778" t="s">
        <v>11916</v>
      </c>
      <c r="C3778" t="s">
        <v>7577</v>
      </c>
      <c r="D3778" t="s">
        <v>11221</v>
      </c>
      <c r="E3778" t="s">
        <v>19</v>
      </c>
      <c r="F3778" t="s">
        <v>11585</v>
      </c>
      <c r="G3778" t="s">
        <v>11296</v>
      </c>
      <c r="H3778" t="s">
        <v>11917</v>
      </c>
      <c r="I3778" t="s">
        <v>23</v>
      </c>
      <c r="J3778" t="s">
        <v>11416</v>
      </c>
      <c r="K3778" t="s">
        <v>11225</v>
      </c>
      <c r="L3778" t="s">
        <v>11587</v>
      </c>
      <c r="N3778" t="s">
        <v>28</v>
      </c>
      <c r="P3778">
        <f ca="1">IF(I3778 &lt;&gt; "Fechado",ROUND(TODAY()-H3778,0),0)</f>
        <v>0</v>
      </c>
      <c r="Q3778" t="str">
        <f ca="1">_xlfn.CONCAT(B3778,CHAR(10),C3778,CHAR(10),E3778,CHAR(10),F3778,CHAR(10),H3778,CHAR(10),I3778,CHAR(10),J3778,CHAR(10),K3778,CHAR(10),L3778,CHAR(10),P3778," dias")</f>
        <v>366954
Média
001
Roteador Cisco e Switch
20/05/24 11:14
Fechado
diego.godoi
edson.knop
Instalar, resetar, configurar ou trocar
0 dias</v>
      </c>
    </row>
    <row r="3779" spans="1:17" x14ac:dyDescent="0.25">
      <c r="A3779" t="s">
        <v>1511</v>
      </c>
      <c r="B3779" t="s">
        <v>11918</v>
      </c>
      <c r="C3779" t="s">
        <v>7577</v>
      </c>
      <c r="D3779" t="s">
        <v>11221</v>
      </c>
      <c r="E3779" t="s">
        <v>150</v>
      </c>
      <c r="F3779" t="s">
        <v>11260</v>
      </c>
      <c r="G3779" t="s">
        <v>11261</v>
      </c>
      <c r="H3779" t="s">
        <v>11919</v>
      </c>
      <c r="I3779" t="s">
        <v>23</v>
      </c>
      <c r="J3779" t="s">
        <v>913</v>
      </c>
      <c r="K3779" t="s">
        <v>11239</v>
      </c>
      <c r="L3779" t="s">
        <v>11599</v>
      </c>
      <c r="N3779" t="s">
        <v>28</v>
      </c>
      <c r="P3779">
        <f ca="1">IF(I3779 &lt;&gt; "Fechado",ROUND(TODAY()-H3779,0),0)</f>
        <v>0</v>
      </c>
      <c r="Q3779" t="str">
        <f ca="1">_xlfn.CONCAT(B3779,CHAR(10),C3779,CHAR(10),E3779,CHAR(10),F3779,CHAR(10),H3779,CHAR(10),I3779,CHAR(10),J3779,CHAR(10),K3779,CHAR(10),L3779,CHAR(10),P3779," dias")</f>
        <v>366824
Média
028
Central Telefonica Asterisk
17/05/24 18:29
Fechado
helder.santana
marcio.martins
Instalação, manutenção ou troca de servidor Asteri...
0 dias</v>
      </c>
    </row>
    <row r="3780" spans="1:17" x14ac:dyDescent="0.25">
      <c r="A3780" t="s">
        <v>1515</v>
      </c>
      <c r="B3780" t="s">
        <v>11920</v>
      </c>
      <c r="C3780" t="s">
        <v>7577</v>
      </c>
      <c r="D3780" t="s">
        <v>11221</v>
      </c>
      <c r="E3780" t="s">
        <v>19</v>
      </c>
      <c r="F3780" t="s">
        <v>11320</v>
      </c>
      <c r="G3780" t="s">
        <v>11223</v>
      </c>
      <c r="H3780" t="s">
        <v>11921</v>
      </c>
      <c r="I3780" t="s">
        <v>23</v>
      </c>
      <c r="J3780" t="s">
        <v>11922</v>
      </c>
      <c r="K3780" t="s">
        <v>11241</v>
      </c>
      <c r="L3780" t="s">
        <v>11323</v>
      </c>
      <c r="N3780" t="s">
        <v>28</v>
      </c>
      <c r="P3780">
        <f ca="1">IF(I3780 &lt;&gt; "Fechado",ROUND(TODAY()-H3780,0),0)</f>
        <v>0</v>
      </c>
      <c r="Q3780" t="str">
        <f ca="1">_xlfn.CONCAT(B3780,CHAR(10),C3780,CHAR(10),E3780,CHAR(10),F3780,CHAR(10),H3780,CHAR(10),I3780,CHAR(10),J3780,CHAR(10),K3780,CHAR(10),L3780,CHAR(10),P3780," dias")</f>
        <v>366705
Média
001
VPN
17/05/24 09:47
Fechado
bruno.segantini
sergio.batista
Liberar ou bloquear Acesso
0 dias</v>
      </c>
    </row>
    <row r="3781" spans="1:17" x14ac:dyDescent="0.25">
      <c r="A3781" t="s">
        <v>1519</v>
      </c>
      <c r="B3781" t="s">
        <v>11923</v>
      </c>
      <c r="C3781" t="s">
        <v>7577</v>
      </c>
      <c r="D3781" t="s">
        <v>11221</v>
      </c>
      <c r="E3781" t="s">
        <v>5625</v>
      </c>
      <c r="F3781" t="s">
        <v>11556</v>
      </c>
      <c r="G3781" t="s">
        <v>11267</v>
      </c>
      <c r="H3781" t="s">
        <v>11924</v>
      </c>
      <c r="I3781" t="s">
        <v>23</v>
      </c>
      <c r="J3781" t="s">
        <v>8391</v>
      </c>
      <c r="K3781" t="s">
        <v>11263</v>
      </c>
      <c r="L3781" t="s">
        <v>11789</v>
      </c>
      <c r="N3781" t="s">
        <v>28</v>
      </c>
      <c r="P3781">
        <f ca="1">IF(I3781 &lt;&gt; "Fechado",ROUND(TODAY()-H3781,0),0)</f>
        <v>0</v>
      </c>
      <c r="Q3781" t="str">
        <f ca="1">_xlfn.CONCAT(B3781,CHAR(10),C3781,CHAR(10),E3781,CHAR(10),F3781,CHAR(10),H3781,CHAR(10),I3781,CHAR(10),J3781,CHAR(10),K3781,CHAR(10),L3781,CHAR(10),P3781," dias")</f>
        <v>366559
Média
107
NoBreaks e Estabilizadores
16/05/24 14:35
Fechado
adriano.antunes
ricardo.carvalho
Pedido de novos equipamentos (não é troca)
0 dias</v>
      </c>
    </row>
    <row r="3782" spans="1:17" x14ac:dyDescent="0.25">
      <c r="A3782" t="s">
        <v>1523</v>
      </c>
      <c r="B3782" t="s">
        <v>11925</v>
      </c>
      <c r="C3782" t="s">
        <v>7577</v>
      </c>
      <c r="D3782" t="s">
        <v>11221</v>
      </c>
      <c r="E3782" t="s">
        <v>1728</v>
      </c>
      <c r="F3782" t="s">
        <v>11227</v>
      </c>
      <c r="G3782" t="s">
        <v>11227</v>
      </c>
      <c r="H3782" t="s">
        <v>4604</v>
      </c>
      <c r="I3782" t="s">
        <v>23</v>
      </c>
      <c r="J3782" t="s">
        <v>2294</v>
      </c>
      <c r="K3782" t="s">
        <v>11239</v>
      </c>
      <c r="L3782" t="s">
        <v>11699</v>
      </c>
      <c r="N3782" t="s">
        <v>28</v>
      </c>
      <c r="P3782">
        <f ca="1">IF(I3782 &lt;&gt; "Fechado",ROUND(TODAY()-H3782,0),0)</f>
        <v>0</v>
      </c>
      <c r="Q3782" t="str">
        <f ca="1">_xlfn.CONCAT(B3782,CHAR(10),C3782,CHAR(10),E3782,CHAR(10),F3782,CHAR(10),H3782,CHAR(10),I3782,CHAR(10),J3782,CHAR(10),K3782,CHAR(10),L3782,CHAR(10),P3782," dias")</f>
        <v>366511
Média
029
Relogio Ponto
16/05/24 11:29
Fechado
luis.santos
marcio.martins
Instalação, manutenção do Tablet do OI Tchau
0 dias</v>
      </c>
    </row>
    <row r="3783" spans="1:17" x14ac:dyDescent="0.25">
      <c r="A3783" t="s">
        <v>1529</v>
      </c>
      <c r="B3783" t="s">
        <v>11926</v>
      </c>
      <c r="C3783" t="s">
        <v>7577</v>
      </c>
      <c r="D3783" t="s">
        <v>11221</v>
      </c>
      <c r="E3783" t="s">
        <v>19</v>
      </c>
      <c r="F3783" t="s">
        <v>11260</v>
      </c>
      <c r="G3783" t="s">
        <v>11261</v>
      </c>
      <c r="H3783" t="s">
        <v>11927</v>
      </c>
      <c r="I3783" t="s">
        <v>23</v>
      </c>
      <c r="J3783" t="s">
        <v>8631</v>
      </c>
      <c r="K3783" t="s">
        <v>35</v>
      </c>
      <c r="L3783" t="s">
        <v>11264</v>
      </c>
      <c r="N3783" t="s">
        <v>28</v>
      </c>
      <c r="P3783">
        <f ca="1">IF(I3783 &lt;&gt; "Fechado",ROUND(TODAY()-H3783,0),0)</f>
        <v>0</v>
      </c>
      <c r="Q3783" t="str">
        <f ca="1">_xlfn.CONCAT(B3783,CHAR(10),C3783,CHAR(10),E3783,CHAR(10),F3783,CHAR(10),H3783,CHAR(10),I3783,CHAR(10),J3783,CHAR(10),K3783,CHAR(10),L3783,CHAR(10),P3783," dias")</f>
        <v>366453
Média
001
Central Telefonica Asterisk
16/05/24 08:49
Fechado
luciano.coutinho
julio.silva
Manutenção em Ramal
0 dias</v>
      </c>
    </row>
    <row r="3784" spans="1:17" x14ac:dyDescent="0.25">
      <c r="A3784" t="s">
        <v>1534</v>
      </c>
      <c r="B3784" t="s">
        <v>11928</v>
      </c>
      <c r="C3784" t="s">
        <v>7577</v>
      </c>
      <c r="D3784" t="s">
        <v>11221</v>
      </c>
      <c r="E3784" t="s">
        <v>138</v>
      </c>
      <c r="F3784" t="s">
        <v>11320</v>
      </c>
      <c r="G3784" t="s">
        <v>11223</v>
      </c>
      <c r="H3784" t="s">
        <v>11929</v>
      </c>
      <c r="I3784" t="s">
        <v>23</v>
      </c>
      <c r="J3784" t="s">
        <v>8391</v>
      </c>
      <c r="K3784" t="s">
        <v>11241</v>
      </c>
      <c r="L3784" t="s">
        <v>11323</v>
      </c>
      <c r="N3784" t="s">
        <v>28</v>
      </c>
      <c r="P3784">
        <f ca="1">IF(I3784 &lt;&gt; "Fechado",ROUND(TODAY()-H3784,0),0)</f>
        <v>0</v>
      </c>
      <c r="Q3784" t="str">
        <f ca="1">_xlfn.CONCAT(B3784,CHAR(10),C3784,CHAR(10),E3784,CHAR(10),F3784,CHAR(10),H3784,CHAR(10),I3784,CHAR(10),J3784,CHAR(10),K3784,CHAR(10),L3784,CHAR(10),P3784," dias")</f>
        <v>366427
Média
067
VPN
16/05/24 07:47
Fechado
adriano.antunes
sergio.batista
Liberar ou bloquear Acesso
0 dias</v>
      </c>
    </row>
    <row r="3785" spans="1:17" x14ac:dyDescent="0.25">
      <c r="A3785" t="s">
        <v>1537</v>
      </c>
      <c r="B3785" t="s">
        <v>11930</v>
      </c>
      <c r="C3785" t="s">
        <v>7577</v>
      </c>
      <c r="D3785" t="s">
        <v>11221</v>
      </c>
      <c r="E3785" t="s">
        <v>311</v>
      </c>
      <c r="F3785" t="s">
        <v>11260</v>
      </c>
      <c r="G3785" t="s">
        <v>11261</v>
      </c>
      <c r="H3785" t="s">
        <v>11931</v>
      </c>
      <c r="I3785" t="s">
        <v>23</v>
      </c>
      <c r="J3785" t="s">
        <v>2491</v>
      </c>
      <c r="K3785" t="s">
        <v>11537</v>
      </c>
      <c r="L3785" t="s">
        <v>11573</v>
      </c>
      <c r="N3785" t="s">
        <v>28</v>
      </c>
      <c r="P3785">
        <f ca="1">IF(I3785 &lt;&gt; "Fechado",ROUND(TODAY()-H3785,0),0)</f>
        <v>0</v>
      </c>
      <c r="Q3785" t="str">
        <f ca="1">_xlfn.CONCAT(B3785,CHAR(10),C3785,CHAR(10),E3785,CHAR(10),F3785,CHAR(10),H3785,CHAR(10),I3785,CHAR(10),J3785,CHAR(10),K3785,CHAR(10),L3785,CHAR(10),P3785," dias")</f>
        <v>366309
Média
073
Central Telefonica Asterisk
15/05/24 11:52
Fechado
alonso.gois
victor.silva
Manutenção em aparelho de telefone de mesa
0 dias</v>
      </c>
    </row>
    <row r="3786" spans="1:17" x14ac:dyDescent="0.25">
      <c r="A3786" t="s">
        <v>1541</v>
      </c>
      <c r="B3786" t="s">
        <v>11932</v>
      </c>
      <c r="C3786" t="s">
        <v>7577</v>
      </c>
      <c r="D3786" t="s">
        <v>11221</v>
      </c>
      <c r="E3786" t="s">
        <v>1159</v>
      </c>
      <c r="F3786" t="s">
        <v>11585</v>
      </c>
      <c r="G3786" t="s">
        <v>11296</v>
      </c>
      <c r="H3786" t="s">
        <v>11933</v>
      </c>
      <c r="I3786" t="s">
        <v>23</v>
      </c>
      <c r="J3786" t="s">
        <v>1795</v>
      </c>
      <c r="K3786" t="s">
        <v>11263</v>
      </c>
      <c r="L3786" t="s">
        <v>11587</v>
      </c>
      <c r="N3786" t="s">
        <v>28</v>
      </c>
      <c r="P3786">
        <f ca="1">IF(I3786 &lt;&gt; "Fechado",ROUND(TODAY()-H3786,0),0)</f>
        <v>0</v>
      </c>
      <c r="Q3786" t="str">
        <f ca="1">_xlfn.CONCAT(B3786,CHAR(10),C3786,CHAR(10),E3786,CHAR(10),F3786,CHAR(10),H3786,CHAR(10),I3786,CHAR(10),J3786,CHAR(10),K3786,CHAR(10),L3786,CHAR(10),P3786," dias")</f>
        <v>366307
Média
046
Roteador Cisco e Switch
15/05/24 11:51
Fechado
luiz.eduardo
ricardo.carvalho
Instalar, resetar, configurar ou trocar
0 dias</v>
      </c>
    </row>
    <row r="3787" spans="1:17" x14ac:dyDescent="0.25">
      <c r="A3787" t="s">
        <v>1545</v>
      </c>
      <c r="B3787" t="s">
        <v>11934</v>
      </c>
      <c r="C3787" t="s">
        <v>7577</v>
      </c>
      <c r="D3787" t="s">
        <v>11221</v>
      </c>
      <c r="E3787" t="s">
        <v>392</v>
      </c>
      <c r="F3787" t="s">
        <v>11260</v>
      </c>
      <c r="G3787" t="s">
        <v>11261</v>
      </c>
      <c r="H3787" t="s">
        <v>11935</v>
      </c>
      <c r="I3787" t="s">
        <v>23</v>
      </c>
      <c r="J3787" t="s">
        <v>1180</v>
      </c>
      <c r="K3787" t="s">
        <v>11239</v>
      </c>
      <c r="L3787" t="s">
        <v>11936</v>
      </c>
      <c r="N3787" t="s">
        <v>28</v>
      </c>
      <c r="P3787">
        <f ca="1">IF(I3787 &lt;&gt; "Fechado",ROUND(TODAY()-H3787,0),0)</f>
        <v>0</v>
      </c>
      <c r="Q3787" t="str">
        <f ca="1">_xlfn.CONCAT(B3787,CHAR(10),C3787,CHAR(10),E3787,CHAR(10),F3787,CHAR(10),H3787,CHAR(10),I3787,CHAR(10),J3787,CHAR(10),K3787,CHAR(10),L3787,CHAR(10),P3787," dias")</f>
        <v>366277
Média
038
Central Telefonica Asterisk
15/05/24 10:46
Fechado
rodrigo.cavalcante
marcio.martins
Chip ou Interface de Celular com defeito
0 dias</v>
      </c>
    </row>
    <row r="3788" spans="1:17" x14ac:dyDescent="0.25">
      <c r="A3788" t="s">
        <v>1549</v>
      </c>
      <c r="B3788" t="s">
        <v>11937</v>
      </c>
      <c r="C3788" t="s">
        <v>7577</v>
      </c>
      <c r="D3788" t="s">
        <v>11221</v>
      </c>
      <c r="E3788" t="s">
        <v>349</v>
      </c>
      <c r="F3788" t="s">
        <v>11260</v>
      </c>
      <c r="G3788" t="s">
        <v>11261</v>
      </c>
      <c r="H3788" t="s">
        <v>11938</v>
      </c>
      <c r="I3788" t="s">
        <v>286</v>
      </c>
      <c r="J3788" t="s">
        <v>351</v>
      </c>
      <c r="K3788" t="s">
        <v>11239</v>
      </c>
      <c r="L3788" t="s">
        <v>11541</v>
      </c>
      <c r="N3788" t="s">
        <v>28</v>
      </c>
      <c r="P3788">
        <f ca="1">IF(I3788 &lt;&gt; "Fechado",ROUND(TODAY()-H3788,0),0)</f>
        <v>132</v>
      </c>
      <c r="Q3788" t="str">
        <f ca="1">_xlfn.CONCAT(B3788,CHAR(10),C3788,CHAR(10),E3788,CHAR(10),F3788,CHAR(10),H3788,CHAR(10),I3788,CHAR(10),J3788,CHAR(10),K3788,CHAR(10),L3788,CHAR(10),P3788," dias")</f>
        <v>366260
Média
106
Central Telefonica Asterisk
15/05/24 10:16
Em Analise
mayara.martins
marcio.martins
Manutenção em Linha Fixa
132 dias</v>
      </c>
    </row>
    <row r="3789" spans="1:17" x14ac:dyDescent="0.25">
      <c r="A3789" t="s">
        <v>1553</v>
      </c>
      <c r="B3789" t="s">
        <v>11939</v>
      </c>
      <c r="C3789" t="s">
        <v>7577</v>
      </c>
      <c r="D3789" t="s">
        <v>11221</v>
      </c>
      <c r="E3789" t="s">
        <v>6147</v>
      </c>
      <c r="F3789" t="s">
        <v>11260</v>
      </c>
      <c r="G3789" t="s">
        <v>11261</v>
      </c>
      <c r="H3789" t="s">
        <v>11940</v>
      </c>
      <c r="I3789" t="s">
        <v>23</v>
      </c>
      <c r="J3789" t="s">
        <v>7553</v>
      </c>
      <c r="K3789" t="s">
        <v>11239</v>
      </c>
      <c r="L3789" t="s">
        <v>11541</v>
      </c>
      <c r="N3789" t="s">
        <v>28</v>
      </c>
      <c r="P3789">
        <f ca="1">IF(I3789 &lt;&gt; "Fechado",ROUND(TODAY()-H3789,0),0)</f>
        <v>0</v>
      </c>
      <c r="Q3789" t="str">
        <f ca="1">_xlfn.CONCAT(B3789,CHAR(10),C3789,CHAR(10),E3789,CHAR(10),F3789,CHAR(10),H3789,CHAR(10),I3789,CHAR(10),J3789,CHAR(10),K3789,CHAR(10),L3789,CHAR(10),P3789," dias")</f>
        <v>366252
Média
087
Central Telefonica Asterisk
15/05/24 10:03
Fechado
cintia.teixeira
marcio.martins
Manutenção em Linha Fixa
0 dias</v>
      </c>
    </row>
    <row r="3790" spans="1:17" x14ac:dyDescent="0.25">
      <c r="A3790" t="s">
        <v>1558</v>
      </c>
      <c r="B3790" t="s">
        <v>11941</v>
      </c>
      <c r="C3790" t="s">
        <v>7577</v>
      </c>
      <c r="D3790" t="s">
        <v>11221</v>
      </c>
      <c r="E3790" t="s">
        <v>138</v>
      </c>
      <c r="F3790" t="s">
        <v>11320</v>
      </c>
      <c r="G3790" t="s">
        <v>11223</v>
      </c>
      <c r="H3790" t="s">
        <v>11942</v>
      </c>
      <c r="I3790" t="s">
        <v>23</v>
      </c>
      <c r="J3790" t="s">
        <v>3608</v>
      </c>
      <c r="K3790" t="s">
        <v>11241</v>
      </c>
      <c r="L3790" t="s">
        <v>11323</v>
      </c>
      <c r="N3790" t="s">
        <v>28</v>
      </c>
      <c r="P3790">
        <f ca="1">IF(I3790 &lt;&gt; "Fechado",ROUND(TODAY()-H3790,0),0)</f>
        <v>0</v>
      </c>
      <c r="Q3790" t="str">
        <f ca="1">_xlfn.CONCAT(B3790,CHAR(10),C3790,CHAR(10),E3790,CHAR(10),F3790,CHAR(10),H3790,CHAR(10),I3790,CHAR(10),J3790,CHAR(10),K3790,CHAR(10),L3790,CHAR(10),P3790," dias")</f>
        <v>365827
Média
067
VPN
13/05/24 12:40
Fechado
vagner.silva
sergio.batista
Liberar ou bloquear Acesso
0 dias</v>
      </c>
    </row>
    <row r="3791" spans="1:17" x14ac:dyDescent="0.25">
      <c r="A3791" t="s">
        <v>1562</v>
      </c>
      <c r="B3791" t="s">
        <v>11943</v>
      </c>
      <c r="C3791" t="s">
        <v>7577</v>
      </c>
      <c r="D3791" t="s">
        <v>11221</v>
      </c>
      <c r="E3791" t="s">
        <v>311</v>
      </c>
      <c r="F3791" t="s">
        <v>11260</v>
      </c>
      <c r="G3791" t="s">
        <v>11261</v>
      </c>
      <c r="H3791" t="s">
        <v>11944</v>
      </c>
      <c r="I3791" t="s">
        <v>23</v>
      </c>
      <c r="J3791" t="s">
        <v>2491</v>
      </c>
      <c r="K3791" t="s">
        <v>11225</v>
      </c>
      <c r="L3791" t="s">
        <v>11264</v>
      </c>
      <c r="N3791" t="s">
        <v>28</v>
      </c>
      <c r="P3791">
        <f ca="1">IF(I3791 &lt;&gt; "Fechado",ROUND(TODAY()-H3791,0),0)</f>
        <v>0</v>
      </c>
      <c r="Q3791" t="str">
        <f ca="1">_xlfn.CONCAT(B3791,CHAR(10),C3791,CHAR(10),E3791,CHAR(10),F3791,CHAR(10),H3791,CHAR(10),I3791,CHAR(10),J3791,CHAR(10),K3791,CHAR(10),L3791,CHAR(10),P3791," dias")</f>
        <v>365739
Média
073
Central Telefonica Asterisk
13/05/24 09:34
Fechado
alonso.gois
edson.knop
Manutenção em Ramal
0 dias</v>
      </c>
    </row>
    <row r="3792" spans="1:17" x14ac:dyDescent="0.25">
      <c r="A3792" t="s">
        <v>1566</v>
      </c>
      <c r="B3792" t="s">
        <v>11945</v>
      </c>
      <c r="C3792" t="s">
        <v>7577</v>
      </c>
      <c r="D3792" t="s">
        <v>11221</v>
      </c>
      <c r="E3792" t="s">
        <v>11946</v>
      </c>
      <c r="F3792" t="s">
        <v>11388</v>
      </c>
      <c r="G3792" t="s">
        <v>11296</v>
      </c>
      <c r="H3792" t="s">
        <v>11947</v>
      </c>
      <c r="I3792" t="s">
        <v>299</v>
      </c>
      <c r="J3792" t="s">
        <v>11225</v>
      </c>
      <c r="K3792" t="s">
        <v>11263</v>
      </c>
      <c r="L3792" t="s">
        <v>11565</v>
      </c>
      <c r="N3792" t="s">
        <v>28</v>
      </c>
      <c r="P3792">
        <f ca="1">IF(I3792 &lt;&gt; "Fechado",ROUND(TODAY()-H3792,0),0)</f>
        <v>134</v>
      </c>
      <c r="Q3792" t="str">
        <f ca="1">_xlfn.CONCAT(B3792,CHAR(10),C3792,CHAR(10),E3792,CHAR(10),F3792,CHAR(10),H3792,CHAR(10),I3792,CHAR(10),J3792,CHAR(10),K3792,CHAR(10),L3792,CHAR(10),P3792," dias")</f>
        <v>365699
Média
105
Cabeamento
13/05/24 08:21
Aguardando Aceite
edson.knop
ricardo.carvalho
Rever Conectividade
134 dias</v>
      </c>
    </row>
    <row r="3793" spans="1:17" x14ac:dyDescent="0.25">
      <c r="A3793" t="s">
        <v>1570</v>
      </c>
      <c r="B3793" t="s">
        <v>11948</v>
      </c>
      <c r="C3793" t="s">
        <v>7577</v>
      </c>
      <c r="D3793" t="s">
        <v>11221</v>
      </c>
      <c r="E3793" t="s">
        <v>245</v>
      </c>
      <c r="F3793" t="s">
        <v>11260</v>
      </c>
      <c r="G3793" t="s">
        <v>11261</v>
      </c>
      <c r="H3793" t="s">
        <v>11949</v>
      </c>
      <c r="I3793" t="s">
        <v>23</v>
      </c>
      <c r="J3793" t="s">
        <v>248</v>
      </c>
      <c r="K3793" t="s">
        <v>11239</v>
      </c>
      <c r="L3793" t="s">
        <v>11264</v>
      </c>
      <c r="N3793" t="s">
        <v>28</v>
      </c>
      <c r="P3793">
        <f ca="1">IF(I3793 &lt;&gt; "Fechado",ROUND(TODAY()-H3793,0),0)</f>
        <v>0</v>
      </c>
      <c r="Q3793" t="str">
        <f ca="1">_xlfn.CONCAT(B3793,CHAR(10),C3793,CHAR(10),E3793,CHAR(10),F3793,CHAR(10),H3793,CHAR(10),I3793,CHAR(10),J3793,CHAR(10),K3793,CHAR(10),L3793,CHAR(10),P3793," dias")</f>
        <v>365688
Média
016
Central Telefonica Asterisk
13/05/24 08:07
Fechado
gabriela.escano
marcio.martins
Manutenção em Ramal
0 dias</v>
      </c>
    </row>
    <row r="3794" spans="1:17" x14ac:dyDescent="0.25">
      <c r="A3794" t="s">
        <v>1574</v>
      </c>
      <c r="B3794" t="s">
        <v>11950</v>
      </c>
      <c r="C3794" t="s">
        <v>7577</v>
      </c>
      <c r="D3794" t="s">
        <v>11221</v>
      </c>
      <c r="E3794" t="s">
        <v>639</v>
      </c>
      <c r="F3794" t="s">
        <v>11353</v>
      </c>
      <c r="G3794" t="s">
        <v>11267</v>
      </c>
      <c r="H3794" t="s">
        <v>11951</v>
      </c>
      <c r="I3794" t="s">
        <v>299</v>
      </c>
      <c r="J3794" t="s">
        <v>2697</v>
      </c>
      <c r="K3794" t="s">
        <v>35</v>
      </c>
      <c r="L3794" t="s">
        <v>11355</v>
      </c>
      <c r="N3794" t="s">
        <v>28</v>
      </c>
      <c r="P3794">
        <f ca="1">IF(I3794 &lt;&gt; "Fechado",ROUND(TODAY()-H3794,0),0)</f>
        <v>136</v>
      </c>
      <c r="Q3794" t="str">
        <f ca="1">_xlfn.CONCAT(B3794,CHAR(10),C3794,CHAR(10),E3794,CHAR(10),F3794,CHAR(10),H3794,CHAR(10),I3794,CHAR(10),J3794,CHAR(10),K3794,CHAR(10),L3794,CHAR(10),P3794," dias")</f>
        <v>365590
Média
080
Microcomputadores e Notebook
10/05/24 14:59
Aguardando Aceite
wagner.maciel
julio.silva
Não localiza rede
136 dias</v>
      </c>
    </row>
    <row r="3795" spans="1:17" x14ac:dyDescent="0.25">
      <c r="A3795" t="s">
        <v>1580</v>
      </c>
      <c r="B3795" t="s">
        <v>11952</v>
      </c>
      <c r="C3795" t="s">
        <v>7577</v>
      </c>
      <c r="D3795" t="s">
        <v>11221</v>
      </c>
      <c r="E3795" t="s">
        <v>809</v>
      </c>
      <c r="F3795" t="s">
        <v>11260</v>
      </c>
      <c r="G3795" t="s">
        <v>11261</v>
      </c>
      <c r="H3795" t="s">
        <v>11953</v>
      </c>
      <c r="I3795" t="s">
        <v>23</v>
      </c>
      <c r="J3795" t="s">
        <v>811</v>
      </c>
      <c r="K3795" t="s">
        <v>11239</v>
      </c>
      <c r="L3795" t="s">
        <v>11264</v>
      </c>
      <c r="N3795" t="s">
        <v>28</v>
      </c>
      <c r="P3795">
        <f ca="1">IF(I3795 &lt;&gt; "Fechado",ROUND(TODAY()-H3795,0),0)</f>
        <v>0</v>
      </c>
      <c r="Q3795" t="str">
        <f ca="1">_xlfn.CONCAT(B3795,CHAR(10),C3795,CHAR(10),E3795,CHAR(10),F3795,CHAR(10),H3795,CHAR(10),I3795,CHAR(10),J3795,CHAR(10),K3795,CHAR(10),L3795,CHAR(10),P3795," dias")</f>
        <v>365567
Média
040
Central Telefonica Asterisk
10/05/24 14:30
Fechado
kaoana.fernandes
marcio.martins
Manutenção em Ramal
0 dias</v>
      </c>
    </row>
    <row r="3796" spans="1:17" x14ac:dyDescent="0.25">
      <c r="A3796" t="s">
        <v>1585</v>
      </c>
      <c r="B3796" t="s">
        <v>11954</v>
      </c>
      <c r="C3796" t="s">
        <v>7577</v>
      </c>
      <c r="D3796" t="s">
        <v>11221</v>
      </c>
      <c r="E3796" t="s">
        <v>499</v>
      </c>
      <c r="F3796" t="s">
        <v>11534</v>
      </c>
      <c r="G3796" t="s">
        <v>11261</v>
      </c>
      <c r="H3796" t="s">
        <v>11955</v>
      </c>
      <c r="I3796" t="s">
        <v>23</v>
      </c>
      <c r="J3796" t="s">
        <v>3185</v>
      </c>
      <c r="K3796" t="s">
        <v>11537</v>
      </c>
      <c r="L3796" t="s">
        <v>11538</v>
      </c>
      <c r="N3796" t="s">
        <v>28</v>
      </c>
      <c r="P3796">
        <f ca="1">IF(I3796 &lt;&gt; "Fechado",ROUND(TODAY()-H3796,0),0)</f>
        <v>0</v>
      </c>
      <c r="Q3796" t="str">
        <f ca="1">_xlfn.CONCAT(B3796,CHAR(10),C3796,CHAR(10),E3796,CHAR(10),F3796,CHAR(10),H3796,CHAR(10),I3796,CHAR(10),J3796,CHAR(10),K3796,CHAR(10),L3796,CHAR(10),P3796," dias")</f>
        <v>365542
Média
079
CEL
10/05/24 13:57
Fechado
juliana.peruzi
victor.silva
Solicitação de Aparelho Celular
0 dias</v>
      </c>
    </row>
    <row r="3797" spans="1:17" x14ac:dyDescent="0.25">
      <c r="A3797" t="s">
        <v>1589</v>
      </c>
      <c r="B3797" t="s">
        <v>11956</v>
      </c>
      <c r="C3797" t="s">
        <v>7577</v>
      </c>
      <c r="D3797" t="s">
        <v>11221</v>
      </c>
      <c r="E3797" t="s">
        <v>3069</v>
      </c>
      <c r="F3797" t="s">
        <v>11260</v>
      </c>
      <c r="G3797" t="s">
        <v>11261</v>
      </c>
      <c r="H3797" t="s">
        <v>11957</v>
      </c>
      <c r="I3797" t="s">
        <v>23</v>
      </c>
      <c r="J3797" t="s">
        <v>11254</v>
      </c>
      <c r="K3797" t="s">
        <v>11239</v>
      </c>
      <c r="L3797" t="s">
        <v>11541</v>
      </c>
      <c r="N3797" t="s">
        <v>28</v>
      </c>
      <c r="P3797">
        <f ca="1">IF(I3797 &lt;&gt; "Fechado",ROUND(TODAY()-H3797,0),0)</f>
        <v>0</v>
      </c>
      <c r="Q3797" t="str">
        <f ca="1">_xlfn.CONCAT(B3797,CHAR(10),C3797,CHAR(10),E3797,CHAR(10),F3797,CHAR(10),H3797,CHAR(10),I3797,CHAR(10),J3797,CHAR(10),K3797,CHAR(10),L3797,CHAR(10),P3797," dias")</f>
        <v>365471
Média
101
Central Telefonica Asterisk
10/05/24 09:37
Fechado
elcio.paulino
marcio.martins
Manutenção em Linha Fixa
0 dias</v>
      </c>
    </row>
    <row r="3798" spans="1:17" x14ac:dyDescent="0.25">
      <c r="A3798" t="s">
        <v>1594</v>
      </c>
      <c r="B3798" t="s">
        <v>11958</v>
      </c>
      <c r="C3798" t="s">
        <v>7577</v>
      </c>
      <c r="D3798" t="s">
        <v>11221</v>
      </c>
      <c r="E3798" t="s">
        <v>206</v>
      </c>
      <c r="F3798" t="s">
        <v>11320</v>
      </c>
      <c r="G3798" t="s">
        <v>11223</v>
      </c>
      <c r="H3798" t="s">
        <v>11959</v>
      </c>
      <c r="I3798" t="s">
        <v>23</v>
      </c>
      <c r="J3798" t="s">
        <v>483</v>
      </c>
      <c r="K3798" t="s">
        <v>11239</v>
      </c>
      <c r="L3798" t="s">
        <v>11323</v>
      </c>
      <c r="N3798" t="s">
        <v>28</v>
      </c>
      <c r="P3798">
        <f ca="1">IF(I3798 &lt;&gt; "Fechado",ROUND(TODAY()-H3798,0),0)</f>
        <v>0</v>
      </c>
      <c r="Q3798" t="str">
        <f ca="1">_xlfn.CONCAT(B3798,CHAR(10),C3798,CHAR(10),E3798,CHAR(10),F3798,CHAR(10),H3798,CHAR(10),I3798,CHAR(10),J3798,CHAR(10),K3798,CHAR(10),L3798,CHAR(10),P3798," dias")</f>
        <v>365272
Média
068
VPN
09/05/24 11:28
Fechado
janaina.brugnari
marcio.martins
Liberar ou bloquear Acesso
0 dias</v>
      </c>
    </row>
    <row r="3799" spans="1:17" x14ac:dyDescent="0.25">
      <c r="A3799" t="s">
        <v>1597</v>
      </c>
      <c r="B3799" t="s">
        <v>11960</v>
      </c>
      <c r="C3799" t="s">
        <v>7577</v>
      </c>
      <c r="D3799" t="s">
        <v>11221</v>
      </c>
      <c r="E3799" t="s">
        <v>526</v>
      </c>
      <c r="F3799" t="s">
        <v>11227</v>
      </c>
      <c r="G3799" t="s">
        <v>11227</v>
      </c>
      <c r="H3799" t="s">
        <v>11961</v>
      </c>
      <c r="I3799" t="s">
        <v>299</v>
      </c>
      <c r="J3799" t="s">
        <v>3166</v>
      </c>
      <c r="K3799" t="s">
        <v>11239</v>
      </c>
      <c r="L3799" t="s">
        <v>11699</v>
      </c>
      <c r="N3799" t="s">
        <v>28</v>
      </c>
      <c r="P3799">
        <f ca="1">IF(I3799 &lt;&gt; "Fechado",ROUND(TODAY()-H3799,0),0)</f>
        <v>138</v>
      </c>
      <c r="Q3799" t="str">
        <f ca="1">_xlfn.CONCAT(B3799,CHAR(10),C3799,CHAR(10),E3799,CHAR(10),F3799,CHAR(10),H3799,CHAR(10),I3799,CHAR(10),J3799,CHAR(10),K3799,CHAR(10),L3799,CHAR(10),P3799," dias")</f>
        <v>365131
Média
081
Relogio Ponto
08/05/24 16:00
Aguardando Aceite
thais.santos
marcio.martins
Instalação, manutenção do Tablet do OI Tchau
138 dias</v>
      </c>
    </row>
    <row r="3800" spans="1:17" x14ac:dyDescent="0.25">
      <c r="A3800" t="s">
        <v>1601</v>
      </c>
      <c r="B3800" t="s">
        <v>11962</v>
      </c>
      <c r="C3800" t="s">
        <v>7577</v>
      </c>
      <c r="D3800" t="s">
        <v>11221</v>
      </c>
      <c r="E3800" t="s">
        <v>991</v>
      </c>
      <c r="F3800" t="s">
        <v>11534</v>
      </c>
      <c r="G3800" t="s">
        <v>11261</v>
      </c>
      <c r="H3800" t="s">
        <v>11963</v>
      </c>
      <c r="I3800" t="s">
        <v>23</v>
      </c>
      <c r="J3800" t="s">
        <v>1959</v>
      </c>
      <c r="K3800" t="s">
        <v>11537</v>
      </c>
      <c r="L3800" t="s">
        <v>11538</v>
      </c>
      <c r="N3800" t="s">
        <v>28</v>
      </c>
      <c r="P3800">
        <f ca="1">IF(I3800 &lt;&gt; "Fechado",ROUND(TODAY()-H3800,0),0)</f>
        <v>0</v>
      </c>
      <c r="Q3800" t="str">
        <f ca="1">_xlfn.CONCAT(B3800,CHAR(10),C3800,CHAR(10),E3800,CHAR(10),F3800,CHAR(10),H3800,CHAR(10),I3800,CHAR(10),J3800,CHAR(10),K3800,CHAR(10),L3800,CHAR(10),P3800," dias")</f>
        <v>364829
Média
009
CEL
07/05/24 11:33
Fechado
renato.rodrigues
victor.silva
Solicitação de Aparelho Celular
0 dias</v>
      </c>
    </row>
    <row r="3801" spans="1:17" x14ac:dyDescent="0.25">
      <c r="A3801" t="s">
        <v>1605</v>
      </c>
      <c r="B3801" t="s">
        <v>11964</v>
      </c>
      <c r="C3801" t="s">
        <v>7577</v>
      </c>
      <c r="D3801" t="s">
        <v>11221</v>
      </c>
      <c r="E3801" t="s">
        <v>991</v>
      </c>
      <c r="F3801" t="s">
        <v>11534</v>
      </c>
      <c r="G3801" t="s">
        <v>11261</v>
      </c>
      <c r="H3801" t="s">
        <v>11965</v>
      </c>
      <c r="I3801" t="s">
        <v>23</v>
      </c>
      <c r="J3801" t="s">
        <v>1959</v>
      </c>
      <c r="L3801" t="s">
        <v>11538</v>
      </c>
      <c r="N3801" t="s">
        <v>28</v>
      </c>
      <c r="P3801">
        <f ca="1">IF(I3801 &lt;&gt; "Fechado",ROUND(TODAY()-H3801,0),0)</f>
        <v>0</v>
      </c>
      <c r="Q3801" t="str">
        <f ca="1">_xlfn.CONCAT(B3801,CHAR(10),C3801,CHAR(10),E3801,CHAR(10),F3801,CHAR(10),H3801,CHAR(10),I3801,CHAR(10),J3801,CHAR(10),K3801,CHAR(10),L3801,CHAR(10),P3801," dias")</f>
        <v>364828
Média
009
CEL
07/05/24 11:31
Fechado
renato.rodrigues
Solicitação de Aparelho Celular
0 dias</v>
      </c>
    </row>
    <row r="3802" spans="1:17" x14ac:dyDescent="0.25">
      <c r="A3802" t="s">
        <v>1609</v>
      </c>
      <c r="B3802" t="s">
        <v>11966</v>
      </c>
      <c r="C3802" t="s">
        <v>7577</v>
      </c>
      <c r="D3802" t="s">
        <v>11221</v>
      </c>
      <c r="E3802" t="s">
        <v>138</v>
      </c>
      <c r="F3802" t="s">
        <v>11260</v>
      </c>
      <c r="G3802" t="s">
        <v>11261</v>
      </c>
      <c r="H3802" t="s">
        <v>11967</v>
      </c>
      <c r="I3802" t="s">
        <v>23</v>
      </c>
      <c r="J3802" t="s">
        <v>1185</v>
      </c>
      <c r="K3802" t="s">
        <v>11239</v>
      </c>
      <c r="L3802" t="s">
        <v>11573</v>
      </c>
      <c r="N3802" t="s">
        <v>28</v>
      </c>
      <c r="P3802">
        <f ca="1">IF(I3802 &lt;&gt; "Fechado",ROUND(TODAY()-H3802,0),0)</f>
        <v>0</v>
      </c>
      <c r="Q3802" t="str">
        <f ca="1">_xlfn.CONCAT(B3802,CHAR(10),C3802,CHAR(10),E3802,CHAR(10),F3802,CHAR(10),H3802,CHAR(10),I3802,CHAR(10),J3802,CHAR(10),K3802,CHAR(10),L3802,CHAR(10),P3802," dias")</f>
        <v>364796
Média
067
Central Telefonica Asterisk
07/05/24 10:13
Fechado
larissa.silva
marcio.martins
Manutenção em aparelho de telefone de mesa
0 dias</v>
      </c>
    </row>
    <row r="3803" spans="1:17" x14ac:dyDescent="0.25">
      <c r="A3803" t="s">
        <v>1614</v>
      </c>
      <c r="B3803" t="s">
        <v>11968</v>
      </c>
      <c r="C3803" t="s">
        <v>7577</v>
      </c>
      <c r="D3803" t="s">
        <v>11221</v>
      </c>
      <c r="E3803" t="s">
        <v>150</v>
      </c>
      <c r="F3803" t="s">
        <v>11260</v>
      </c>
      <c r="G3803" t="s">
        <v>11261</v>
      </c>
      <c r="H3803" t="s">
        <v>11969</v>
      </c>
      <c r="I3803" t="s">
        <v>23</v>
      </c>
      <c r="J3803" t="s">
        <v>11970</v>
      </c>
      <c r="K3803" t="s">
        <v>11239</v>
      </c>
      <c r="L3803" t="s">
        <v>11264</v>
      </c>
      <c r="N3803" t="s">
        <v>28</v>
      </c>
      <c r="P3803">
        <f ca="1">IF(I3803 &lt;&gt; "Fechado",ROUND(TODAY()-H3803,0),0)</f>
        <v>0</v>
      </c>
      <c r="Q3803" t="str">
        <f ca="1">_xlfn.CONCAT(B3803,CHAR(10),C3803,CHAR(10),E3803,CHAR(10),F3803,CHAR(10),H3803,CHAR(10),I3803,CHAR(10),J3803,CHAR(10),K3803,CHAR(10),L3803,CHAR(10),P3803," dias")</f>
        <v>364782
Média
028
Central Telefonica Asterisk
07/05/24 09:30
Fechado
breno.riedo
marcio.martins
Manutenção em Ramal
0 dias</v>
      </c>
    </row>
    <row r="3804" spans="1:17" x14ac:dyDescent="0.25">
      <c r="A3804" t="s">
        <v>1619</v>
      </c>
      <c r="B3804" t="s">
        <v>11971</v>
      </c>
      <c r="C3804" t="s">
        <v>7577</v>
      </c>
      <c r="D3804" t="s">
        <v>11221</v>
      </c>
      <c r="E3804" t="s">
        <v>19</v>
      </c>
      <c r="F3804" t="s">
        <v>11320</v>
      </c>
      <c r="G3804" t="s">
        <v>11223</v>
      </c>
      <c r="H3804" t="s">
        <v>11972</v>
      </c>
      <c r="I3804" t="s">
        <v>23</v>
      </c>
      <c r="J3804" t="s">
        <v>7832</v>
      </c>
      <c r="K3804" t="s">
        <v>11241</v>
      </c>
      <c r="L3804" t="s">
        <v>11323</v>
      </c>
      <c r="N3804" t="s">
        <v>28</v>
      </c>
      <c r="P3804">
        <f ca="1">IF(I3804 &lt;&gt; "Fechado",ROUND(TODAY()-H3804,0),0)</f>
        <v>0</v>
      </c>
      <c r="Q3804" t="str">
        <f ca="1">_xlfn.CONCAT(B3804,CHAR(10),C3804,CHAR(10),E3804,CHAR(10),F3804,CHAR(10),H3804,CHAR(10),I3804,CHAR(10),J3804,CHAR(10),K3804,CHAR(10),L3804,CHAR(10),P3804," dias")</f>
        <v>364649
Média
001
VPN
06/05/24 15:57
Fechado
cristina.cardoso
sergio.batista
Liberar ou bloquear Acesso
0 dias</v>
      </c>
    </row>
    <row r="3805" spans="1:17" x14ac:dyDescent="0.25">
      <c r="A3805" t="s">
        <v>1623</v>
      </c>
      <c r="B3805" t="s">
        <v>11973</v>
      </c>
      <c r="C3805" t="s">
        <v>7577</v>
      </c>
      <c r="D3805" t="s">
        <v>11221</v>
      </c>
      <c r="E3805" t="s">
        <v>587</v>
      </c>
      <c r="F3805" t="s">
        <v>11731</v>
      </c>
      <c r="G3805" t="s">
        <v>11296</v>
      </c>
      <c r="H3805" t="s">
        <v>11974</v>
      </c>
      <c r="I3805" t="s">
        <v>23</v>
      </c>
      <c r="J3805" t="s">
        <v>11975</v>
      </c>
      <c r="K3805" t="s">
        <v>11239</v>
      </c>
      <c r="L3805" t="s">
        <v>11734</v>
      </c>
      <c r="N3805" t="s">
        <v>28</v>
      </c>
      <c r="P3805">
        <f ca="1">IF(I3805 &lt;&gt; "Fechado",ROUND(TODAY()-H3805,0),0)</f>
        <v>0</v>
      </c>
      <c r="Q3805" t="str">
        <f ca="1">_xlfn.CONCAT(B3805,CHAR(10),C3805,CHAR(10),E3805,CHAR(10),F3805,CHAR(10),H3805,CHAR(10),I3805,CHAR(10),J3805,CHAR(10),K3805,CHAR(10),L3805,CHAR(10),P3805," dias")</f>
        <v>364633
Média
049
Switch
06/05/24 15:21
Fechado
vinicio.rodrigues
marcio.martins
Efetuar troca, adicionar ou configuração
0 dias</v>
      </c>
    </row>
    <row r="3806" spans="1:17" x14ac:dyDescent="0.25">
      <c r="A3806" t="s">
        <v>1627</v>
      </c>
      <c r="B3806" t="s">
        <v>11976</v>
      </c>
      <c r="C3806" t="s">
        <v>7577</v>
      </c>
      <c r="D3806" t="s">
        <v>11221</v>
      </c>
      <c r="E3806" t="s">
        <v>598</v>
      </c>
      <c r="F3806" t="s">
        <v>11260</v>
      </c>
      <c r="G3806" t="s">
        <v>11261</v>
      </c>
      <c r="H3806" t="s">
        <v>11977</v>
      </c>
      <c r="I3806" t="s">
        <v>23</v>
      </c>
      <c r="J3806" t="s">
        <v>601</v>
      </c>
      <c r="K3806" t="s">
        <v>11239</v>
      </c>
      <c r="L3806" t="s">
        <v>11541</v>
      </c>
      <c r="N3806" t="s">
        <v>28</v>
      </c>
      <c r="P3806">
        <f ca="1">IF(I3806 &lt;&gt; "Fechado",ROUND(TODAY()-H3806,0),0)</f>
        <v>0</v>
      </c>
      <c r="Q3806" t="str">
        <f ca="1">_xlfn.CONCAT(B3806,CHAR(10),C3806,CHAR(10),E3806,CHAR(10),F3806,CHAR(10),H3806,CHAR(10),I3806,CHAR(10),J3806,CHAR(10),K3806,CHAR(10),L3806,CHAR(10),P3806," dias")</f>
        <v>364565
Média
052
Central Telefonica Asterisk
06/05/24 11:55
Fechado
karina.favaro
marcio.martins
Manutenção em Linha Fixa
0 dias</v>
      </c>
    </row>
    <row r="3807" spans="1:17" x14ac:dyDescent="0.25">
      <c r="A3807" t="s">
        <v>1632</v>
      </c>
      <c r="B3807" t="s">
        <v>11978</v>
      </c>
      <c r="C3807" t="s">
        <v>7577</v>
      </c>
      <c r="D3807" t="s">
        <v>11221</v>
      </c>
      <c r="E3807" t="s">
        <v>19</v>
      </c>
      <c r="F3807" t="s">
        <v>11260</v>
      </c>
      <c r="G3807" t="s">
        <v>11261</v>
      </c>
      <c r="H3807" t="s">
        <v>11979</v>
      </c>
      <c r="I3807" t="s">
        <v>23</v>
      </c>
      <c r="J3807" t="s">
        <v>8319</v>
      </c>
      <c r="K3807" t="s">
        <v>35</v>
      </c>
      <c r="L3807" t="s">
        <v>11710</v>
      </c>
      <c r="N3807" t="s">
        <v>28</v>
      </c>
      <c r="P3807">
        <f ca="1">IF(I3807 &lt;&gt; "Fechado",ROUND(TODAY()-H3807,0),0)</f>
        <v>0</v>
      </c>
      <c r="Q3807" t="str">
        <f ca="1">_xlfn.CONCAT(B3807,CHAR(10),C3807,CHAR(10),E3807,CHAR(10),F3807,CHAR(10),H3807,CHAR(10),I3807,CHAR(10),J3807,CHAR(10),K3807,CHAR(10),L3807,CHAR(10),P3807," dias")</f>
        <v>364521
Média
001
Central Telefonica Asterisk
06/05/24 10:49
Fechado
luis.ferreira
julio.silva
Manutenção em Linha Voip
0 dias</v>
      </c>
    </row>
    <row r="3808" spans="1:17" x14ac:dyDescent="0.25">
      <c r="A3808" t="s">
        <v>1637</v>
      </c>
      <c r="B3808" t="s">
        <v>11980</v>
      </c>
      <c r="C3808" t="s">
        <v>7577</v>
      </c>
      <c r="D3808" t="s">
        <v>11221</v>
      </c>
      <c r="E3808" t="s">
        <v>39</v>
      </c>
      <c r="F3808" t="s">
        <v>11556</v>
      </c>
      <c r="G3808" t="s">
        <v>11267</v>
      </c>
      <c r="H3808" t="s">
        <v>11981</v>
      </c>
      <c r="I3808" t="s">
        <v>23</v>
      </c>
      <c r="J3808" t="s">
        <v>42</v>
      </c>
      <c r="K3808" t="s">
        <v>11537</v>
      </c>
      <c r="L3808" t="s">
        <v>11558</v>
      </c>
      <c r="N3808" t="s">
        <v>28</v>
      </c>
      <c r="P3808">
        <f ca="1">IF(I3808 &lt;&gt; "Fechado",ROUND(TODAY()-H3808,0),0)</f>
        <v>0</v>
      </c>
      <c r="Q3808" t="str">
        <f ca="1">_xlfn.CONCAT(B3808,CHAR(10),C3808,CHAR(10),E3808,CHAR(10),F3808,CHAR(10),H3808,CHAR(10),I3808,CHAR(10),J3808,CHAR(10),K3808,CHAR(10),L3808,CHAR(10),P3808," dias")</f>
        <v>364417
Média
019
NoBreaks e Estabilizadores
06/05/24 08:10
Fechado
amanda.zulianelli
victor.silva
Manutenção não segura queda dos computadores
0 dias</v>
      </c>
    </row>
    <row r="3809" spans="1:17" x14ac:dyDescent="0.25">
      <c r="A3809" t="s">
        <v>1641</v>
      </c>
      <c r="B3809" t="s">
        <v>11982</v>
      </c>
      <c r="C3809" t="s">
        <v>7577</v>
      </c>
      <c r="D3809" t="s">
        <v>11221</v>
      </c>
      <c r="E3809" t="s">
        <v>108</v>
      </c>
      <c r="F3809" t="s">
        <v>11260</v>
      </c>
      <c r="G3809" t="s">
        <v>11261</v>
      </c>
      <c r="H3809" t="s">
        <v>11983</v>
      </c>
      <c r="I3809" t="s">
        <v>23</v>
      </c>
      <c r="J3809" t="s">
        <v>938</v>
      </c>
      <c r="K3809" t="s">
        <v>11239</v>
      </c>
      <c r="L3809" t="s">
        <v>11573</v>
      </c>
      <c r="N3809" t="s">
        <v>28</v>
      </c>
      <c r="P3809">
        <f ca="1">IF(I3809 &lt;&gt; "Fechado",ROUND(TODAY()-H3809,0),0)</f>
        <v>0</v>
      </c>
      <c r="Q3809" t="str">
        <f ca="1">_xlfn.CONCAT(B3809,CHAR(10),C3809,CHAR(10),E3809,CHAR(10),F3809,CHAR(10),H3809,CHAR(10),I3809,CHAR(10),J3809,CHAR(10),K3809,CHAR(10),L3809,CHAR(10),P3809," dias")</f>
        <v>364180
Média
030
Central Telefonica Asterisk
03/05/24 09:30
Fechado
bruna.akiyoshi
marcio.martins
Manutenção em aparelho de telefone de mesa
0 dias</v>
      </c>
    </row>
    <row r="3810" spans="1:17" x14ac:dyDescent="0.25">
      <c r="A3810" t="s">
        <v>1645</v>
      </c>
      <c r="B3810" t="s">
        <v>11984</v>
      </c>
      <c r="C3810" t="s">
        <v>7577</v>
      </c>
      <c r="D3810" t="s">
        <v>11221</v>
      </c>
      <c r="E3810" t="s">
        <v>39</v>
      </c>
      <c r="F3810" t="s">
        <v>11320</v>
      </c>
      <c r="G3810" t="s">
        <v>11223</v>
      </c>
      <c r="H3810" t="s">
        <v>11985</v>
      </c>
      <c r="I3810" t="s">
        <v>299</v>
      </c>
      <c r="J3810" t="s">
        <v>9348</v>
      </c>
      <c r="K3810" t="s">
        <v>11225</v>
      </c>
      <c r="L3810" t="s">
        <v>11323</v>
      </c>
      <c r="N3810" t="s">
        <v>28</v>
      </c>
      <c r="P3810">
        <f ca="1">IF(I3810 &lt;&gt; "Fechado",ROUND(TODAY()-H3810,0),0)</f>
        <v>144</v>
      </c>
      <c r="Q3810" t="str">
        <f ca="1">_xlfn.CONCAT(B3810,CHAR(10),C3810,CHAR(10),E3810,CHAR(10),F3810,CHAR(10),H3810,CHAR(10),I3810,CHAR(10),J3810,CHAR(10),K3810,CHAR(10),L3810,CHAR(10),P3810," dias")</f>
        <v>364037
Média
019
VPN
02/05/24 16:17
Aguardando Aceite
pedro.mendonca
edson.knop
Liberar ou bloquear Acesso
144 dias</v>
      </c>
    </row>
    <row r="3811" spans="1:17" x14ac:dyDescent="0.25">
      <c r="A3811" t="s">
        <v>1650</v>
      </c>
      <c r="B3811" t="s">
        <v>11986</v>
      </c>
      <c r="C3811" t="s">
        <v>7577</v>
      </c>
      <c r="D3811" t="s">
        <v>11221</v>
      </c>
      <c r="E3811" t="s">
        <v>318</v>
      </c>
      <c r="F3811" t="s">
        <v>11260</v>
      </c>
      <c r="G3811" t="s">
        <v>11261</v>
      </c>
      <c r="H3811" t="s">
        <v>11987</v>
      </c>
      <c r="I3811" t="s">
        <v>23</v>
      </c>
      <c r="J3811" t="s">
        <v>11988</v>
      </c>
      <c r="K3811" t="s">
        <v>11239</v>
      </c>
      <c r="L3811" t="s">
        <v>11573</v>
      </c>
      <c r="N3811" t="s">
        <v>28</v>
      </c>
      <c r="P3811">
        <f ca="1">IF(I3811 &lt;&gt; "Fechado",ROUND(TODAY()-H3811,0),0)</f>
        <v>0</v>
      </c>
      <c r="Q3811" t="str">
        <f ca="1">_xlfn.CONCAT(B3811,CHAR(10),C3811,CHAR(10),E3811,CHAR(10),F3811,CHAR(10),H3811,CHAR(10),I3811,CHAR(10),J3811,CHAR(10),K3811,CHAR(10),L3811,CHAR(10),P3811," dias")</f>
        <v>363996
Média
007
Central Telefonica Asterisk
02/05/24 14:35
Fechado
heloa.cintra
marcio.martins
Manutenção em aparelho de telefone de mesa
0 dias</v>
      </c>
    </row>
    <row r="3812" spans="1:17" x14ac:dyDescent="0.25">
      <c r="A3812" t="s">
        <v>1654</v>
      </c>
      <c r="B3812" t="s">
        <v>11989</v>
      </c>
      <c r="C3812" t="s">
        <v>7577</v>
      </c>
      <c r="D3812" t="s">
        <v>11221</v>
      </c>
      <c r="E3812" t="s">
        <v>526</v>
      </c>
      <c r="F3812" t="s">
        <v>11260</v>
      </c>
      <c r="G3812" t="s">
        <v>11261</v>
      </c>
      <c r="H3812" t="s">
        <v>11990</v>
      </c>
      <c r="I3812" t="s">
        <v>23</v>
      </c>
      <c r="J3812" t="s">
        <v>3166</v>
      </c>
      <c r="K3812" t="s">
        <v>11239</v>
      </c>
      <c r="L3812" t="s">
        <v>11264</v>
      </c>
      <c r="N3812" t="s">
        <v>28</v>
      </c>
      <c r="P3812">
        <f ca="1">IF(I3812 &lt;&gt; "Fechado",ROUND(TODAY()-H3812,0),0)</f>
        <v>0</v>
      </c>
      <c r="Q3812" t="str">
        <f ca="1">_xlfn.CONCAT(B3812,CHAR(10),C3812,CHAR(10),E3812,CHAR(10),F3812,CHAR(10),H3812,CHAR(10),I3812,CHAR(10),J3812,CHAR(10),K3812,CHAR(10),L3812,CHAR(10),P3812," dias")</f>
        <v>363795
Média
081
Central Telefonica Asterisk
02/05/24 08:06
Fechado
thais.santos
marcio.martins
Manutenção em Ramal
0 dias</v>
      </c>
    </row>
    <row r="3813" spans="1:17" x14ac:dyDescent="0.25">
      <c r="A3813" t="s">
        <v>1659</v>
      </c>
      <c r="B3813" t="s">
        <v>11991</v>
      </c>
      <c r="C3813" t="s">
        <v>7577</v>
      </c>
      <c r="D3813" t="s">
        <v>11221</v>
      </c>
      <c r="E3813" t="s">
        <v>108</v>
      </c>
      <c r="F3813" t="s">
        <v>11388</v>
      </c>
      <c r="G3813" t="s">
        <v>11296</v>
      </c>
      <c r="H3813" t="s">
        <v>11992</v>
      </c>
      <c r="I3813" t="s">
        <v>299</v>
      </c>
      <c r="J3813" t="s">
        <v>3599</v>
      </c>
      <c r="K3813" t="s">
        <v>11263</v>
      </c>
      <c r="L3813" t="s">
        <v>11565</v>
      </c>
      <c r="N3813" t="s">
        <v>28</v>
      </c>
      <c r="P3813">
        <f ca="1">IF(I3813 &lt;&gt; "Fechado",ROUND(TODAY()-H3813,0),0)</f>
        <v>147</v>
      </c>
      <c r="Q3813" t="str">
        <f ca="1">_xlfn.CONCAT(B3813,CHAR(10),C3813,CHAR(10),E3813,CHAR(10),F3813,CHAR(10),H3813,CHAR(10),I3813,CHAR(10),J3813,CHAR(10),K3813,CHAR(10),L3813,CHAR(10),P3813," dias")</f>
        <v>363592
Média
030
Cabeamento
30/04/24 11:13
Aguardando Aceite
izabelli.fronja
ricardo.carvalho
Rever Conectividade
147 dias</v>
      </c>
    </row>
    <row r="3814" spans="1:17" x14ac:dyDescent="0.25">
      <c r="A3814" t="s">
        <v>1664</v>
      </c>
      <c r="B3814" t="s">
        <v>11993</v>
      </c>
      <c r="C3814" t="s">
        <v>7577</v>
      </c>
      <c r="D3814" t="s">
        <v>11221</v>
      </c>
      <c r="E3814" t="s">
        <v>311</v>
      </c>
      <c r="F3814" t="s">
        <v>11260</v>
      </c>
      <c r="G3814" t="s">
        <v>11261</v>
      </c>
      <c r="H3814" t="s">
        <v>11994</v>
      </c>
      <c r="I3814" t="s">
        <v>23</v>
      </c>
      <c r="J3814" t="s">
        <v>2491</v>
      </c>
      <c r="K3814" t="s">
        <v>11239</v>
      </c>
      <c r="L3814" t="s">
        <v>11541</v>
      </c>
      <c r="N3814" t="s">
        <v>28</v>
      </c>
      <c r="P3814">
        <f ca="1">IF(I3814 &lt;&gt; "Fechado",ROUND(TODAY()-H3814,0),0)</f>
        <v>0</v>
      </c>
      <c r="Q3814" t="str">
        <f ca="1">_xlfn.CONCAT(B3814,CHAR(10),C3814,CHAR(10),E3814,CHAR(10),F3814,CHAR(10),H3814,CHAR(10),I3814,CHAR(10),J3814,CHAR(10),K3814,CHAR(10),L3814,CHAR(10),P3814," dias")</f>
        <v>363579
Média
073
Central Telefonica Asterisk
30/04/24 10:45
Fechado
alonso.gois
marcio.martins
Manutenção em Linha Fixa
0 dias</v>
      </c>
    </row>
    <row r="3815" spans="1:17" x14ac:dyDescent="0.25">
      <c r="A3815" t="s">
        <v>1668</v>
      </c>
      <c r="B3815" t="s">
        <v>11995</v>
      </c>
      <c r="C3815" t="s">
        <v>7577</v>
      </c>
      <c r="D3815" t="s">
        <v>11221</v>
      </c>
      <c r="E3815" t="s">
        <v>108</v>
      </c>
      <c r="F3815" t="s">
        <v>11388</v>
      </c>
      <c r="G3815" t="s">
        <v>11296</v>
      </c>
      <c r="H3815" t="s">
        <v>11996</v>
      </c>
      <c r="I3815" t="s">
        <v>23</v>
      </c>
      <c r="J3815" t="s">
        <v>3599</v>
      </c>
      <c r="K3815" t="s">
        <v>11263</v>
      </c>
      <c r="L3815" t="s">
        <v>11565</v>
      </c>
      <c r="N3815" t="s">
        <v>28</v>
      </c>
      <c r="P3815">
        <f ca="1">IF(I3815 &lt;&gt; "Fechado",ROUND(TODAY()-H3815,0),0)</f>
        <v>0</v>
      </c>
      <c r="Q3815" t="str">
        <f ca="1">_xlfn.CONCAT(B3815,CHAR(10),C3815,CHAR(10),E3815,CHAR(10),F3815,CHAR(10),H3815,CHAR(10),I3815,CHAR(10),J3815,CHAR(10),K3815,CHAR(10),L3815,CHAR(10),P3815," dias")</f>
        <v>363516
Média
030
Cabeamento
30/04/24 08:56
Fechado
izabelli.fronja
ricardo.carvalho
Rever Conectividade
0 dias</v>
      </c>
    </row>
    <row r="3816" spans="1:17" x14ac:dyDescent="0.25">
      <c r="A3816" t="s">
        <v>1672</v>
      </c>
      <c r="B3816" t="s">
        <v>11997</v>
      </c>
      <c r="C3816" t="s">
        <v>7577</v>
      </c>
      <c r="D3816" t="s">
        <v>11221</v>
      </c>
      <c r="E3816" t="s">
        <v>19</v>
      </c>
      <c r="F3816" t="s">
        <v>11320</v>
      </c>
      <c r="G3816" t="s">
        <v>11223</v>
      </c>
      <c r="H3816" t="s">
        <v>11998</v>
      </c>
      <c r="I3816" t="s">
        <v>299</v>
      </c>
      <c r="J3816" t="s">
        <v>708</v>
      </c>
      <c r="K3816" t="s">
        <v>11225</v>
      </c>
      <c r="L3816" t="s">
        <v>11323</v>
      </c>
      <c r="N3816" t="s">
        <v>28</v>
      </c>
      <c r="P3816">
        <f ca="1">IF(I3816 &lt;&gt; "Fechado",ROUND(TODAY()-H3816,0),0)</f>
        <v>147</v>
      </c>
      <c r="Q3816" t="str">
        <f ca="1">_xlfn.CONCAT(B3816,CHAR(10),C3816,CHAR(10),E3816,CHAR(10),F3816,CHAR(10),H3816,CHAR(10),I3816,CHAR(10),J3816,CHAR(10),K3816,CHAR(10),L3816,CHAR(10),P3816," dias")</f>
        <v>363509
Média
001
VPN
30/04/24 08:48
Aguardando Aceite
rafaela.correa
edson.knop
Liberar ou bloquear Acesso
147 dias</v>
      </c>
    </row>
    <row r="3817" spans="1:17" x14ac:dyDescent="0.25">
      <c r="A3817" t="s">
        <v>1676</v>
      </c>
      <c r="B3817" t="s">
        <v>11999</v>
      </c>
      <c r="C3817" t="s">
        <v>7577</v>
      </c>
      <c r="D3817" t="s">
        <v>11221</v>
      </c>
      <c r="E3817" t="s">
        <v>206</v>
      </c>
      <c r="F3817" t="s">
        <v>11353</v>
      </c>
      <c r="G3817" t="s">
        <v>11267</v>
      </c>
      <c r="H3817" t="s">
        <v>12000</v>
      </c>
      <c r="I3817" t="s">
        <v>23</v>
      </c>
      <c r="J3817" t="s">
        <v>736</v>
      </c>
      <c r="K3817" t="s">
        <v>35</v>
      </c>
      <c r="L3817" t="s">
        <v>11554</v>
      </c>
      <c r="N3817" t="s">
        <v>28</v>
      </c>
      <c r="P3817">
        <f ca="1">IF(I3817 &lt;&gt; "Fechado",ROUND(TODAY()-H3817,0),0)</f>
        <v>0</v>
      </c>
      <c r="Q3817" t="str">
        <f ca="1">_xlfn.CONCAT(B3817,CHAR(10),C3817,CHAR(10),E3817,CHAR(10),F3817,CHAR(10),H3817,CHAR(10),I3817,CHAR(10),J3817,CHAR(10),K3817,CHAR(10),L3817,CHAR(10),P3817," dias")</f>
        <v>363480
Média
068
Microcomputadores e Notebook
30/04/24 08:15
Fechado
tiago.soares
julio.silva
Não mostra video
0 dias</v>
      </c>
    </row>
    <row r="3818" spans="1:17" x14ac:dyDescent="0.25">
      <c r="A3818" t="s">
        <v>1680</v>
      </c>
      <c r="B3818" t="s">
        <v>12001</v>
      </c>
      <c r="C3818" t="s">
        <v>7577</v>
      </c>
      <c r="D3818" t="s">
        <v>11221</v>
      </c>
      <c r="E3818" t="s">
        <v>19</v>
      </c>
      <c r="F3818" t="s">
        <v>11320</v>
      </c>
      <c r="G3818" t="s">
        <v>11223</v>
      </c>
      <c r="H3818" t="s">
        <v>12002</v>
      </c>
      <c r="I3818" t="s">
        <v>299</v>
      </c>
      <c r="J3818" t="s">
        <v>3382</v>
      </c>
      <c r="K3818" t="s">
        <v>35</v>
      </c>
      <c r="L3818" t="s">
        <v>11323</v>
      </c>
      <c r="N3818" t="s">
        <v>28</v>
      </c>
      <c r="P3818">
        <f ca="1">IF(I3818 &lt;&gt; "Fechado",ROUND(TODAY()-H3818,0),0)</f>
        <v>147</v>
      </c>
      <c r="Q3818" t="str">
        <f ca="1">_xlfn.CONCAT(B3818,CHAR(10),C3818,CHAR(10),E3818,CHAR(10),F3818,CHAR(10),H3818,CHAR(10),I3818,CHAR(10),J3818,CHAR(10),K3818,CHAR(10),L3818,CHAR(10),P3818," dias")</f>
        <v>363444
Média
001
VPN
29/04/24 17:20
Aguardando Aceite
fernando.batista
julio.silva
Liberar ou bloquear Acesso
147 dias</v>
      </c>
    </row>
    <row r="3819" spans="1:17" x14ac:dyDescent="0.25">
      <c r="A3819" t="s">
        <v>1684</v>
      </c>
      <c r="B3819" t="s">
        <v>12003</v>
      </c>
      <c r="C3819" t="s">
        <v>7577</v>
      </c>
      <c r="D3819" t="s">
        <v>11221</v>
      </c>
      <c r="E3819" t="s">
        <v>2582</v>
      </c>
      <c r="F3819" t="s">
        <v>11260</v>
      </c>
      <c r="G3819" t="s">
        <v>11261</v>
      </c>
      <c r="H3819" t="s">
        <v>12004</v>
      </c>
      <c r="I3819" t="s">
        <v>23</v>
      </c>
      <c r="J3819" t="s">
        <v>2584</v>
      </c>
      <c r="K3819" t="s">
        <v>11239</v>
      </c>
      <c r="L3819" t="s">
        <v>11264</v>
      </c>
      <c r="N3819" t="s">
        <v>28</v>
      </c>
      <c r="P3819">
        <f ca="1">IF(I3819 &lt;&gt; "Fechado",ROUND(TODAY()-H3819,0),0)</f>
        <v>0</v>
      </c>
      <c r="Q3819" t="str">
        <f ca="1">_xlfn.CONCAT(B3819,CHAR(10),C3819,CHAR(10),E3819,CHAR(10),F3819,CHAR(10),H3819,CHAR(10),I3819,CHAR(10),J3819,CHAR(10),K3819,CHAR(10),L3819,CHAR(10),P3819," dias")</f>
        <v>363382
Média
012
Central Telefonica Asterisk
29/04/24 14:51
Fechado
alan.silva
marcio.martins
Manutenção em Ramal
0 dias</v>
      </c>
    </row>
    <row r="3820" spans="1:17" x14ac:dyDescent="0.25">
      <c r="A3820" t="s">
        <v>1689</v>
      </c>
      <c r="B3820" t="s">
        <v>12005</v>
      </c>
      <c r="C3820" t="s">
        <v>7577</v>
      </c>
      <c r="D3820" t="s">
        <v>11221</v>
      </c>
      <c r="E3820" t="s">
        <v>227</v>
      </c>
      <c r="F3820" t="s">
        <v>11260</v>
      </c>
      <c r="G3820" t="s">
        <v>11261</v>
      </c>
      <c r="H3820" t="s">
        <v>12006</v>
      </c>
      <c r="I3820" t="s">
        <v>23</v>
      </c>
      <c r="J3820" t="s">
        <v>3029</v>
      </c>
      <c r="K3820" t="s">
        <v>11239</v>
      </c>
      <c r="L3820" t="s">
        <v>11573</v>
      </c>
      <c r="N3820" t="s">
        <v>28</v>
      </c>
      <c r="P3820">
        <f ca="1">IF(I3820 &lt;&gt; "Fechado",ROUND(TODAY()-H3820,0),0)</f>
        <v>0</v>
      </c>
      <c r="Q3820" t="str">
        <f ca="1">_xlfn.CONCAT(B3820,CHAR(10),C3820,CHAR(10),E3820,CHAR(10),F3820,CHAR(10),H3820,CHAR(10),I3820,CHAR(10),J3820,CHAR(10),K3820,CHAR(10),L3820,CHAR(10),P3820," dias")</f>
        <v>363371
Média
092
Central Telefonica Asterisk
29/04/24 14:31
Fechado
robson.streichan
marcio.martins
Manutenção em aparelho de telefone de mesa
0 dias</v>
      </c>
    </row>
    <row r="3821" spans="1:17" x14ac:dyDescent="0.25">
      <c r="A3821" t="s">
        <v>1693</v>
      </c>
      <c r="B3821" t="s">
        <v>12007</v>
      </c>
      <c r="C3821" t="s">
        <v>7577</v>
      </c>
      <c r="D3821" t="s">
        <v>11221</v>
      </c>
      <c r="E3821" t="s">
        <v>435</v>
      </c>
      <c r="F3821" t="s">
        <v>11381</v>
      </c>
      <c r="G3821" t="s">
        <v>11296</v>
      </c>
      <c r="H3821" t="s">
        <v>12008</v>
      </c>
      <c r="I3821" t="s">
        <v>23</v>
      </c>
      <c r="J3821" t="s">
        <v>3404</v>
      </c>
      <c r="K3821" t="s">
        <v>35</v>
      </c>
      <c r="L3821" t="s">
        <v>11847</v>
      </c>
      <c r="N3821" t="s">
        <v>28</v>
      </c>
      <c r="P3821">
        <f ca="1">IF(I3821 &lt;&gt; "Fechado",ROUND(TODAY()-H3821,0),0)</f>
        <v>0</v>
      </c>
      <c r="Q3821" t="str">
        <f ca="1">_xlfn.CONCAT(B3821,CHAR(10),C3821,CHAR(10),E3821,CHAR(10),F3821,CHAR(10),H3821,CHAR(10),I3821,CHAR(10),J3821,CHAR(10),K3821,CHAR(10),L3821,CHAR(10),P3821," dias")</f>
        <v>363296
Média
057
Antenas
29/04/24 10:52
Fechado
mirian.favarin
julio.silva
Roteador
0 dias</v>
      </c>
    </row>
    <row r="3822" spans="1:17" x14ac:dyDescent="0.25">
      <c r="A3822" t="s">
        <v>1697</v>
      </c>
      <c r="B3822" t="s">
        <v>12009</v>
      </c>
      <c r="C3822" t="s">
        <v>7577</v>
      </c>
      <c r="D3822" t="s">
        <v>11221</v>
      </c>
      <c r="E3822" t="s">
        <v>186</v>
      </c>
      <c r="F3822" t="s">
        <v>11353</v>
      </c>
      <c r="G3822" t="s">
        <v>11267</v>
      </c>
      <c r="H3822" t="s">
        <v>12010</v>
      </c>
      <c r="I3822" t="s">
        <v>299</v>
      </c>
      <c r="J3822" t="s">
        <v>3044</v>
      </c>
      <c r="K3822" t="s">
        <v>11225</v>
      </c>
      <c r="L3822" t="s">
        <v>11554</v>
      </c>
      <c r="N3822" t="s">
        <v>28</v>
      </c>
      <c r="P3822">
        <f ca="1">IF(I3822 &lt;&gt; "Fechado",ROUND(TODAY()-H3822,0),0)</f>
        <v>151</v>
      </c>
      <c r="Q3822" t="str">
        <f ca="1">_xlfn.CONCAT(B3822,CHAR(10),C3822,CHAR(10),E3822,CHAR(10),F3822,CHAR(10),H3822,CHAR(10),I3822,CHAR(10),J3822,CHAR(10),K3822,CHAR(10),L3822,CHAR(10),P3822," dias")</f>
        <v>363002
Média
031
Microcomputadores e Notebook
26/04/24 10:40
Aguardando Aceite
danilo.amaral
edson.knop
Não mostra video
151 dias</v>
      </c>
    </row>
    <row r="3823" spans="1:17" x14ac:dyDescent="0.25">
      <c r="A3823" t="s">
        <v>1701</v>
      </c>
      <c r="B3823" t="s">
        <v>12011</v>
      </c>
      <c r="C3823" t="s">
        <v>7577</v>
      </c>
      <c r="D3823" t="s">
        <v>11221</v>
      </c>
      <c r="E3823" t="s">
        <v>39</v>
      </c>
      <c r="F3823" t="s">
        <v>11320</v>
      </c>
      <c r="G3823" t="s">
        <v>11223</v>
      </c>
      <c r="H3823" t="s">
        <v>12012</v>
      </c>
      <c r="I3823" t="s">
        <v>23</v>
      </c>
      <c r="J3823" t="s">
        <v>9718</v>
      </c>
      <c r="K3823" t="s">
        <v>11241</v>
      </c>
      <c r="L3823" t="s">
        <v>11323</v>
      </c>
      <c r="N3823" t="s">
        <v>28</v>
      </c>
      <c r="P3823">
        <f ca="1">IF(I3823 &lt;&gt; "Fechado",ROUND(TODAY()-H3823,0),0)</f>
        <v>0</v>
      </c>
      <c r="Q3823" t="str">
        <f ca="1">_xlfn.CONCAT(B3823,CHAR(10),C3823,CHAR(10),E3823,CHAR(10),F3823,CHAR(10),H3823,CHAR(10),I3823,CHAR(10),J3823,CHAR(10),K3823,CHAR(10),L3823,CHAR(10),P3823," dias")</f>
        <v>362524
Média
019
VPN
24/04/24 11:35
Fechado
flavio.santos
sergio.batista
Liberar ou bloquear Acesso
0 dias</v>
      </c>
    </row>
    <row r="3824" spans="1:17" x14ac:dyDescent="0.25">
      <c r="A3824" t="s">
        <v>1705</v>
      </c>
      <c r="B3824" t="s">
        <v>12013</v>
      </c>
      <c r="C3824" t="s">
        <v>7577</v>
      </c>
      <c r="D3824" t="s">
        <v>11221</v>
      </c>
      <c r="E3824" t="s">
        <v>2457</v>
      </c>
      <c r="F3824" t="s">
        <v>11377</v>
      </c>
      <c r="G3824" t="s">
        <v>11296</v>
      </c>
      <c r="H3824" t="s">
        <v>12014</v>
      </c>
      <c r="I3824" t="s">
        <v>23</v>
      </c>
      <c r="J3824" t="s">
        <v>3409</v>
      </c>
      <c r="K3824" t="s">
        <v>11239</v>
      </c>
      <c r="L3824" t="s">
        <v>11379</v>
      </c>
      <c r="N3824" t="s">
        <v>28</v>
      </c>
      <c r="P3824">
        <f ca="1">IF(I3824 &lt;&gt; "Fechado",ROUND(TODAY()-H3824,0),0)</f>
        <v>0</v>
      </c>
      <c r="Q3824" t="str">
        <f ca="1">_xlfn.CONCAT(B3824,CHAR(10),C3824,CHAR(10),E3824,CHAR(10),F3824,CHAR(10),H3824,CHAR(10),I3824,CHAR(10),J3824,CHAR(10),K3824,CHAR(10),L3824,CHAR(10),P3824," dias")</f>
        <v>362416
Média
045
Circuito de dados
24/04/24 08:00
Fechado
kleber.godoi
marcio.martins
Manutenção em queda de link
0 dias</v>
      </c>
    </row>
    <row r="3825" spans="1:17" x14ac:dyDescent="0.25">
      <c r="A3825" t="s">
        <v>1711</v>
      </c>
      <c r="B3825" t="s">
        <v>12015</v>
      </c>
      <c r="C3825" t="s">
        <v>7577</v>
      </c>
      <c r="D3825" t="s">
        <v>11221</v>
      </c>
      <c r="E3825" t="s">
        <v>6147</v>
      </c>
      <c r="F3825" t="s">
        <v>11260</v>
      </c>
      <c r="G3825" t="s">
        <v>11261</v>
      </c>
      <c r="H3825" t="s">
        <v>12016</v>
      </c>
      <c r="I3825" t="s">
        <v>299</v>
      </c>
      <c r="J3825" t="s">
        <v>7553</v>
      </c>
      <c r="K3825" t="s">
        <v>11239</v>
      </c>
      <c r="L3825" t="s">
        <v>11541</v>
      </c>
      <c r="N3825" t="s">
        <v>28</v>
      </c>
      <c r="P3825">
        <f ca="1">IF(I3825 &lt;&gt; "Fechado",ROUND(TODAY()-H3825,0),0)</f>
        <v>153</v>
      </c>
      <c r="Q3825" t="str">
        <f ca="1">_xlfn.CONCAT(B3825,CHAR(10),C3825,CHAR(10),E3825,CHAR(10),F3825,CHAR(10),H3825,CHAR(10),I3825,CHAR(10),J3825,CHAR(10),K3825,CHAR(10),L3825,CHAR(10),P3825," dias")</f>
        <v>362361
Média
087
Central Telefonica Asterisk
23/04/24 16:03
Aguardando Aceite
cintia.teixeira
marcio.martins
Manutenção em Linha Fixa
153 dias</v>
      </c>
    </row>
    <row r="3826" spans="1:17" x14ac:dyDescent="0.25">
      <c r="A3826" t="s">
        <v>1716</v>
      </c>
      <c r="B3826" t="s">
        <v>12017</v>
      </c>
      <c r="C3826" t="s">
        <v>7577</v>
      </c>
      <c r="D3826" t="s">
        <v>11221</v>
      </c>
      <c r="E3826" t="s">
        <v>541</v>
      </c>
      <c r="F3826" t="s">
        <v>11353</v>
      </c>
      <c r="G3826" t="s">
        <v>11267</v>
      </c>
      <c r="H3826" t="s">
        <v>12018</v>
      </c>
      <c r="I3826" t="s">
        <v>23</v>
      </c>
      <c r="J3826" t="s">
        <v>2962</v>
      </c>
      <c r="K3826" t="s">
        <v>11225</v>
      </c>
      <c r="L3826" t="s">
        <v>11554</v>
      </c>
      <c r="N3826" t="s">
        <v>28</v>
      </c>
      <c r="P3826">
        <f ca="1">IF(I3826 &lt;&gt; "Fechado",ROUND(TODAY()-H3826,0),0)</f>
        <v>0</v>
      </c>
      <c r="Q3826" t="str">
        <f ca="1">_xlfn.CONCAT(B3826,CHAR(10),C3826,CHAR(10),E3826,CHAR(10),F3826,CHAR(10),H3826,CHAR(10),I3826,CHAR(10),J3826,CHAR(10),K3826,CHAR(10),L3826,CHAR(10),P3826," dias")</f>
        <v>362353
Média
048
Microcomputadores e Notebook
23/04/24 15:39
Fechado
elton.santos
edson.knop
Não mostra video
0 dias</v>
      </c>
    </row>
    <row r="3827" spans="1:17" x14ac:dyDescent="0.25">
      <c r="A3827" t="s">
        <v>1721</v>
      </c>
      <c r="B3827" t="s">
        <v>12019</v>
      </c>
      <c r="C3827" t="s">
        <v>7577</v>
      </c>
      <c r="D3827" t="s">
        <v>11221</v>
      </c>
      <c r="E3827" t="s">
        <v>10441</v>
      </c>
      <c r="F3827" t="s">
        <v>11260</v>
      </c>
      <c r="G3827" t="s">
        <v>11261</v>
      </c>
      <c r="H3827" t="s">
        <v>12020</v>
      </c>
      <c r="I3827" t="s">
        <v>23</v>
      </c>
      <c r="J3827" t="s">
        <v>10443</v>
      </c>
      <c r="K3827" t="s">
        <v>11239</v>
      </c>
      <c r="L3827" t="s">
        <v>11573</v>
      </c>
      <c r="N3827" t="s">
        <v>28</v>
      </c>
      <c r="P3827">
        <f ca="1">IF(I3827 &lt;&gt; "Fechado",ROUND(TODAY()-H3827,0),0)</f>
        <v>0</v>
      </c>
      <c r="Q3827" t="str">
        <f ca="1">_xlfn.CONCAT(B3827,CHAR(10),C3827,CHAR(10),E3827,CHAR(10),F3827,CHAR(10),H3827,CHAR(10),I3827,CHAR(10),J3827,CHAR(10),K3827,CHAR(10),L3827,CHAR(10),P3827," dias")</f>
        <v>362273
Média
104
Central Telefonica Asterisk
23/04/24 11:08
Fechado
cassio.pichol
marcio.martins
Manutenção em aparelho de telefone de mesa
0 dias</v>
      </c>
    </row>
    <row r="3828" spans="1:17" x14ac:dyDescent="0.25">
      <c r="A3828" t="s">
        <v>1726</v>
      </c>
      <c r="B3828" t="s">
        <v>12021</v>
      </c>
      <c r="C3828" t="s">
        <v>7577</v>
      </c>
      <c r="D3828" t="s">
        <v>11221</v>
      </c>
      <c r="E3828" t="s">
        <v>101</v>
      </c>
      <c r="F3828" t="s">
        <v>11731</v>
      </c>
      <c r="G3828" t="s">
        <v>11296</v>
      </c>
      <c r="H3828" t="s">
        <v>12022</v>
      </c>
      <c r="I3828" t="s">
        <v>23</v>
      </c>
      <c r="J3828" t="s">
        <v>103</v>
      </c>
      <c r="K3828" t="s">
        <v>11239</v>
      </c>
      <c r="L3828" t="s">
        <v>11734</v>
      </c>
      <c r="N3828" t="s">
        <v>28</v>
      </c>
      <c r="P3828">
        <f ca="1">IF(I3828 &lt;&gt; "Fechado",ROUND(TODAY()-H3828,0),0)</f>
        <v>0</v>
      </c>
      <c r="Q3828" t="str">
        <f ca="1">_xlfn.CONCAT(B3828,CHAR(10),C3828,CHAR(10),E3828,CHAR(10),F3828,CHAR(10),H3828,CHAR(10),I3828,CHAR(10),J3828,CHAR(10),K3828,CHAR(10),L3828,CHAR(10),P3828," dias")</f>
        <v>362254
Média
035
Switch
23/04/24 10:24
Fechado
rosilene.bonfante
marcio.martins
Efetuar troca, adicionar ou configuração
0 dias</v>
      </c>
    </row>
    <row r="3829" spans="1:17" x14ac:dyDescent="0.25">
      <c r="A3829" t="s">
        <v>1732</v>
      </c>
      <c r="B3829" t="s">
        <v>12023</v>
      </c>
      <c r="C3829" t="s">
        <v>7577</v>
      </c>
      <c r="D3829" t="s">
        <v>11221</v>
      </c>
      <c r="E3829" t="s">
        <v>2457</v>
      </c>
      <c r="F3829" t="s">
        <v>11260</v>
      </c>
      <c r="G3829" t="s">
        <v>11261</v>
      </c>
      <c r="H3829" t="s">
        <v>12024</v>
      </c>
      <c r="I3829" t="s">
        <v>23</v>
      </c>
      <c r="J3829" t="s">
        <v>3409</v>
      </c>
      <c r="K3829" t="s">
        <v>11239</v>
      </c>
      <c r="L3829" t="s">
        <v>11541</v>
      </c>
      <c r="N3829" t="s">
        <v>28</v>
      </c>
      <c r="P3829">
        <f ca="1">IF(I3829 &lt;&gt; "Fechado",ROUND(TODAY()-H3829,0),0)</f>
        <v>0</v>
      </c>
      <c r="Q3829" t="str">
        <f ca="1">_xlfn.CONCAT(B3829,CHAR(10),C3829,CHAR(10),E3829,CHAR(10),F3829,CHAR(10),H3829,CHAR(10),I3829,CHAR(10),J3829,CHAR(10),K3829,CHAR(10),L3829,CHAR(10),P3829," dias")</f>
        <v>361880
Média
045
Central Telefonica Asterisk
19/04/24 16:22
Fechado
kleber.godoi
marcio.martins
Manutenção em Linha Fixa
0 dias</v>
      </c>
    </row>
    <row r="3830" spans="1:17" x14ac:dyDescent="0.25">
      <c r="A3830" t="s">
        <v>1736</v>
      </c>
      <c r="B3830" t="s">
        <v>12025</v>
      </c>
      <c r="C3830" t="s">
        <v>7577</v>
      </c>
      <c r="D3830" t="s">
        <v>11221</v>
      </c>
      <c r="E3830" t="s">
        <v>19</v>
      </c>
      <c r="F3830" t="s">
        <v>11534</v>
      </c>
      <c r="G3830" t="s">
        <v>11261</v>
      </c>
      <c r="H3830" t="s">
        <v>12026</v>
      </c>
      <c r="I3830" t="s">
        <v>23</v>
      </c>
      <c r="J3830" t="s">
        <v>2402</v>
      </c>
      <c r="K3830" t="s">
        <v>11537</v>
      </c>
      <c r="L3830" t="s">
        <v>11538</v>
      </c>
      <c r="N3830" t="s">
        <v>28</v>
      </c>
      <c r="P3830">
        <f ca="1">IF(I3830 &lt;&gt; "Fechado",ROUND(TODAY()-H3830,0),0)</f>
        <v>0</v>
      </c>
      <c r="Q3830" t="str">
        <f ca="1">_xlfn.CONCAT(B3830,CHAR(10),C3830,CHAR(10),E3830,CHAR(10),F3830,CHAR(10),H3830,CHAR(10),I3830,CHAR(10),J3830,CHAR(10),K3830,CHAR(10),L3830,CHAR(10),P3830," dias")</f>
        <v>361838
Média
001
CEL
19/04/24 15:05
Fechado
ana.alduan
victor.silva
Solicitação de Aparelho Celular
0 dias</v>
      </c>
    </row>
    <row r="3831" spans="1:17" x14ac:dyDescent="0.25">
      <c r="A3831" t="s">
        <v>1741</v>
      </c>
      <c r="B3831" t="s">
        <v>12027</v>
      </c>
      <c r="C3831" t="s">
        <v>7577</v>
      </c>
      <c r="D3831" t="s">
        <v>11221</v>
      </c>
      <c r="E3831" t="s">
        <v>10441</v>
      </c>
      <c r="F3831" t="s">
        <v>11260</v>
      </c>
      <c r="G3831" t="s">
        <v>11261</v>
      </c>
      <c r="H3831" t="s">
        <v>12028</v>
      </c>
      <c r="I3831" t="s">
        <v>299</v>
      </c>
      <c r="J3831" t="s">
        <v>10877</v>
      </c>
      <c r="K3831" t="s">
        <v>11225</v>
      </c>
      <c r="L3831" t="s">
        <v>11264</v>
      </c>
      <c r="N3831" t="s">
        <v>28</v>
      </c>
      <c r="P3831">
        <f ca="1">IF(I3831 &lt;&gt; "Fechado",ROUND(TODAY()-H3831,0),0)</f>
        <v>158</v>
      </c>
      <c r="Q3831" t="str">
        <f ca="1">_xlfn.CONCAT(B3831,CHAR(10),C3831,CHAR(10),E3831,CHAR(10),F3831,CHAR(10),H3831,CHAR(10),I3831,CHAR(10),J3831,CHAR(10),K3831,CHAR(10),L3831,CHAR(10),P3831," dias")</f>
        <v>361762
Média
104
Central Telefonica Asterisk
19/04/24 10:31
Aguardando Aceite
aline.oliveira
edson.knop
Manutenção em Ramal
158 dias</v>
      </c>
    </row>
    <row r="3832" spans="1:17" x14ac:dyDescent="0.25">
      <c r="A3832" t="s">
        <v>1744</v>
      </c>
      <c r="B3832" t="s">
        <v>12029</v>
      </c>
      <c r="C3832" t="s">
        <v>7577</v>
      </c>
      <c r="D3832" t="s">
        <v>11221</v>
      </c>
      <c r="E3832" t="s">
        <v>339</v>
      </c>
      <c r="F3832" t="s">
        <v>11260</v>
      </c>
      <c r="G3832" t="s">
        <v>11261</v>
      </c>
      <c r="H3832" t="s">
        <v>12030</v>
      </c>
      <c r="I3832" t="s">
        <v>23</v>
      </c>
      <c r="J3832" t="s">
        <v>2199</v>
      </c>
      <c r="K3832" t="s">
        <v>11239</v>
      </c>
      <c r="L3832" t="s">
        <v>11264</v>
      </c>
      <c r="N3832" t="s">
        <v>28</v>
      </c>
      <c r="P3832">
        <f ca="1">IF(I3832 &lt;&gt; "Fechado",ROUND(TODAY()-H3832,0),0)</f>
        <v>0</v>
      </c>
      <c r="Q3832" t="str">
        <f ca="1">_xlfn.CONCAT(B3832,CHAR(10),C3832,CHAR(10),E3832,CHAR(10),F3832,CHAR(10),H3832,CHAR(10),I3832,CHAR(10),J3832,CHAR(10),K3832,CHAR(10),L3832,CHAR(10),P3832," dias")</f>
        <v>361749
Média
002
Central Telefonica Asterisk
19/04/24 09:57
Fechado
aline.marques
marcio.martins
Manutenção em Ramal
0 dias</v>
      </c>
    </row>
    <row r="3833" spans="1:17" x14ac:dyDescent="0.25">
      <c r="A3833" t="s">
        <v>1748</v>
      </c>
      <c r="B3833" t="s">
        <v>12031</v>
      </c>
      <c r="C3833" t="s">
        <v>7577</v>
      </c>
      <c r="D3833" t="s">
        <v>11221</v>
      </c>
      <c r="E3833" t="s">
        <v>639</v>
      </c>
      <c r="F3833" t="s">
        <v>11585</v>
      </c>
      <c r="G3833" t="s">
        <v>11296</v>
      </c>
      <c r="H3833" t="s">
        <v>12032</v>
      </c>
      <c r="I3833" t="s">
        <v>23</v>
      </c>
      <c r="J3833" t="s">
        <v>8734</v>
      </c>
      <c r="K3833" t="s">
        <v>35</v>
      </c>
      <c r="L3833" t="s">
        <v>11587</v>
      </c>
      <c r="N3833" t="s">
        <v>28</v>
      </c>
      <c r="P3833">
        <f ca="1">IF(I3833 &lt;&gt; "Fechado",ROUND(TODAY()-H3833,0),0)</f>
        <v>0</v>
      </c>
      <c r="Q3833" t="str">
        <f ca="1">_xlfn.CONCAT(B3833,CHAR(10),C3833,CHAR(10),E3833,CHAR(10),F3833,CHAR(10),H3833,CHAR(10),I3833,CHAR(10),J3833,CHAR(10),K3833,CHAR(10),L3833,CHAR(10),P3833," dias")</f>
        <v>361728
Média
080
Roteador Cisco e Switch
19/04/24 09:24
Fechado
hernany.guaita
julio.silva
Instalar, resetar, configurar ou trocar
0 dias</v>
      </c>
    </row>
    <row r="3834" spans="1:17" x14ac:dyDescent="0.25">
      <c r="A3834" t="s">
        <v>1753</v>
      </c>
      <c r="B3834" t="s">
        <v>12033</v>
      </c>
      <c r="C3834" t="s">
        <v>7577</v>
      </c>
      <c r="D3834" t="s">
        <v>11221</v>
      </c>
      <c r="E3834" t="s">
        <v>10441</v>
      </c>
      <c r="F3834" t="s">
        <v>11260</v>
      </c>
      <c r="G3834" t="s">
        <v>11261</v>
      </c>
      <c r="H3834" t="s">
        <v>12034</v>
      </c>
      <c r="I3834" t="s">
        <v>23</v>
      </c>
      <c r="J3834" t="s">
        <v>10877</v>
      </c>
      <c r="K3834" t="s">
        <v>11239</v>
      </c>
      <c r="L3834" t="s">
        <v>11264</v>
      </c>
      <c r="N3834" t="s">
        <v>28</v>
      </c>
      <c r="P3834">
        <f ca="1">IF(I3834 &lt;&gt; "Fechado",ROUND(TODAY()-H3834,0),0)</f>
        <v>0</v>
      </c>
      <c r="Q3834" t="str">
        <f ca="1">_xlfn.CONCAT(B3834,CHAR(10),C3834,CHAR(10),E3834,CHAR(10),F3834,CHAR(10),H3834,CHAR(10),I3834,CHAR(10),J3834,CHAR(10),K3834,CHAR(10),L3834,CHAR(10),P3834," dias")</f>
        <v>361605
Média
104
Central Telefonica Asterisk
18/04/24 15:34
Fechado
aline.oliveira
marcio.martins
Manutenção em Ramal
0 dias</v>
      </c>
    </row>
    <row r="3835" spans="1:17" x14ac:dyDescent="0.25">
      <c r="A3835" t="s">
        <v>1758</v>
      </c>
      <c r="B3835" t="s">
        <v>12035</v>
      </c>
      <c r="C3835" t="s">
        <v>7577</v>
      </c>
      <c r="D3835" t="s">
        <v>11221</v>
      </c>
      <c r="E3835" t="s">
        <v>991</v>
      </c>
      <c r="F3835" t="s">
        <v>11377</v>
      </c>
      <c r="G3835" t="s">
        <v>11296</v>
      </c>
      <c r="H3835" t="s">
        <v>12036</v>
      </c>
      <c r="I3835" t="s">
        <v>23</v>
      </c>
      <c r="J3835" t="s">
        <v>2099</v>
      </c>
      <c r="K3835" t="s">
        <v>11239</v>
      </c>
      <c r="L3835" t="s">
        <v>11379</v>
      </c>
      <c r="N3835" t="s">
        <v>28</v>
      </c>
      <c r="P3835">
        <f ca="1">IF(I3835 &lt;&gt; "Fechado",ROUND(TODAY()-H3835,0),0)</f>
        <v>0</v>
      </c>
      <c r="Q3835" t="str">
        <f ca="1">_xlfn.CONCAT(B3835,CHAR(10),C3835,CHAR(10),E3835,CHAR(10),F3835,CHAR(10),H3835,CHAR(10),I3835,CHAR(10),J3835,CHAR(10),K3835,CHAR(10),L3835,CHAR(10),P3835," dias")</f>
        <v>361557
Média
009
Circuito de dados
18/04/24 14:03
Fechado
lucas.silva
marcio.martins
Manutenção em queda de link
0 dias</v>
      </c>
    </row>
    <row r="3836" spans="1:17" x14ac:dyDescent="0.25">
      <c r="A3836" t="s">
        <v>1762</v>
      </c>
      <c r="B3836" t="s">
        <v>12037</v>
      </c>
      <c r="C3836" t="s">
        <v>7577</v>
      </c>
      <c r="D3836" t="s">
        <v>11221</v>
      </c>
      <c r="E3836" t="s">
        <v>39</v>
      </c>
      <c r="F3836" t="s">
        <v>11260</v>
      </c>
      <c r="G3836" t="s">
        <v>11261</v>
      </c>
      <c r="H3836" t="s">
        <v>12038</v>
      </c>
      <c r="I3836" t="s">
        <v>23</v>
      </c>
      <c r="J3836" t="s">
        <v>578</v>
      </c>
      <c r="K3836" t="s">
        <v>11225</v>
      </c>
      <c r="L3836" t="s">
        <v>11264</v>
      </c>
      <c r="N3836" t="s">
        <v>28</v>
      </c>
      <c r="P3836">
        <f ca="1">IF(I3836 &lt;&gt; "Fechado",ROUND(TODAY()-H3836,0),0)</f>
        <v>0</v>
      </c>
      <c r="Q3836" t="str">
        <f ca="1">_xlfn.CONCAT(B3836,CHAR(10),C3836,CHAR(10),E3836,CHAR(10),F3836,CHAR(10),H3836,CHAR(10),I3836,CHAR(10),J3836,CHAR(10),K3836,CHAR(10),L3836,CHAR(10),P3836," dias")</f>
        <v>361129
Média
019
Central Telefonica Asterisk
16/04/24 15:32
Fechado
johann.dulz
edson.knop
Manutenção em Ramal
0 dias</v>
      </c>
    </row>
    <row r="3837" spans="1:17" x14ac:dyDescent="0.25">
      <c r="A3837" t="s">
        <v>1766</v>
      </c>
      <c r="B3837" t="s">
        <v>12039</v>
      </c>
      <c r="C3837" t="s">
        <v>7577</v>
      </c>
      <c r="D3837" t="s">
        <v>11221</v>
      </c>
      <c r="E3837" t="s">
        <v>39</v>
      </c>
      <c r="F3837" t="s">
        <v>11260</v>
      </c>
      <c r="G3837" t="s">
        <v>11261</v>
      </c>
      <c r="H3837" t="s">
        <v>12040</v>
      </c>
      <c r="I3837" t="s">
        <v>23</v>
      </c>
      <c r="J3837" t="s">
        <v>578</v>
      </c>
      <c r="K3837" t="s">
        <v>11239</v>
      </c>
      <c r="L3837" t="s">
        <v>11264</v>
      </c>
      <c r="N3837" t="s">
        <v>28</v>
      </c>
      <c r="P3837">
        <f ca="1">IF(I3837 &lt;&gt; "Fechado",ROUND(TODAY()-H3837,0),0)</f>
        <v>0</v>
      </c>
      <c r="Q3837" t="str">
        <f ca="1">_xlfn.CONCAT(B3837,CHAR(10),C3837,CHAR(10),E3837,CHAR(10),F3837,CHAR(10),H3837,CHAR(10),I3837,CHAR(10),J3837,CHAR(10),K3837,CHAR(10),L3837,CHAR(10),P3837," dias")</f>
        <v>361126
Média
019
Central Telefonica Asterisk
16/04/24 15:29
Fechado
johann.dulz
marcio.martins
Manutenção em Ramal
0 dias</v>
      </c>
    </row>
    <row r="3838" spans="1:17" x14ac:dyDescent="0.25">
      <c r="A3838" t="s">
        <v>1771</v>
      </c>
      <c r="B3838" t="s">
        <v>12041</v>
      </c>
      <c r="C3838" t="s">
        <v>7577</v>
      </c>
      <c r="D3838" t="s">
        <v>11221</v>
      </c>
      <c r="E3838" t="s">
        <v>418</v>
      </c>
      <c r="F3838" t="s">
        <v>11260</v>
      </c>
      <c r="G3838" t="s">
        <v>11261</v>
      </c>
      <c r="H3838" t="s">
        <v>12042</v>
      </c>
      <c r="I3838" t="s">
        <v>299</v>
      </c>
      <c r="J3838" t="s">
        <v>420</v>
      </c>
      <c r="K3838" t="s">
        <v>11239</v>
      </c>
      <c r="L3838" t="s">
        <v>11608</v>
      </c>
      <c r="N3838" t="s">
        <v>28</v>
      </c>
      <c r="P3838">
        <f ca="1">IF(I3838 &lt;&gt; "Fechado",ROUND(TODAY()-H3838,0),0)</f>
        <v>161</v>
      </c>
      <c r="Q3838" t="str">
        <f ca="1">_xlfn.CONCAT(B3838,CHAR(10),C3838,CHAR(10),E3838,CHAR(10),F3838,CHAR(10),H3838,CHAR(10),I3838,CHAR(10),J3838,CHAR(10),K3838,CHAR(10),L3838,CHAR(10),P3838," dias")</f>
        <v>361047
Média
086
Central Telefonica Asterisk
16/04/24 10:55
Aguardando Aceite
everton.ferreira
marcio.martins
Manutenção, troca ou instalação de Gateway FXO, E1...
161 dias</v>
      </c>
    </row>
    <row r="3839" spans="1:17" x14ac:dyDescent="0.25">
      <c r="A3839" t="s">
        <v>1776</v>
      </c>
      <c r="B3839" t="s">
        <v>12043</v>
      </c>
      <c r="C3839" t="s">
        <v>7577</v>
      </c>
      <c r="D3839" t="s">
        <v>11221</v>
      </c>
      <c r="E3839" t="s">
        <v>392</v>
      </c>
      <c r="F3839" t="s">
        <v>11388</v>
      </c>
      <c r="G3839" t="s">
        <v>11296</v>
      </c>
      <c r="H3839" t="s">
        <v>12044</v>
      </c>
      <c r="I3839" t="s">
        <v>23</v>
      </c>
      <c r="J3839" t="s">
        <v>1180</v>
      </c>
      <c r="K3839" t="s">
        <v>11239</v>
      </c>
      <c r="L3839" t="s">
        <v>11565</v>
      </c>
      <c r="N3839" t="s">
        <v>28</v>
      </c>
      <c r="P3839">
        <f ca="1">IF(I3839 &lt;&gt; "Fechado",ROUND(TODAY()-H3839,0),0)</f>
        <v>0</v>
      </c>
      <c r="Q3839" t="str">
        <f ca="1">_xlfn.CONCAT(B3839,CHAR(10),C3839,CHAR(10),E3839,CHAR(10),F3839,CHAR(10),H3839,CHAR(10),I3839,CHAR(10),J3839,CHAR(10),K3839,CHAR(10),L3839,CHAR(10),P3839," dias")</f>
        <v>361002
Média
038
Cabeamento
16/04/24 09:18
Fechado
rodrigo.cavalcante
marcio.martins
Rever Conectividade
0 dias</v>
      </c>
    </row>
    <row r="3840" spans="1:17" x14ac:dyDescent="0.25">
      <c r="A3840" t="s">
        <v>1782</v>
      </c>
      <c r="B3840" t="s">
        <v>12045</v>
      </c>
      <c r="C3840" t="s">
        <v>7577</v>
      </c>
      <c r="D3840" t="s">
        <v>11221</v>
      </c>
      <c r="E3840" t="s">
        <v>19</v>
      </c>
      <c r="F3840" t="s">
        <v>11260</v>
      </c>
      <c r="G3840" t="s">
        <v>11261</v>
      </c>
      <c r="H3840" t="s">
        <v>12046</v>
      </c>
      <c r="I3840" t="s">
        <v>23</v>
      </c>
      <c r="J3840" t="s">
        <v>1130</v>
      </c>
      <c r="K3840" t="s">
        <v>11225</v>
      </c>
      <c r="L3840" t="s">
        <v>11710</v>
      </c>
      <c r="N3840" t="s">
        <v>28</v>
      </c>
      <c r="P3840">
        <f ca="1">IF(I3840 &lt;&gt; "Fechado",ROUND(TODAY()-H3840,0),0)</f>
        <v>0</v>
      </c>
      <c r="Q3840" t="str">
        <f ca="1">_xlfn.CONCAT(B3840,CHAR(10),C3840,CHAR(10),E3840,CHAR(10),F3840,CHAR(10),H3840,CHAR(10),I3840,CHAR(10),J3840,CHAR(10),K3840,CHAR(10),L3840,CHAR(10),P3840," dias")</f>
        <v>360942
Média
001
Central Telefonica Asterisk
15/04/24 18:05
Fechado
joao.queiroz
edson.knop
Manutenção em Linha Voip
0 dias</v>
      </c>
    </row>
    <row r="3841" spans="1:17" x14ac:dyDescent="0.25">
      <c r="A3841" t="s">
        <v>1787</v>
      </c>
      <c r="B3841" t="s">
        <v>12047</v>
      </c>
      <c r="C3841" t="s">
        <v>7577</v>
      </c>
      <c r="D3841" t="s">
        <v>11221</v>
      </c>
      <c r="E3841" t="s">
        <v>506</v>
      </c>
      <c r="F3841" t="s">
        <v>11534</v>
      </c>
      <c r="G3841" t="s">
        <v>11261</v>
      </c>
      <c r="H3841" t="s">
        <v>12048</v>
      </c>
      <c r="I3841" t="s">
        <v>299</v>
      </c>
      <c r="J3841" t="s">
        <v>548</v>
      </c>
      <c r="K3841" t="s">
        <v>11416</v>
      </c>
      <c r="L3841" t="s">
        <v>11538</v>
      </c>
      <c r="N3841" t="s">
        <v>28</v>
      </c>
      <c r="P3841">
        <f ca="1">IF(I3841 &lt;&gt; "Fechado",ROUND(TODAY()-H3841,0),0)</f>
        <v>161</v>
      </c>
      <c r="Q3841" t="str">
        <f ca="1">_xlfn.CONCAT(B3841,CHAR(10),C3841,CHAR(10),E3841,CHAR(10),F3841,CHAR(10),H3841,CHAR(10),I3841,CHAR(10),J3841,CHAR(10),K3841,CHAR(10),L3841,CHAR(10),P3841," dias")</f>
        <v>360879
Média
084
CEL
15/04/24 15:34
Aguardando Aceite
ivanise.costa
diego.godoi
Solicitação de Aparelho Celular
161 dias</v>
      </c>
    </row>
    <row r="3842" spans="1:17" x14ac:dyDescent="0.25">
      <c r="A3842" t="s">
        <v>1792</v>
      </c>
      <c r="B3842" t="s">
        <v>12049</v>
      </c>
      <c r="C3842" t="s">
        <v>7577</v>
      </c>
      <c r="D3842" t="s">
        <v>11221</v>
      </c>
      <c r="E3842" t="s">
        <v>639</v>
      </c>
      <c r="F3842" t="s">
        <v>11320</v>
      </c>
      <c r="G3842" t="s">
        <v>11223</v>
      </c>
      <c r="H3842" t="s">
        <v>12050</v>
      </c>
      <c r="I3842" t="s">
        <v>23</v>
      </c>
      <c r="J3842" t="s">
        <v>9838</v>
      </c>
      <c r="K3842" t="s">
        <v>11239</v>
      </c>
      <c r="L3842" t="s">
        <v>11323</v>
      </c>
      <c r="N3842" t="s">
        <v>28</v>
      </c>
      <c r="P3842">
        <f ca="1">IF(I3842 &lt;&gt; "Fechado",ROUND(TODAY()-H3842,0),0)</f>
        <v>0</v>
      </c>
      <c r="Q3842" t="str">
        <f ca="1">_xlfn.CONCAT(B3842,CHAR(10),C3842,CHAR(10),E3842,CHAR(10),F3842,CHAR(10),H3842,CHAR(10),I3842,CHAR(10),J3842,CHAR(10),K3842,CHAR(10),L3842,CHAR(10),P3842," dias")</f>
        <v>360870
Média
080
VPN
15/04/24 15:05
Fechado
carlos.goulart
marcio.martins
Liberar ou bloquear Acesso
0 dias</v>
      </c>
    </row>
    <row r="3843" spans="1:17" x14ac:dyDescent="0.25">
      <c r="A3843" t="s">
        <v>1797</v>
      </c>
      <c r="B3843" t="s">
        <v>12051</v>
      </c>
      <c r="C3843" t="s">
        <v>7577</v>
      </c>
      <c r="D3843" t="s">
        <v>11221</v>
      </c>
      <c r="E3843" t="s">
        <v>186</v>
      </c>
      <c r="F3843" t="s">
        <v>11534</v>
      </c>
      <c r="G3843" t="s">
        <v>11261</v>
      </c>
      <c r="H3843" t="s">
        <v>12052</v>
      </c>
      <c r="I3843" t="s">
        <v>23</v>
      </c>
      <c r="J3843" t="s">
        <v>860</v>
      </c>
      <c r="K3843" t="s">
        <v>11225</v>
      </c>
      <c r="L3843" t="s">
        <v>11538</v>
      </c>
      <c r="N3843" t="s">
        <v>28</v>
      </c>
      <c r="P3843">
        <f ca="1">IF(I3843 &lt;&gt; "Fechado",ROUND(TODAY()-H3843,0),0)</f>
        <v>0</v>
      </c>
      <c r="Q3843" t="str">
        <f ca="1">_xlfn.CONCAT(B3843,CHAR(10),C3843,CHAR(10),E3843,CHAR(10),F3843,CHAR(10),H3843,CHAR(10),I3843,CHAR(10),J3843,CHAR(10),K3843,CHAR(10),L3843,CHAR(10),P3843," dias")</f>
        <v>360792
Média
031
CEL
15/04/24 11:04
Fechado
fernanda.silva
edson.knop
Solicitação de Aparelho Celular
0 dias</v>
      </c>
    </row>
    <row r="3844" spans="1:17" x14ac:dyDescent="0.25">
      <c r="A3844" t="s">
        <v>1803</v>
      </c>
      <c r="B3844" t="s">
        <v>12053</v>
      </c>
      <c r="C3844" t="s">
        <v>7577</v>
      </c>
      <c r="D3844" t="s">
        <v>11221</v>
      </c>
      <c r="E3844" t="s">
        <v>19</v>
      </c>
      <c r="F3844" t="s">
        <v>11260</v>
      </c>
      <c r="G3844" t="s">
        <v>11261</v>
      </c>
      <c r="H3844" t="s">
        <v>12054</v>
      </c>
      <c r="I3844" t="s">
        <v>23</v>
      </c>
      <c r="J3844" t="s">
        <v>12055</v>
      </c>
      <c r="K3844" t="s">
        <v>11239</v>
      </c>
      <c r="L3844" t="s">
        <v>11264</v>
      </c>
      <c r="N3844" t="s">
        <v>28</v>
      </c>
      <c r="P3844">
        <f ca="1">IF(I3844 &lt;&gt; "Fechado",ROUND(TODAY()-H3844,0),0)</f>
        <v>0</v>
      </c>
      <c r="Q3844" t="str">
        <f ca="1">_xlfn.CONCAT(B3844,CHAR(10),C3844,CHAR(10),E3844,CHAR(10),F3844,CHAR(10),H3844,CHAR(10),I3844,CHAR(10),J3844,CHAR(10),K3844,CHAR(10),L3844,CHAR(10),P3844," dias")</f>
        <v>360684
Média
001
Central Telefonica Asterisk
15/04/24 08:10
Fechado
fernanda.yamashiro
marcio.martins
Manutenção em Ramal
0 dias</v>
      </c>
    </row>
    <row r="3845" spans="1:17" x14ac:dyDescent="0.25">
      <c r="A3845" t="s">
        <v>1807</v>
      </c>
      <c r="B3845" t="s">
        <v>12056</v>
      </c>
      <c r="C3845" t="s">
        <v>7577</v>
      </c>
      <c r="D3845" t="s">
        <v>11221</v>
      </c>
      <c r="E3845" t="s">
        <v>526</v>
      </c>
      <c r="F3845" t="s">
        <v>11260</v>
      </c>
      <c r="G3845" t="s">
        <v>11261</v>
      </c>
      <c r="H3845" t="s">
        <v>12057</v>
      </c>
      <c r="I3845" t="s">
        <v>23</v>
      </c>
      <c r="J3845" t="s">
        <v>3166</v>
      </c>
      <c r="K3845" t="s">
        <v>11239</v>
      </c>
      <c r="L3845" t="s">
        <v>11264</v>
      </c>
      <c r="N3845" t="s">
        <v>28</v>
      </c>
      <c r="P3845">
        <f ca="1">IF(I3845 &lt;&gt; "Fechado",ROUND(TODAY()-H3845,0),0)</f>
        <v>0</v>
      </c>
      <c r="Q3845" t="str">
        <f ca="1">_xlfn.CONCAT(B3845,CHAR(10),C3845,CHAR(10),E3845,CHAR(10),F3845,CHAR(10),H3845,CHAR(10),I3845,CHAR(10),J3845,CHAR(10),K3845,CHAR(10),L3845,CHAR(10),P3845," dias")</f>
        <v>360603
Média
081
Central Telefonica Asterisk
12/04/24 15:10
Fechado
thais.santos
marcio.martins
Manutenção em Ramal
0 dias</v>
      </c>
    </row>
    <row r="3846" spans="1:17" x14ac:dyDescent="0.25">
      <c r="A3846" t="s">
        <v>1811</v>
      </c>
      <c r="B3846" t="s">
        <v>12058</v>
      </c>
      <c r="C3846" t="s">
        <v>7577</v>
      </c>
      <c r="D3846" t="s">
        <v>11221</v>
      </c>
      <c r="E3846" t="s">
        <v>639</v>
      </c>
      <c r="F3846" t="s">
        <v>11260</v>
      </c>
      <c r="G3846" t="s">
        <v>11261</v>
      </c>
      <c r="H3846" t="s">
        <v>12059</v>
      </c>
      <c r="I3846" t="s">
        <v>23</v>
      </c>
      <c r="J3846" t="s">
        <v>8734</v>
      </c>
      <c r="K3846" t="s">
        <v>11239</v>
      </c>
      <c r="L3846" t="s">
        <v>11264</v>
      </c>
      <c r="N3846" t="s">
        <v>28</v>
      </c>
      <c r="P3846">
        <f ca="1">IF(I3846 &lt;&gt; "Fechado",ROUND(TODAY()-H3846,0),0)</f>
        <v>0</v>
      </c>
      <c r="Q3846" t="str">
        <f ca="1">_xlfn.CONCAT(B3846,CHAR(10),C3846,CHAR(10),E3846,CHAR(10),F3846,CHAR(10),H3846,CHAR(10),I3846,CHAR(10),J3846,CHAR(10),K3846,CHAR(10),L3846,CHAR(10),P3846," dias")</f>
        <v>360602
Média
080
Central Telefonica Asterisk
12/04/24 15:08
Fechado
hernany.guaita
marcio.martins
Manutenção em Ramal
0 dias</v>
      </c>
    </row>
    <row r="3847" spans="1:17" x14ac:dyDescent="0.25">
      <c r="A3847" t="s">
        <v>1815</v>
      </c>
      <c r="B3847" t="s">
        <v>12060</v>
      </c>
      <c r="C3847" t="s">
        <v>7577</v>
      </c>
      <c r="D3847" t="s">
        <v>11221</v>
      </c>
      <c r="E3847" t="s">
        <v>499</v>
      </c>
      <c r="F3847" t="s">
        <v>11260</v>
      </c>
      <c r="G3847" t="s">
        <v>11261</v>
      </c>
      <c r="H3847" t="s">
        <v>12061</v>
      </c>
      <c r="I3847" t="s">
        <v>23</v>
      </c>
      <c r="J3847" t="s">
        <v>2089</v>
      </c>
      <c r="K3847" t="s">
        <v>11239</v>
      </c>
      <c r="L3847" t="s">
        <v>11264</v>
      </c>
      <c r="N3847" t="s">
        <v>28</v>
      </c>
      <c r="P3847">
        <f ca="1">IF(I3847 &lt;&gt; "Fechado",ROUND(TODAY()-H3847,0),0)</f>
        <v>0</v>
      </c>
      <c r="Q3847" t="str">
        <f ca="1">_xlfn.CONCAT(B3847,CHAR(10),C3847,CHAR(10),E3847,CHAR(10),F3847,CHAR(10),H3847,CHAR(10),I3847,CHAR(10),J3847,CHAR(10),K3847,CHAR(10),L3847,CHAR(10),P3847," dias")</f>
        <v>360600
Média
079
Central Telefonica Asterisk
12/04/24 15:06
Fechado
francys.queiroz
marcio.martins
Manutenção em Ramal
0 dias</v>
      </c>
    </row>
    <row r="3848" spans="1:17" x14ac:dyDescent="0.25">
      <c r="A3848" t="s">
        <v>1819</v>
      </c>
      <c r="B3848" t="s">
        <v>12062</v>
      </c>
      <c r="C3848" t="s">
        <v>7577</v>
      </c>
      <c r="D3848" t="s">
        <v>11221</v>
      </c>
      <c r="E3848" t="s">
        <v>206</v>
      </c>
      <c r="F3848" t="s">
        <v>11260</v>
      </c>
      <c r="G3848" t="s">
        <v>11261</v>
      </c>
      <c r="H3848" t="s">
        <v>12063</v>
      </c>
      <c r="I3848" t="s">
        <v>23</v>
      </c>
      <c r="J3848" t="s">
        <v>1714</v>
      </c>
      <c r="K3848" t="s">
        <v>11239</v>
      </c>
      <c r="L3848" t="s">
        <v>11264</v>
      </c>
      <c r="N3848" t="s">
        <v>28</v>
      </c>
      <c r="P3848">
        <f ca="1">IF(I3848 &lt;&gt; "Fechado",ROUND(TODAY()-H3848,0),0)</f>
        <v>0</v>
      </c>
      <c r="Q3848" t="str">
        <f ca="1">_xlfn.CONCAT(B3848,CHAR(10),C3848,CHAR(10),E3848,CHAR(10),F3848,CHAR(10),H3848,CHAR(10),I3848,CHAR(10),J3848,CHAR(10),K3848,CHAR(10),L3848,CHAR(10),P3848," dias")</f>
        <v>360575
Média
068
Central Telefonica Asterisk
12/04/24 13:36
Fechado
edvaldo.silva
marcio.martins
Manutenção em Ramal
0 dias</v>
      </c>
    </row>
    <row r="3849" spans="1:17" x14ac:dyDescent="0.25">
      <c r="A3849" t="s">
        <v>1825</v>
      </c>
      <c r="B3849" t="s">
        <v>12064</v>
      </c>
      <c r="C3849" t="s">
        <v>7577</v>
      </c>
      <c r="D3849" t="s">
        <v>11221</v>
      </c>
      <c r="E3849" t="s">
        <v>138</v>
      </c>
      <c r="F3849" t="s">
        <v>11260</v>
      </c>
      <c r="G3849" t="s">
        <v>11261</v>
      </c>
      <c r="H3849" t="s">
        <v>12065</v>
      </c>
      <c r="I3849" t="s">
        <v>23</v>
      </c>
      <c r="J3849" t="s">
        <v>1185</v>
      </c>
      <c r="K3849" t="s">
        <v>11239</v>
      </c>
      <c r="L3849" t="s">
        <v>11264</v>
      </c>
      <c r="N3849" t="s">
        <v>28</v>
      </c>
      <c r="P3849">
        <f ca="1">IF(I3849 &lt;&gt; "Fechado",ROUND(TODAY()-H3849,0),0)</f>
        <v>0</v>
      </c>
      <c r="Q3849" t="str">
        <f ca="1">_xlfn.CONCAT(B3849,CHAR(10),C3849,CHAR(10),E3849,CHAR(10),F3849,CHAR(10),H3849,CHAR(10),I3849,CHAR(10),J3849,CHAR(10),K3849,CHAR(10),L3849,CHAR(10),P3849," dias")</f>
        <v>360572
Média
067
Central Telefonica Asterisk
12/04/24 13:34
Fechado
larissa.silva
marcio.martins
Manutenção em Ramal
0 dias</v>
      </c>
    </row>
    <row r="3850" spans="1:17" x14ac:dyDescent="0.25">
      <c r="A3850" t="s">
        <v>1829</v>
      </c>
      <c r="B3850" t="s">
        <v>12066</v>
      </c>
      <c r="C3850" t="s">
        <v>7577</v>
      </c>
      <c r="D3850" t="s">
        <v>11221</v>
      </c>
      <c r="E3850" t="s">
        <v>88</v>
      </c>
      <c r="F3850" t="s">
        <v>11260</v>
      </c>
      <c r="G3850" t="s">
        <v>11261</v>
      </c>
      <c r="H3850" t="s">
        <v>12067</v>
      </c>
      <c r="I3850" t="s">
        <v>23</v>
      </c>
      <c r="J3850" t="s">
        <v>962</v>
      </c>
      <c r="K3850" t="s">
        <v>11239</v>
      </c>
      <c r="L3850" t="s">
        <v>11264</v>
      </c>
      <c r="N3850" t="s">
        <v>28</v>
      </c>
      <c r="P3850">
        <f ca="1">IF(I3850 &lt;&gt; "Fechado",ROUND(TODAY()-H3850,0),0)</f>
        <v>0</v>
      </c>
      <c r="Q3850" t="str">
        <f ca="1">_xlfn.CONCAT(B3850,CHAR(10),C3850,CHAR(10),E3850,CHAR(10),F3850,CHAR(10),H3850,CHAR(10),I3850,CHAR(10),J3850,CHAR(10),K3850,CHAR(10),L3850,CHAR(10),P3850," dias")</f>
        <v>360571
Média
064
Central Telefonica Asterisk
12/04/24 13:33
Fechado
douglas.santos
marcio.martins
Manutenção em Ramal
0 dias</v>
      </c>
    </row>
    <row r="3851" spans="1:17" x14ac:dyDescent="0.25">
      <c r="A3851" t="s">
        <v>1833</v>
      </c>
      <c r="B3851" t="s">
        <v>12068</v>
      </c>
      <c r="C3851" t="s">
        <v>7577</v>
      </c>
      <c r="D3851" t="s">
        <v>11221</v>
      </c>
      <c r="E3851" t="s">
        <v>290</v>
      </c>
      <c r="F3851" t="s">
        <v>11260</v>
      </c>
      <c r="G3851" t="s">
        <v>11261</v>
      </c>
      <c r="H3851" t="s">
        <v>12069</v>
      </c>
      <c r="I3851" t="s">
        <v>23</v>
      </c>
      <c r="J3851" t="s">
        <v>292</v>
      </c>
      <c r="K3851" t="s">
        <v>11239</v>
      </c>
      <c r="L3851" t="s">
        <v>11264</v>
      </c>
      <c r="N3851" t="s">
        <v>28</v>
      </c>
      <c r="P3851">
        <f ca="1">IF(I3851 &lt;&gt; "Fechado",ROUND(TODAY()-H3851,0),0)</f>
        <v>0</v>
      </c>
      <c r="Q3851" t="str">
        <f ca="1">_xlfn.CONCAT(B3851,CHAR(10),C3851,CHAR(10),E3851,CHAR(10),F3851,CHAR(10),H3851,CHAR(10),I3851,CHAR(10),J3851,CHAR(10),K3851,CHAR(10),L3851,CHAR(10),P3851," dias")</f>
        <v>360567
Média
023
Central Telefonica Asterisk
12/04/24 12:00
Fechado
fabiano.bueno
marcio.martins
Manutenção em Ramal
0 dias</v>
      </c>
    </row>
    <row r="3852" spans="1:17" x14ac:dyDescent="0.25">
      <c r="A3852" t="s">
        <v>1837</v>
      </c>
      <c r="B3852" t="s">
        <v>12070</v>
      </c>
      <c r="C3852" t="s">
        <v>7577</v>
      </c>
      <c r="D3852" t="s">
        <v>11221</v>
      </c>
      <c r="E3852" t="s">
        <v>1988</v>
      </c>
      <c r="F3852" t="s">
        <v>11260</v>
      </c>
      <c r="G3852" t="s">
        <v>11261</v>
      </c>
      <c r="H3852" t="s">
        <v>12071</v>
      </c>
      <c r="I3852" t="s">
        <v>23</v>
      </c>
      <c r="J3852" t="s">
        <v>4473</v>
      </c>
      <c r="K3852" t="s">
        <v>11225</v>
      </c>
      <c r="L3852" t="s">
        <v>11264</v>
      </c>
      <c r="N3852" t="s">
        <v>28</v>
      </c>
      <c r="P3852">
        <f ca="1">IF(I3852 &lt;&gt; "Fechado",ROUND(TODAY()-H3852,0),0)</f>
        <v>0</v>
      </c>
      <c r="Q3852" t="str">
        <f ca="1">_xlfn.CONCAT(B3852,CHAR(10),C3852,CHAR(10),E3852,CHAR(10),F3852,CHAR(10),H3852,CHAR(10),I3852,CHAR(10),J3852,CHAR(10),K3852,CHAR(10),L3852,CHAR(10),P3852," dias")</f>
        <v>360561
Média
059
Central Telefonica Asterisk
12/04/24 11:42
Fechado
nathalia.oliveira
edson.knop
Manutenção em Ramal
0 dias</v>
      </c>
    </row>
    <row r="3853" spans="1:17" x14ac:dyDescent="0.25">
      <c r="A3853" t="s">
        <v>1841</v>
      </c>
      <c r="B3853" t="s">
        <v>12072</v>
      </c>
      <c r="C3853" t="s">
        <v>7577</v>
      </c>
      <c r="D3853" t="s">
        <v>11221</v>
      </c>
      <c r="E3853" t="s">
        <v>5370</v>
      </c>
      <c r="F3853" t="s">
        <v>11260</v>
      </c>
      <c r="G3853" t="s">
        <v>11261</v>
      </c>
      <c r="H3853" t="s">
        <v>12073</v>
      </c>
      <c r="I3853" t="s">
        <v>23</v>
      </c>
      <c r="J3853" t="s">
        <v>9909</v>
      </c>
      <c r="K3853" t="s">
        <v>11239</v>
      </c>
      <c r="L3853" t="s">
        <v>11264</v>
      </c>
      <c r="N3853" t="s">
        <v>28</v>
      </c>
      <c r="P3853">
        <f ca="1">IF(I3853 &lt;&gt; "Fechado",ROUND(TODAY()-H3853,0),0)</f>
        <v>0</v>
      </c>
      <c r="Q3853" t="str">
        <f ca="1">_xlfn.CONCAT(B3853,CHAR(10),C3853,CHAR(10),E3853,CHAR(10),F3853,CHAR(10),H3853,CHAR(10),I3853,CHAR(10),J3853,CHAR(10),K3853,CHAR(10),L3853,CHAR(10),P3853," dias")</f>
        <v>360558
Média
053
Central Telefonica Asterisk
12/04/24 11:39
Fechado
eder.brancalhao
marcio.martins
Manutenção em Ramal
0 dias</v>
      </c>
    </row>
    <row r="3854" spans="1:17" x14ac:dyDescent="0.25">
      <c r="A3854" t="s">
        <v>1845</v>
      </c>
      <c r="B3854" t="s">
        <v>12074</v>
      </c>
      <c r="C3854" t="s">
        <v>7577</v>
      </c>
      <c r="D3854" t="s">
        <v>11221</v>
      </c>
      <c r="E3854" t="s">
        <v>3444</v>
      </c>
      <c r="F3854" t="s">
        <v>11260</v>
      </c>
      <c r="G3854" t="s">
        <v>11261</v>
      </c>
      <c r="H3854" t="s">
        <v>12075</v>
      </c>
      <c r="I3854" t="s">
        <v>23</v>
      </c>
      <c r="J3854" t="s">
        <v>2962</v>
      </c>
      <c r="K3854" t="s">
        <v>11239</v>
      </c>
      <c r="L3854" t="s">
        <v>11264</v>
      </c>
      <c r="N3854" t="s">
        <v>28</v>
      </c>
      <c r="P3854">
        <f ca="1">IF(I3854 &lt;&gt; "Fechado",ROUND(TODAY()-H3854,0),0)</f>
        <v>0</v>
      </c>
      <c r="Q3854" t="str">
        <f ca="1">_xlfn.CONCAT(B3854,CHAR(10),C3854,CHAR(10),E3854,CHAR(10),F3854,CHAR(10),H3854,CHAR(10),I3854,CHAR(10),J3854,CHAR(10),K3854,CHAR(10),L3854,CHAR(10),P3854," dias")</f>
        <v>360557
Média
037
Central Telefonica Asterisk
12/04/24 11:36
Fechado
elton.santos
marcio.martins
Manutenção em Ramal
0 dias</v>
      </c>
    </row>
    <row r="3855" spans="1:17" x14ac:dyDescent="0.25">
      <c r="A3855" t="s">
        <v>1849</v>
      </c>
      <c r="B3855" t="s">
        <v>12076</v>
      </c>
      <c r="C3855" t="s">
        <v>7577</v>
      </c>
      <c r="D3855" t="s">
        <v>11221</v>
      </c>
      <c r="E3855" t="s">
        <v>1159</v>
      </c>
      <c r="F3855" t="s">
        <v>11260</v>
      </c>
      <c r="G3855" t="s">
        <v>11261</v>
      </c>
      <c r="H3855" t="s">
        <v>12077</v>
      </c>
      <c r="I3855" t="s">
        <v>299</v>
      </c>
      <c r="J3855" t="s">
        <v>1161</v>
      </c>
      <c r="K3855" t="s">
        <v>11239</v>
      </c>
      <c r="L3855" t="s">
        <v>11264</v>
      </c>
      <c r="N3855" t="s">
        <v>28</v>
      </c>
      <c r="P3855">
        <f ca="1">IF(I3855 &lt;&gt; "Fechado",ROUND(TODAY()-H3855,0),0)</f>
        <v>165</v>
      </c>
      <c r="Q3855" t="str">
        <f ca="1">_xlfn.CONCAT(B3855,CHAR(10),C3855,CHAR(10),E3855,CHAR(10),F3855,CHAR(10),H3855,CHAR(10),I3855,CHAR(10),J3855,CHAR(10),K3855,CHAR(10),L3855,CHAR(10),P3855," dias")</f>
        <v>360555
Média
046
Central Telefonica Asterisk
12/04/24 11:32
Aguardando Aceite
marcelo.rodrigues
marcio.martins
Manutenção em Ramal
165 dias</v>
      </c>
    </row>
    <row r="3856" spans="1:17" x14ac:dyDescent="0.25">
      <c r="A3856" t="s">
        <v>1854</v>
      </c>
      <c r="B3856" t="s">
        <v>12078</v>
      </c>
      <c r="C3856" t="s">
        <v>7577</v>
      </c>
      <c r="D3856" t="s">
        <v>11221</v>
      </c>
      <c r="E3856" t="s">
        <v>1447</v>
      </c>
      <c r="F3856" t="s">
        <v>11260</v>
      </c>
      <c r="G3856" t="s">
        <v>11261</v>
      </c>
      <c r="H3856" t="s">
        <v>12079</v>
      </c>
      <c r="I3856" t="s">
        <v>299</v>
      </c>
      <c r="J3856" t="s">
        <v>2089</v>
      </c>
      <c r="K3856" t="s">
        <v>11239</v>
      </c>
      <c r="L3856" t="s">
        <v>11264</v>
      </c>
      <c r="N3856" t="s">
        <v>28</v>
      </c>
      <c r="P3856">
        <f ca="1">IF(I3856 &lt;&gt; "Fechado",ROUND(TODAY()-H3856,0),0)</f>
        <v>165</v>
      </c>
      <c r="Q3856" t="str">
        <f ca="1">_xlfn.CONCAT(B3856,CHAR(10),C3856,CHAR(10),E3856,CHAR(10),F3856,CHAR(10),H3856,CHAR(10),I3856,CHAR(10),J3856,CHAR(10),K3856,CHAR(10),L3856,CHAR(10),P3856," dias")</f>
        <v>360553
Média
041
Central Telefonica Asterisk
12/04/24 11:26
Aguardando Aceite
francys.queiroz
marcio.martins
Manutenção em Ramal
165 dias</v>
      </c>
    </row>
    <row r="3857" spans="1:17" x14ac:dyDescent="0.25">
      <c r="A3857" t="s">
        <v>1858</v>
      </c>
      <c r="B3857" t="s">
        <v>12080</v>
      </c>
      <c r="C3857" t="s">
        <v>7577</v>
      </c>
      <c r="D3857" t="s">
        <v>11221</v>
      </c>
      <c r="E3857" t="s">
        <v>1398</v>
      </c>
      <c r="F3857" t="s">
        <v>11260</v>
      </c>
      <c r="G3857" t="s">
        <v>11261</v>
      </c>
      <c r="H3857" t="s">
        <v>12081</v>
      </c>
      <c r="I3857" t="s">
        <v>23</v>
      </c>
      <c r="J3857" t="s">
        <v>5366</v>
      </c>
      <c r="K3857" t="s">
        <v>11239</v>
      </c>
      <c r="L3857" t="s">
        <v>11264</v>
      </c>
      <c r="N3857" t="s">
        <v>28</v>
      </c>
      <c r="P3857">
        <f ca="1">IF(I3857 &lt;&gt; "Fechado",ROUND(TODAY()-H3857,0),0)</f>
        <v>0</v>
      </c>
      <c r="Q3857" t="str">
        <f ca="1">_xlfn.CONCAT(B3857,CHAR(10),C3857,CHAR(10),E3857,CHAR(10),F3857,CHAR(10),H3857,CHAR(10),I3857,CHAR(10),J3857,CHAR(10),K3857,CHAR(10),L3857,CHAR(10),P3857," dias")</f>
        <v>360547
Média
025
Central Telefonica Asterisk
12/04/24 11:21
Fechado
douglas.fonseca
marcio.martins
Manutenção em Ramal
0 dias</v>
      </c>
    </row>
    <row r="3858" spans="1:17" x14ac:dyDescent="0.25">
      <c r="A3858" t="s">
        <v>1862</v>
      </c>
      <c r="B3858" t="s">
        <v>12082</v>
      </c>
      <c r="C3858" t="s">
        <v>7577</v>
      </c>
      <c r="D3858" t="s">
        <v>11221</v>
      </c>
      <c r="E3858" t="s">
        <v>290</v>
      </c>
      <c r="F3858" t="s">
        <v>11260</v>
      </c>
      <c r="G3858" t="s">
        <v>11261</v>
      </c>
      <c r="H3858" t="s">
        <v>12083</v>
      </c>
      <c r="I3858" t="s">
        <v>23</v>
      </c>
      <c r="J3858" t="s">
        <v>292</v>
      </c>
      <c r="K3858" t="s">
        <v>11239</v>
      </c>
      <c r="L3858" t="s">
        <v>11264</v>
      </c>
      <c r="N3858" t="s">
        <v>28</v>
      </c>
      <c r="P3858">
        <f ca="1">IF(I3858 &lt;&gt; "Fechado",ROUND(TODAY()-H3858,0),0)</f>
        <v>0</v>
      </c>
      <c r="Q3858" t="str">
        <f ca="1">_xlfn.CONCAT(B3858,CHAR(10),C3858,CHAR(10),E3858,CHAR(10),F3858,CHAR(10),H3858,CHAR(10),I3858,CHAR(10),J3858,CHAR(10),K3858,CHAR(10),L3858,CHAR(10),P3858," dias")</f>
        <v>360546
Média
023
Central Telefonica Asterisk
12/04/24 11:19
Fechado
fabiano.bueno
marcio.martins
Manutenção em Ramal
0 dias</v>
      </c>
    </row>
    <row r="3859" spans="1:17" x14ac:dyDescent="0.25">
      <c r="A3859" t="s">
        <v>1866</v>
      </c>
      <c r="B3859" t="s">
        <v>12084</v>
      </c>
      <c r="C3859" t="s">
        <v>7577</v>
      </c>
      <c r="D3859" t="s">
        <v>11221</v>
      </c>
      <c r="E3859" t="s">
        <v>616</v>
      </c>
      <c r="F3859" t="s">
        <v>11260</v>
      </c>
      <c r="G3859" t="s">
        <v>11261</v>
      </c>
      <c r="H3859" t="s">
        <v>12085</v>
      </c>
      <c r="I3859" t="s">
        <v>23</v>
      </c>
      <c r="J3859" t="s">
        <v>618</v>
      </c>
      <c r="K3859" t="s">
        <v>11263</v>
      </c>
      <c r="L3859" t="s">
        <v>11264</v>
      </c>
      <c r="N3859" t="s">
        <v>28</v>
      </c>
      <c r="P3859">
        <f ca="1">IF(I3859 &lt;&gt; "Fechado",ROUND(TODAY()-H3859,0),0)</f>
        <v>0</v>
      </c>
      <c r="Q3859" t="str">
        <f ca="1">_xlfn.CONCAT(B3859,CHAR(10),C3859,CHAR(10),E3859,CHAR(10),F3859,CHAR(10),H3859,CHAR(10),I3859,CHAR(10),J3859,CHAR(10),K3859,CHAR(10),L3859,CHAR(10),P3859," dias")</f>
        <v>360537
Média
005
Central Telefonica Asterisk
12/04/24 10:59
Fechado
ricardo.souza
ricardo.carvalho
Manutenção em Ramal
0 dias</v>
      </c>
    </row>
    <row r="3860" spans="1:17" x14ac:dyDescent="0.25">
      <c r="A3860" t="s">
        <v>1871</v>
      </c>
      <c r="B3860" t="s">
        <v>12086</v>
      </c>
      <c r="C3860" t="s">
        <v>7577</v>
      </c>
      <c r="D3860" t="s">
        <v>11221</v>
      </c>
      <c r="E3860" t="s">
        <v>150</v>
      </c>
      <c r="F3860" t="s">
        <v>11260</v>
      </c>
      <c r="G3860" t="s">
        <v>11261</v>
      </c>
      <c r="H3860" t="s">
        <v>12087</v>
      </c>
      <c r="I3860" t="s">
        <v>23</v>
      </c>
      <c r="J3860" t="s">
        <v>12088</v>
      </c>
      <c r="K3860" t="s">
        <v>11239</v>
      </c>
      <c r="L3860" t="s">
        <v>11264</v>
      </c>
      <c r="N3860" t="s">
        <v>28</v>
      </c>
      <c r="P3860">
        <f ca="1">IF(I3860 &lt;&gt; "Fechado",ROUND(TODAY()-H3860,0),0)</f>
        <v>0</v>
      </c>
      <c r="Q3860" t="str">
        <f ca="1">_xlfn.CONCAT(B3860,CHAR(10),C3860,CHAR(10),E3860,CHAR(10),F3860,CHAR(10),H3860,CHAR(10),I3860,CHAR(10),J3860,CHAR(10),K3860,CHAR(10),L3860,CHAR(10),P3860," dias")</f>
        <v>360524
Média
028
Central Telefonica Asterisk
12/04/24 10:39
Fechado
matheus.silva
marcio.martins
Manutenção em Ramal
0 dias</v>
      </c>
    </row>
    <row r="3861" spans="1:17" x14ac:dyDescent="0.25">
      <c r="A3861" t="s">
        <v>1875</v>
      </c>
      <c r="B3861" t="s">
        <v>12089</v>
      </c>
      <c r="C3861" t="s">
        <v>7577</v>
      </c>
      <c r="D3861" t="s">
        <v>11221</v>
      </c>
      <c r="E3861" t="s">
        <v>150</v>
      </c>
      <c r="F3861" t="s">
        <v>11260</v>
      </c>
      <c r="G3861" t="s">
        <v>11261</v>
      </c>
      <c r="H3861" t="s">
        <v>12087</v>
      </c>
      <c r="I3861" t="s">
        <v>23</v>
      </c>
      <c r="J3861" t="s">
        <v>913</v>
      </c>
      <c r="K3861" t="s">
        <v>11239</v>
      </c>
      <c r="L3861" t="s">
        <v>11264</v>
      </c>
      <c r="N3861" t="s">
        <v>28</v>
      </c>
      <c r="P3861">
        <f ca="1">IF(I3861 &lt;&gt; "Fechado",ROUND(TODAY()-H3861,0),0)</f>
        <v>0</v>
      </c>
      <c r="Q3861" t="str">
        <f ca="1">_xlfn.CONCAT(B3861,CHAR(10),C3861,CHAR(10),E3861,CHAR(10),F3861,CHAR(10),H3861,CHAR(10),I3861,CHAR(10),J3861,CHAR(10),K3861,CHAR(10),L3861,CHAR(10),P3861," dias")</f>
        <v>360523
Média
028
Central Telefonica Asterisk
12/04/24 10:39
Fechado
helder.santana
marcio.martins
Manutenção em Ramal
0 dias</v>
      </c>
    </row>
    <row r="3862" spans="1:17" x14ac:dyDescent="0.25">
      <c r="A3862" t="s">
        <v>1880</v>
      </c>
      <c r="B3862" t="s">
        <v>12090</v>
      </c>
      <c r="C3862" t="s">
        <v>7577</v>
      </c>
      <c r="D3862" t="s">
        <v>11221</v>
      </c>
      <c r="E3862" t="s">
        <v>1075</v>
      </c>
      <c r="F3862" t="s">
        <v>11260</v>
      </c>
      <c r="G3862" t="s">
        <v>11261</v>
      </c>
      <c r="H3862" t="s">
        <v>12091</v>
      </c>
      <c r="I3862" t="s">
        <v>23</v>
      </c>
      <c r="J3862" t="s">
        <v>11291</v>
      </c>
      <c r="K3862" t="s">
        <v>11239</v>
      </c>
      <c r="L3862" t="s">
        <v>11264</v>
      </c>
      <c r="N3862" t="s">
        <v>28</v>
      </c>
      <c r="P3862">
        <f ca="1">IF(I3862 &lt;&gt; "Fechado",ROUND(TODAY()-H3862,0),0)</f>
        <v>0</v>
      </c>
      <c r="Q3862" t="str">
        <f ca="1">_xlfn.CONCAT(B3862,CHAR(10),C3862,CHAR(10),E3862,CHAR(10),F3862,CHAR(10),H3862,CHAR(10),I3862,CHAR(10),J3862,CHAR(10),K3862,CHAR(10),L3862,CHAR(10),P3862," dias")</f>
        <v>360406
Média
100
Central Telefonica Asterisk
11/04/24 16:07
Fechado
andre.silva
marcio.martins
Manutenção em Ramal
0 dias</v>
      </c>
    </row>
    <row r="3863" spans="1:17" x14ac:dyDescent="0.25">
      <c r="A3863" t="s">
        <v>1884</v>
      </c>
      <c r="B3863" t="s">
        <v>12092</v>
      </c>
      <c r="C3863" t="s">
        <v>7577</v>
      </c>
      <c r="D3863" t="s">
        <v>11221</v>
      </c>
      <c r="E3863" t="s">
        <v>1075</v>
      </c>
      <c r="F3863" t="s">
        <v>11388</v>
      </c>
      <c r="G3863" t="s">
        <v>11296</v>
      </c>
      <c r="H3863" t="s">
        <v>12093</v>
      </c>
      <c r="I3863" t="s">
        <v>299</v>
      </c>
      <c r="J3863" t="s">
        <v>11291</v>
      </c>
      <c r="K3863" t="s">
        <v>11239</v>
      </c>
      <c r="L3863" t="s">
        <v>11565</v>
      </c>
      <c r="N3863" t="s">
        <v>28</v>
      </c>
      <c r="P3863">
        <f ca="1">IF(I3863 &lt;&gt; "Fechado",ROUND(TODAY()-H3863,0),0)</f>
        <v>165</v>
      </c>
      <c r="Q3863" t="str">
        <f ca="1">_xlfn.CONCAT(B3863,CHAR(10),C3863,CHAR(10),E3863,CHAR(10),F3863,CHAR(10),H3863,CHAR(10),I3863,CHAR(10),J3863,CHAR(10),K3863,CHAR(10),L3863,CHAR(10),P3863," dias")</f>
        <v>360353
Média
100
Cabeamento
11/04/24 13:50
Aguardando Aceite
andre.silva
marcio.martins
Rever Conectividade
165 dias</v>
      </c>
    </row>
    <row r="3864" spans="1:17" x14ac:dyDescent="0.25">
      <c r="A3864" t="s">
        <v>1888</v>
      </c>
      <c r="B3864" t="s">
        <v>12094</v>
      </c>
      <c r="C3864" t="s">
        <v>7577</v>
      </c>
      <c r="D3864" t="s">
        <v>11221</v>
      </c>
      <c r="E3864" t="s">
        <v>2457</v>
      </c>
      <c r="F3864" t="s">
        <v>11320</v>
      </c>
      <c r="G3864" t="s">
        <v>11223</v>
      </c>
      <c r="H3864" t="s">
        <v>12095</v>
      </c>
      <c r="I3864" t="s">
        <v>299</v>
      </c>
      <c r="J3864" t="s">
        <v>6616</v>
      </c>
      <c r="K3864" t="s">
        <v>11239</v>
      </c>
      <c r="L3864" t="s">
        <v>11323</v>
      </c>
      <c r="N3864" t="s">
        <v>28</v>
      </c>
      <c r="P3864">
        <f ca="1">IF(I3864 &lt;&gt; "Fechado",ROUND(TODAY()-H3864,0),0)</f>
        <v>166</v>
      </c>
      <c r="Q3864" t="str">
        <f ca="1">_xlfn.CONCAT(B3864,CHAR(10),C3864,CHAR(10),E3864,CHAR(10),F3864,CHAR(10),H3864,CHAR(10),I3864,CHAR(10),J3864,CHAR(10),K3864,CHAR(10),L3864,CHAR(10),P3864," dias")</f>
        <v>360336
Média
045
VPN
11/04/24 11:32
Aguardando Aceite
rodrigo.silva
marcio.martins
Liberar ou bloquear Acesso
166 dias</v>
      </c>
    </row>
    <row r="3865" spans="1:17" x14ac:dyDescent="0.25">
      <c r="A3865" t="s">
        <v>1892</v>
      </c>
      <c r="B3865" t="s">
        <v>12096</v>
      </c>
      <c r="C3865" t="s">
        <v>7577</v>
      </c>
      <c r="D3865" t="s">
        <v>11221</v>
      </c>
      <c r="E3865" t="s">
        <v>150</v>
      </c>
      <c r="F3865" t="s">
        <v>11260</v>
      </c>
      <c r="G3865" t="s">
        <v>11261</v>
      </c>
      <c r="H3865" t="s">
        <v>12097</v>
      </c>
      <c r="I3865" t="s">
        <v>23</v>
      </c>
      <c r="J3865" t="s">
        <v>5595</v>
      </c>
      <c r="K3865" t="s">
        <v>11239</v>
      </c>
      <c r="L3865" t="s">
        <v>11541</v>
      </c>
      <c r="N3865" t="s">
        <v>28</v>
      </c>
      <c r="P3865">
        <f ca="1">IF(I3865 &lt;&gt; "Fechado",ROUND(TODAY()-H3865,0),0)</f>
        <v>0</v>
      </c>
      <c r="Q3865" t="str">
        <f ca="1">_xlfn.CONCAT(B3865,CHAR(10),C3865,CHAR(10),E3865,CHAR(10),F3865,CHAR(10),H3865,CHAR(10),I3865,CHAR(10),J3865,CHAR(10),K3865,CHAR(10),L3865,CHAR(10),P3865," dias")</f>
        <v>359991
Média
028
Central Telefonica Asterisk
10/04/24 09:34
Fechado
isabela.montanha
marcio.martins
Manutenção em Linha Fixa
0 dias</v>
      </c>
    </row>
    <row r="3866" spans="1:17" x14ac:dyDescent="0.25">
      <c r="A3866" t="s">
        <v>1896</v>
      </c>
      <c r="B3866" t="s">
        <v>12098</v>
      </c>
      <c r="C3866" t="s">
        <v>7577</v>
      </c>
      <c r="D3866" t="s">
        <v>11221</v>
      </c>
      <c r="E3866" t="s">
        <v>245</v>
      </c>
      <c r="F3866" t="s">
        <v>11260</v>
      </c>
      <c r="G3866" t="s">
        <v>11261</v>
      </c>
      <c r="H3866" t="s">
        <v>12099</v>
      </c>
      <c r="I3866" t="s">
        <v>23</v>
      </c>
      <c r="J3866" t="s">
        <v>248</v>
      </c>
      <c r="K3866" t="s">
        <v>11239</v>
      </c>
      <c r="L3866" t="s">
        <v>11264</v>
      </c>
      <c r="N3866" t="s">
        <v>28</v>
      </c>
      <c r="P3866">
        <f ca="1">IF(I3866 &lt;&gt; "Fechado",ROUND(TODAY()-H3866,0),0)</f>
        <v>0</v>
      </c>
      <c r="Q3866" t="str">
        <f ca="1">_xlfn.CONCAT(B3866,CHAR(10),C3866,CHAR(10),E3866,CHAR(10),F3866,CHAR(10),H3866,CHAR(10),I3866,CHAR(10),J3866,CHAR(10),K3866,CHAR(10),L3866,CHAR(10),P3866," dias")</f>
        <v>359984
Média
016
Central Telefonica Asterisk
10/04/24 09:22
Fechado
gabriela.escano
marcio.martins
Manutenção em Ramal
0 dias</v>
      </c>
    </row>
    <row r="3867" spans="1:17" x14ac:dyDescent="0.25">
      <c r="A3867" t="s">
        <v>1901</v>
      </c>
      <c r="B3867" t="s">
        <v>12100</v>
      </c>
      <c r="C3867" t="s">
        <v>7577</v>
      </c>
      <c r="D3867" t="s">
        <v>11221</v>
      </c>
      <c r="E3867" t="s">
        <v>19</v>
      </c>
      <c r="F3867" t="s">
        <v>11534</v>
      </c>
      <c r="G3867" t="s">
        <v>11261</v>
      </c>
      <c r="H3867" t="s">
        <v>12101</v>
      </c>
      <c r="I3867" t="s">
        <v>23</v>
      </c>
      <c r="J3867" t="s">
        <v>11537</v>
      </c>
      <c r="K3867" t="s">
        <v>11537</v>
      </c>
      <c r="L3867" t="s">
        <v>11538</v>
      </c>
      <c r="N3867" t="s">
        <v>28</v>
      </c>
      <c r="P3867">
        <f ca="1">IF(I3867 &lt;&gt; "Fechado",ROUND(TODAY()-H3867,0),0)</f>
        <v>0</v>
      </c>
      <c r="Q3867" t="str">
        <f ca="1">_xlfn.CONCAT(B3867,CHAR(10),C3867,CHAR(10),E3867,CHAR(10),F3867,CHAR(10),H3867,CHAR(10),I3867,CHAR(10),J3867,CHAR(10),K3867,CHAR(10),L3867,CHAR(10),P3867," dias")</f>
        <v>359891
Média
001
CEL
09/04/24 16:50
Fechado
victor.silva
victor.silva
Solicitação de Aparelho Celular
0 dias</v>
      </c>
    </row>
    <row r="3868" spans="1:17" x14ac:dyDescent="0.25">
      <c r="A3868" t="s">
        <v>1906</v>
      </c>
      <c r="B3868" t="s">
        <v>12102</v>
      </c>
      <c r="C3868" t="s">
        <v>7577</v>
      </c>
      <c r="D3868" t="s">
        <v>11221</v>
      </c>
      <c r="E3868" t="s">
        <v>5258</v>
      </c>
      <c r="F3868" t="s">
        <v>11227</v>
      </c>
      <c r="G3868" t="s">
        <v>11227</v>
      </c>
      <c r="H3868" t="s">
        <v>3763</v>
      </c>
      <c r="I3868" t="s">
        <v>299</v>
      </c>
      <c r="J3868" t="s">
        <v>5260</v>
      </c>
      <c r="K3868" t="s">
        <v>35</v>
      </c>
      <c r="L3868" t="s">
        <v>11699</v>
      </c>
      <c r="N3868" t="s">
        <v>28</v>
      </c>
      <c r="P3868">
        <f ca="1">IF(I3868 &lt;&gt; "Fechado",ROUND(TODAY()-H3868,0),0)</f>
        <v>167</v>
      </c>
      <c r="Q3868" t="str">
        <f ca="1">_xlfn.CONCAT(B3868,CHAR(10),C3868,CHAR(10),E3868,CHAR(10),F3868,CHAR(10),H3868,CHAR(10),I3868,CHAR(10),J3868,CHAR(10),K3868,CHAR(10),L3868,CHAR(10),P3868," dias")</f>
        <v>359843
Média
093
Relogio Ponto
09/04/24 15:03
Aguardando Aceite
aline.maria
julio.silva
Instalação, manutenção do Tablet do OI Tchau
167 dias</v>
      </c>
    </row>
    <row r="3869" spans="1:17" x14ac:dyDescent="0.25">
      <c r="A3869" t="s">
        <v>1911</v>
      </c>
      <c r="B3869" t="s">
        <v>12103</v>
      </c>
      <c r="C3869" t="s">
        <v>7577</v>
      </c>
      <c r="D3869" t="s">
        <v>11221</v>
      </c>
      <c r="E3869" t="s">
        <v>1525</v>
      </c>
      <c r="F3869" t="s">
        <v>11260</v>
      </c>
      <c r="G3869" t="s">
        <v>11261</v>
      </c>
      <c r="H3869" t="s">
        <v>12104</v>
      </c>
      <c r="I3869" t="s">
        <v>23</v>
      </c>
      <c r="J3869" t="s">
        <v>9012</v>
      </c>
      <c r="K3869" t="s">
        <v>11239</v>
      </c>
      <c r="L3869" t="s">
        <v>11541</v>
      </c>
      <c r="N3869" t="s">
        <v>28</v>
      </c>
      <c r="P3869">
        <f ca="1">IF(I3869 &lt;&gt; "Fechado",ROUND(TODAY()-H3869,0),0)</f>
        <v>0</v>
      </c>
      <c r="Q3869" t="str">
        <f ca="1">_xlfn.CONCAT(B3869,CHAR(10),C3869,CHAR(10),E3869,CHAR(10),F3869,CHAR(10),H3869,CHAR(10),I3869,CHAR(10),J3869,CHAR(10),K3869,CHAR(10),L3869,CHAR(10),P3869," dias")</f>
        <v>359650
Média
091
Central Telefonica Asterisk
08/04/24 17:13
Fechado
ricardo.campos
marcio.martins
Manutenção em Linha Fixa
0 dias</v>
      </c>
    </row>
    <row r="3870" spans="1:17" x14ac:dyDescent="0.25">
      <c r="A3870" t="s">
        <v>1915</v>
      </c>
      <c r="B3870" t="s">
        <v>12105</v>
      </c>
      <c r="C3870" t="s">
        <v>7577</v>
      </c>
      <c r="D3870" t="s">
        <v>11221</v>
      </c>
      <c r="E3870" t="s">
        <v>19</v>
      </c>
      <c r="F3870" t="s">
        <v>11320</v>
      </c>
      <c r="G3870" t="s">
        <v>11223</v>
      </c>
      <c r="H3870" t="s">
        <v>12106</v>
      </c>
      <c r="I3870" t="s">
        <v>23</v>
      </c>
      <c r="J3870" t="s">
        <v>7532</v>
      </c>
      <c r="K3870" t="s">
        <v>11306</v>
      </c>
      <c r="L3870" t="s">
        <v>11323</v>
      </c>
      <c r="N3870" t="s">
        <v>28</v>
      </c>
      <c r="P3870">
        <f ca="1">IF(I3870 &lt;&gt; "Fechado",ROUND(TODAY()-H3870,0),0)</f>
        <v>0</v>
      </c>
      <c r="Q3870" t="str">
        <f ca="1">_xlfn.CONCAT(B3870,CHAR(10),C3870,CHAR(10),E3870,CHAR(10),F3870,CHAR(10),H3870,CHAR(10),I3870,CHAR(10),J3870,CHAR(10),K3870,CHAR(10),L3870,CHAR(10),P3870," dias")</f>
        <v>359510
Média
001
VPN
08/04/24 11:04
Fechado
patricia.figaro
darcio.fagundes
Liberar ou bloquear Acesso
0 dias</v>
      </c>
    </row>
    <row r="3871" spans="1:17" x14ac:dyDescent="0.25">
      <c r="A3871" t="s">
        <v>1919</v>
      </c>
      <c r="B3871" t="s">
        <v>12107</v>
      </c>
      <c r="C3871" t="s">
        <v>7577</v>
      </c>
      <c r="D3871" t="s">
        <v>11221</v>
      </c>
      <c r="E3871" t="s">
        <v>19</v>
      </c>
      <c r="F3871" t="s">
        <v>11320</v>
      </c>
      <c r="G3871" t="s">
        <v>11223</v>
      </c>
      <c r="H3871" t="s">
        <v>12108</v>
      </c>
      <c r="I3871" t="s">
        <v>23</v>
      </c>
      <c r="J3871" t="s">
        <v>7755</v>
      </c>
      <c r="K3871" t="s">
        <v>11239</v>
      </c>
      <c r="L3871" t="s">
        <v>11323</v>
      </c>
      <c r="N3871" t="s">
        <v>28</v>
      </c>
      <c r="P3871">
        <f ca="1">IF(I3871 &lt;&gt; "Fechado",ROUND(TODAY()-H3871,0),0)</f>
        <v>0</v>
      </c>
      <c r="Q3871" t="str">
        <f ca="1">_xlfn.CONCAT(B3871,CHAR(10),C3871,CHAR(10),E3871,CHAR(10),F3871,CHAR(10),H3871,CHAR(10),I3871,CHAR(10),J3871,CHAR(10),K3871,CHAR(10),L3871,CHAR(10),P3871," dias")</f>
        <v>359501
Média
001
VPN
08/04/24 10:41
Fechado
julia.athayde
marcio.martins
Liberar ou bloquear Acesso
0 dias</v>
      </c>
    </row>
    <row r="3872" spans="1:17" x14ac:dyDescent="0.25">
      <c r="A3872" t="s">
        <v>1924</v>
      </c>
      <c r="B3872" t="s">
        <v>12109</v>
      </c>
      <c r="C3872" t="s">
        <v>7577</v>
      </c>
      <c r="D3872" t="s">
        <v>11221</v>
      </c>
      <c r="E3872" t="s">
        <v>3100</v>
      </c>
      <c r="F3872" t="s">
        <v>11377</v>
      </c>
      <c r="G3872" t="s">
        <v>11296</v>
      </c>
      <c r="H3872" t="s">
        <v>12110</v>
      </c>
      <c r="I3872" t="s">
        <v>299</v>
      </c>
      <c r="J3872" t="s">
        <v>913</v>
      </c>
      <c r="K3872" t="s">
        <v>11239</v>
      </c>
      <c r="L3872" t="s">
        <v>11379</v>
      </c>
      <c r="N3872" t="s">
        <v>28</v>
      </c>
      <c r="P3872">
        <f ca="1">IF(I3872 &lt;&gt; "Fechado",ROUND(TODAY()-H3872,0),0)</f>
        <v>169</v>
      </c>
      <c r="Q3872" t="str">
        <f ca="1">_xlfn.CONCAT(B3872,CHAR(10),C3872,CHAR(10),E3872,CHAR(10),F3872,CHAR(10),H3872,CHAR(10),I3872,CHAR(10),J3872,CHAR(10),K3872,CHAR(10),L3872,CHAR(10),P3872," dias")</f>
        <v>359454
Média
069
Circuito de dados
08/04/24 09:21
Aguardando Aceite
helder.santana
marcio.martins
Manutenção em queda de link
169 dias</v>
      </c>
    </row>
    <row r="3873" spans="1:17" x14ac:dyDescent="0.25">
      <c r="A3873" t="s">
        <v>1928</v>
      </c>
      <c r="B3873" t="s">
        <v>12111</v>
      </c>
      <c r="C3873" t="s">
        <v>7577</v>
      </c>
      <c r="D3873" t="s">
        <v>11221</v>
      </c>
      <c r="E3873" t="s">
        <v>19</v>
      </c>
      <c r="F3873" t="s">
        <v>11260</v>
      </c>
      <c r="G3873" t="s">
        <v>11261</v>
      </c>
      <c r="H3873" t="s">
        <v>12112</v>
      </c>
      <c r="I3873" t="s">
        <v>23</v>
      </c>
      <c r="J3873" t="s">
        <v>2518</v>
      </c>
      <c r="K3873" t="s">
        <v>11239</v>
      </c>
      <c r="L3873" t="s">
        <v>11710</v>
      </c>
      <c r="N3873" t="s">
        <v>28</v>
      </c>
      <c r="P3873">
        <f ca="1">IF(I3873 &lt;&gt; "Fechado",ROUND(TODAY()-H3873,0),0)</f>
        <v>0</v>
      </c>
      <c r="Q3873" t="str">
        <f ca="1">_xlfn.CONCAT(B3873,CHAR(10),C3873,CHAR(10),E3873,CHAR(10),F3873,CHAR(10),H3873,CHAR(10),I3873,CHAR(10),J3873,CHAR(10),K3873,CHAR(10),L3873,CHAR(10),P3873," dias")</f>
        <v>359434
Média
001
Central Telefonica Asterisk
08/04/24 08:53
Fechado
elisangela.barbieri
marcio.martins
Manutenção em Linha Voip
0 dias</v>
      </c>
    </row>
    <row r="3874" spans="1:17" x14ac:dyDescent="0.25">
      <c r="A3874" t="s">
        <v>1933</v>
      </c>
      <c r="B3874" t="s">
        <v>12113</v>
      </c>
      <c r="C3874" t="s">
        <v>7577</v>
      </c>
      <c r="D3874" t="s">
        <v>11221</v>
      </c>
      <c r="E3874" t="s">
        <v>10441</v>
      </c>
      <c r="F3874" t="s">
        <v>11530</v>
      </c>
      <c r="G3874" t="s">
        <v>11223</v>
      </c>
      <c r="H3874" t="s">
        <v>12114</v>
      </c>
      <c r="I3874" t="s">
        <v>23</v>
      </c>
      <c r="J3874" t="s">
        <v>10443</v>
      </c>
      <c r="K3874" t="s">
        <v>11239</v>
      </c>
      <c r="L3874" t="s">
        <v>11896</v>
      </c>
      <c r="N3874" t="s">
        <v>28</v>
      </c>
      <c r="P3874">
        <f ca="1">IF(I3874 &lt;&gt; "Fechado",ROUND(TODAY()-H3874,0),0)</f>
        <v>0</v>
      </c>
      <c r="Q3874" t="str">
        <f ca="1">_xlfn.CONCAT(B3874,CHAR(10),C3874,CHAR(10),E3874,CHAR(10),F3874,CHAR(10),H3874,CHAR(10),I3874,CHAR(10),J3874,CHAR(10),K3874,CHAR(10),L3874,CHAR(10),P3874," dias")</f>
        <v>359322
Média
104
Datasul
05/04/24 15:49
Fechado
cassio.pichol
marcio.martins
Não carrega impressora
0 dias</v>
      </c>
    </row>
    <row r="3875" spans="1:17" x14ac:dyDescent="0.25">
      <c r="A3875" t="s">
        <v>1936</v>
      </c>
      <c r="B3875" t="s">
        <v>12115</v>
      </c>
      <c r="C3875" t="s">
        <v>7577</v>
      </c>
      <c r="D3875" t="s">
        <v>11221</v>
      </c>
      <c r="E3875" t="s">
        <v>101</v>
      </c>
      <c r="F3875" t="s">
        <v>11260</v>
      </c>
      <c r="G3875" t="s">
        <v>11261</v>
      </c>
      <c r="H3875" t="s">
        <v>12116</v>
      </c>
      <c r="I3875" t="s">
        <v>23</v>
      </c>
      <c r="J3875" t="s">
        <v>103</v>
      </c>
      <c r="K3875" t="s">
        <v>11239</v>
      </c>
      <c r="L3875" t="s">
        <v>11541</v>
      </c>
      <c r="N3875" t="s">
        <v>28</v>
      </c>
      <c r="P3875">
        <f ca="1">IF(I3875 &lt;&gt; "Fechado",ROUND(TODAY()-H3875,0),0)</f>
        <v>0</v>
      </c>
      <c r="Q3875" t="str">
        <f ca="1">_xlfn.CONCAT(B3875,CHAR(10),C3875,CHAR(10),E3875,CHAR(10),F3875,CHAR(10),H3875,CHAR(10),I3875,CHAR(10),J3875,CHAR(10),K3875,CHAR(10),L3875,CHAR(10),P3875," dias")</f>
        <v>359188
Média
035
Central Telefonica Asterisk
05/04/24 09:28
Fechado
rosilene.bonfante
marcio.martins
Manutenção em Linha Fixa
0 dias</v>
      </c>
    </row>
    <row r="3876" spans="1:17" x14ac:dyDescent="0.25">
      <c r="A3876" t="s">
        <v>1940</v>
      </c>
      <c r="B3876" t="s">
        <v>12117</v>
      </c>
      <c r="C3876" t="s">
        <v>7577</v>
      </c>
      <c r="D3876" t="s">
        <v>11221</v>
      </c>
      <c r="E3876" t="s">
        <v>605</v>
      </c>
      <c r="F3876" t="s">
        <v>11353</v>
      </c>
      <c r="G3876" t="s">
        <v>11267</v>
      </c>
      <c r="H3876" t="s">
        <v>12118</v>
      </c>
      <c r="I3876" t="s">
        <v>23</v>
      </c>
      <c r="J3876" t="s">
        <v>4752</v>
      </c>
      <c r="K3876" t="s">
        <v>11225</v>
      </c>
      <c r="L3876" t="s">
        <v>11554</v>
      </c>
      <c r="N3876" t="s">
        <v>28</v>
      </c>
      <c r="P3876">
        <f ca="1">IF(I3876 &lt;&gt; "Fechado",ROUND(TODAY()-H3876,0),0)</f>
        <v>0</v>
      </c>
      <c r="Q3876" t="str">
        <f ca="1">_xlfn.CONCAT(B3876,CHAR(10),C3876,CHAR(10),E3876,CHAR(10),F3876,CHAR(10),H3876,CHAR(10),I3876,CHAR(10),J3876,CHAR(10),K3876,CHAR(10),L3876,CHAR(10),P3876," dias")</f>
        <v>359054
Média
054
Microcomputadores e Notebook
04/04/24 15:50
Fechado
paulo.faustino
edson.knop
Não mostra video
0 dias</v>
      </c>
    </row>
    <row r="3877" spans="1:17" x14ac:dyDescent="0.25">
      <c r="A3877" t="s">
        <v>1944</v>
      </c>
      <c r="B3877" t="s">
        <v>12119</v>
      </c>
      <c r="C3877" t="s">
        <v>7577</v>
      </c>
      <c r="D3877" t="s">
        <v>11221</v>
      </c>
      <c r="E3877" t="s">
        <v>587</v>
      </c>
      <c r="F3877" t="s">
        <v>11260</v>
      </c>
      <c r="G3877" t="s">
        <v>11261</v>
      </c>
      <c r="H3877" t="s">
        <v>12120</v>
      </c>
      <c r="I3877" t="s">
        <v>23</v>
      </c>
      <c r="J3877" t="s">
        <v>589</v>
      </c>
      <c r="K3877" t="s">
        <v>11239</v>
      </c>
      <c r="L3877" t="s">
        <v>11573</v>
      </c>
      <c r="N3877" t="s">
        <v>28</v>
      </c>
      <c r="P3877">
        <f ca="1">IF(I3877 &lt;&gt; "Fechado",ROUND(TODAY()-H3877,0),0)</f>
        <v>0</v>
      </c>
      <c r="Q3877" t="str">
        <f ca="1">_xlfn.CONCAT(B3877,CHAR(10),C3877,CHAR(10),E3877,CHAR(10),F3877,CHAR(10),H3877,CHAR(10),I3877,CHAR(10),J3877,CHAR(10),K3877,CHAR(10),L3877,CHAR(10),P3877," dias")</f>
        <v>358914
Média
049
Central Telefonica Asterisk
04/04/24 09:56
Fechado
juliana.monteiro
marcio.martins
Manutenção em aparelho de telefone de mesa
0 dias</v>
      </c>
    </row>
    <row r="3878" spans="1:17" x14ac:dyDescent="0.25">
      <c r="A3878" t="s">
        <v>1948</v>
      </c>
      <c r="B3878" t="s">
        <v>12121</v>
      </c>
      <c r="C3878" t="s">
        <v>7577</v>
      </c>
      <c r="D3878" t="s">
        <v>11221</v>
      </c>
      <c r="E3878" t="s">
        <v>31</v>
      </c>
      <c r="F3878" t="s">
        <v>11353</v>
      </c>
      <c r="G3878" t="s">
        <v>11267</v>
      </c>
      <c r="H3878" t="s">
        <v>12122</v>
      </c>
      <c r="I3878" t="s">
        <v>23</v>
      </c>
      <c r="J3878" t="s">
        <v>3436</v>
      </c>
      <c r="K3878" t="s">
        <v>11239</v>
      </c>
      <c r="L3878" t="s">
        <v>11554</v>
      </c>
      <c r="N3878" t="s">
        <v>28</v>
      </c>
      <c r="P3878">
        <f ca="1">IF(I3878 &lt;&gt; "Fechado",ROUND(TODAY()-H3878,0),0)</f>
        <v>0</v>
      </c>
      <c r="Q3878" t="str">
        <f ca="1">_xlfn.CONCAT(B3878,CHAR(10),C3878,CHAR(10),E3878,CHAR(10),F3878,CHAR(10),H3878,CHAR(10),I3878,CHAR(10),J3878,CHAR(10),K3878,CHAR(10),L3878,CHAR(10),P3878," dias")</f>
        <v>358707
Média
034
Microcomputadores e Notebook
03/04/24 14:14
Fechado
fabio.lima
marcio.martins
Não mostra video
0 dias</v>
      </c>
    </row>
    <row r="3879" spans="1:17" x14ac:dyDescent="0.25">
      <c r="A3879" t="s">
        <v>1952</v>
      </c>
      <c r="B3879" t="s">
        <v>12123</v>
      </c>
      <c r="C3879" t="s">
        <v>7577</v>
      </c>
      <c r="D3879" t="s">
        <v>11221</v>
      </c>
      <c r="E3879" t="s">
        <v>186</v>
      </c>
      <c r="F3879" t="s">
        <v>11534</v>
      </c>
      <c r="G3879" t="s">
        <v>11261</v>
      </c>
      <c r="H3879" t="s">
        <v>12122</v>
      </c>
      <c r="I3879" t="s">
        <v>23</v>
      </c>
      <c r="J3879" t="s">
        <v>860</v>
      </c>
      <c r="K3879" t="s">
        <v>11537</v>
      </c>
      <c r="L3879" t="s">
        <v>11538</v>
      </c>
      <c r="N3879" t="s">
        <v>28</v>
      </c>
      <c r="P3879">
        <f ca="1">IF(I3879 &lt;&gt; "Fechado",ROUND(TODAY()-H3879,0),0)</f>
        <v>0</v>
      </c>
      <c r="Q3879" t="str">
        <f ca="1">_xlfn.CONCAT(B3879,CHAR(10),C3879,CHAR(10),E3879,CHAR(10),F3879,CHAR(10),H3879,CHAR(10),I3879,CHAR(10),J3879,CHAR(10),K3879,CHAR(10),L3879,CHAR(10),P3879," dias")</f>
        <v>358706
Média
031
CEL
03/04/24 14:14
Fechado
fernanda.silva
victor.silva
Solicitação de Aparelho Celular
0 dias</v>
      </c>
    </row>
    <row r="3880" spans="1:17" x14ac:dyDescent="0.25">
      <c r="A3880" t="s">
        <v>1956</v>
      </c>
      <c r="B3880" t="s">
        <v>12124</v>
      </c>
      <c r="C3880" t="s">
        <v>7577</v>
      </c>
      <c r="D3880" t="s">
        <v>11221</v>
      </c>
      <c r="E3880" t="s">
        <v>598</v>
      </c>
      <c r="F3880" t="s">
        <v>11260</v>
      </c>
      <c r="G3880" t="s">
        <v>11261</v>
      </c>
      <c r="H3880" t="s">
        <v>12125</v>
      </c>
      <c r="I3880" t="s">
        <v>23</v>
      </c>
      <c r="J3880" t="s">
        <v>601</v>
      </c>
      <c r="K3880" t="s">
        <v>11239</v>
      </c>
      <c r="L3880" t="s">
        <v>11264</v>
      </c>
      <c r="N3880" t="s">
        <v>28</v>
      </c>
      <c r="P3880">
        <f ca="1">IF(I3880 &lt;&gt; "Fechado",ROUND(TODAY()-H3880,0),0)</f>
        <v>0</v>
      </c>
      <c r="Q3880" t="str">
        <f ca="1">_xlfn.CONCAT(B3880,CHAR(10),C3880,CHAR(10),E3880,CHAR(10),F3880,CHAR(10),H3880,CHAR(10),I3880,CHAR(10),J3880,CHAR(10),K3880,CHAR(10),L3880,CHAR(10),P3880," dias")</f>
        <v>358606
Média
052
Central Telefonica Asterisk
03/04/24 09:40
Fechado
karina.favaro
marcio.martins
Manutenção em Ramal
0 dias</v>
      </c>
    </row>
    <row r="3881" spans="1:17" x14ac:dyDescent="0.25">
      <c r="A3881" t="s">
        <v>1961</v>
      </c>
      <c r="B3881" t="s">
        <v>12126</v>
      </c>
      <c r="C3881" t="s">
        <v>7577</v>
      </c>
      <c r="D3881" t="s">
        <v>11221</v>
      </c>
      <c r="E3881" t="s">
        <v>526</v>
      </c>
      <c r="F3881" t="s">
        <v>11388</v>
      </c>
      <c r="G3881" t="s">
        <v>11296</v>
      </c>
      <c r="H3881" t="s">
        <v>5322</v>
      </c>
      <c r="I3881" t="s">
        <v>23</v>
      </c>
      <c r="J3881" t="s">
        <v>3166</v>
      </c>
      <c r="K3881" t="s">
        <v>11239</v>
      </c>
      <c r="L3881" t="s">
        <v>11565</v>
      </c>
      <c r="N3881" t="s">
        <v>28</v>
      </c>
      <c r="P3881">
        <f ca="1">IF(I3881 &lt;&gt; "Fechado",ROUND(TODAY()-H3881,0),0)</f>
        <v>0</v>
      </c>
      <c r="Q3881" t="str">
        <f ca="1">_xlfn.CONCAT(B3881,CHAR(10),C3881,CHAR(10),E3881,CHAR(10),F3881,CHAR(10),H3881,CHAR(10),I3881,CHAR(10),J3881,CHAR(10),K3881,CHAR(10),L3881,CHAR(10),P3881," dias")</f>
        <v>358578
Média
081
Cabeamento
03/04/24 09:04
Fechado
thais.santos
marcio.martins
Rever Conectividade
0 dias</v>
      </c>
    </row>
    <row r="3882" spans="1:17" x14ac:dyDescent="0.25">
      <c r="A3882" t="s">
        <v>1965</v>
      </c>
      <c r="B3882" t="s">
        <v>12127</v>
      </c>
      <c r="C3882" t="s">
        <v>7577</v>
      </c>
      <c r="D3882" t="s">
        <v>11221</v>
      </c>
      <c r="E3882" t="s">
        <v>19</v>
      </c>
      <c r="F3882" t="s">
        <v>11260</v>
      </c>
      <c r="G3882" t="s">
        <v>11261</v>
      </c>
      <c r="H3882" t="s">
        <v>12128</v>
      </c>
      <c r="I3882" t="s">
        <v>23</v>
      </c>
      <c r="J3882" t="s">
        <v>97</v>
      </c>
      <c r="K3882" t="s">
        <v>11239</v>
      </c>
      <c r="L3882" t="s">
        <v>11264</v>
      </c>
      <c r="N3882" t="s">
        <v>28</v>
      </c>
      <c r="P3882">
        <f ca="1">IF(I3882 &lt;&gt; "Fechado",ROUND(TODAY()-H3882,0),0)</f>
        <v>0</v>
      </c>
      <c r="Q3882" t="str">
        <f ca="1">_xlfn.CONCAT(B3882,CHAR(10),C3882,CHAR(10),E3882,CHAR(10),F3882,CHAR(10),H3882,CHAR(10),I3882,CHAR(10),J3882,CHAR(10),K3882,CHAR(10),L3882,CHAR(10),P3882," dias")</f>
        <v>358575
Média
001
Central Telefonica Asterisk
03/04/24 09:01
Fechado
mayara.amaro
marcio.martins
Manutenção em Ramal
0 dias</v>
      </c>
    </row>
    <row r="3883" spans="1:17" x14ac:dyDescent="0.25">
      <c r="A3883" t="s">
        <v>1969</v>
      </c>
      <c r="B3883" t="s">
        <v>12129</v>
      </c>
      <c r="C3883" t="s">
        <v>7577</v>
      </c>
      <c r="D3883" t="s">
        <v>11221</v>
      </c>
      <c r="E3883" t="s">
        <v>88</v>
      </c>
      <c r="F3883" t="s">
        <v>11445</v>
      </c>
      <c r="G3883" t="s">
        <v>11267</v>
      </c>
      <c r="H3883" t="s">
        <v>12130</v>
      </c>
      <c r="I3883" t="s">
        <v>23</v>
      </c>
      <c r="J3883" t="s">
        <v>962</v>
      </c>
      <c r="K3883" t="s">
        <v>11239</v>
      </c>
      <c r="L3883" t="s">
        <v>11448</v>
      </c>
      <c r="N3883" t="s">
        <v>28</v>
      </c>
      <c r="P3883">
        <f ca="1">IF(I3883 &lt;&gt; "Fechado",ROUND(TODAY()-H3883,0),0)</f>
        <v>0</v>
      </c>
      <c r="Q3883" t="str">
        <f ca="1">_xlfn.CONCAT(B3883,CHAR(10),C3883,CHAR(10),E3883,CHAR(10),F3883,CHAR(10),H3883,CHAR(10),I3883,CHAR(10),J3883,CHAR(10),K3883,CHAR(10),L3883,CHAR(10),P3883," dias")</f>
        <v>358548
Média
064
Wifi_Corp e Wifi_Integrada
03/04/24 08:29
Fechado
douglas.santos
marcio.martins
WIFI Unidades
0 dias</v>
      </c>
    </row>
    <row r="3884" spans="1:17" x14ac:dyDescent="0.25">
      <c r="A3884" t="s">
        <v>1973</v>
      </c>
      <c r="B3884" t="s">
        <v>12131</v>
      </c>
      <c r="C3884" t="s">
        <v>7577</v>
      </c>
      <c r="D3884" t="s">
        <v>11221</v>
      </c>
      <c r="E3884" t="s">
        <v>19</v>
      </c>
      <c r="F3884" t="s">
        <v>11260</v>
      </c>
      <c r="G3884" t="s">
        <v>11261</v>
      </c>
      <c r="H3884" t="s">
        <v>12132</v>
      </c>
      <c r="I3884" t="s">
        <v>23</v>
      </c>
      <c r="J3884" t="s">
        <v>8072</v>
      </c>
      <c r="K3884" t="s">
        <v>11239</v>
      </c>
      <c r="L3884" t="s">
        <v>11599</v>
      </c>
      <c r="N3884" t="s">
        <v>28</v>
      </c>
      <c r="P3884">
        <f ca="1">IF(I3884 &lt;&gt; "Fechado",ROUND(TODAY()-H3884,0),0)</f>
        <v>0</v>
      </c>
      <c r="Q3884" t="str">
        <f ca="1">_xlfn.CONCAT(B3884,CHAR(10),C3884,CHAR(10),E3884,CHAR(10),F3884,CHAR(10),H3884,CHAR(10),I3884,CHAR(10),J3884,CHAR(10),K3884,CHAR(10),L3884,CHAR(10),P3884," dias")</f>
        <v>358407
Média
001
Central Telefonica Asterisk
02/04/24 14:30
Fechado
jessica.bertolassi
marcio.martins
Instalação, manutenção ou troca de servidor Asteri...
0 dias</v>
      </c>
    </row>
    <row r="3885" spans="1:17" x14ac:dyDescent="0.25">
      <c r="A3885" t="s">
        <v>1977</v>
      </c>
      <c r="B3885" t="s">
        <v>12133</v>
      </c>
      <c r="C3885" t="s">
        <v>7577</v>
      </c>
      <c r="D3885" t="s">
        <v>11221</v>
      </c>
      <c r="E3885" t="s">
        <v>19</v>
      </c>
      <c r="F3885" t="s">
        <v>11260</v>
      </c>
      <c r="G3885" t="s">
        <v>11261</v>
      </c>
      <c r="H3885" t="s">
        <v>12134</v>
      </c>
      <c r="I3885" t="s">
        <v>23</v>
      </c>
      <c r="J3885" t="s">
        <v>4995</v>
      </c>
      <c r="K3885" t="s">
        <v>11225</v>
      </c>
      <c r="L3885" t="s">
        <v>11710</v>
      </c>
      <c r="N3885" t="s">
        <v>28</v>
      </c>
      <c r="P3885">
        <f ca="1">IF(I3885 &lt;&gt; "Fechado",ROUND(TODAY()-H3885,0),0)</f>
        <v>0</v>
      </c>
      <c r="Q3885" t="str">
        <f ca="1">_xlfn.CONCAT(B3885,CHAR(10),C3885,CHAR(10),E3885,CHAR(10),F3885,CHAR(10),H3885,CHAR(10),I3885,CHAR(10),J3885,CHAR(10),K3885,CHAR(10),L3885,CHAR(10),P3885," dias")</f>
        <v>358381
Média
001
Central Telefonica Asterisk
02/04/24 13:26
Fechado
angela.almeida
edson.knop
Manutenção em Linha Voip
0 dias</v>
      </c>
    </row>
    <row r="3886" spans="1:17" x14ac:dyDescent="0.25">
      <c r="A3886" t="s">
        <v>1982</v>
      </c>
      <c r="B3886" t="s">
        <v>12135</v>
      </c>
      <c r="C3886" t="s">
        <v>7577</v>
      </c>
      <c r="D3886" t="s">
        <v>11221</v>
      </c>
      <c r="E3886" t="s">
        <v>19</v>
      </c>
      <c r="F3886" t="s">
        <v>11260</v>
      </c>
      <c r="G3886" t="s">
        <v>11261</v>
      </c>
      <c r="H3886" t="s">
        <v>12136</v>
      </c>
      <c r="I3886" t="s">
        <v>23</v>
      </c>
      <c r="J3886" t="s">
        <v>4491</v>
      </c>
      <c r="K3886" t="s">
        <v>11239</v>
      </c>
      <c r="L3886" t="s">
        <v>11599</v>
      </c>
      <c r="N3886" t="s">
        <v>28</v>
      </c>
      <c r="P3886">
        <f ca="1">IF(I3886 &lt;&gt; "Fechado",ROUND(TODAY()-H3886,0),0)</f>
        <v>0</v>
      </c>
      <c r="Q3886" t="str">
        <f ca="1">_xlfn.CONCAT(B3886,CHAR(10),C3886,CHAR(10),E3886,CHAR(10),F3886,CHAR(10),H3886,CHAR(10),I3886,CHAR(10),J3886,CHAR(10),K3886,CHAR(10),L3886,CHAR(10),P3886," dias")</f>
        <v>358367
Média
001
Central Telefonica Asterisk
02/04/24 11:44
Fechado
nathalie.messias
marcio.martins
Instalação, manutenção ou troca de servidor Asteri...
0 dias</v>
      </c>
    </row>
    <row r="3887" spans="1:17" x14ac:dyDescent="0.25">
      <c r="A3887" t="s">
        <v>1986</v>
      </c>
      <c r="B3887" t="s">
        <v>12137</v>
      </c>
      <c r="C3887" t="s">
        <v>7577</v>
      </c>
      <c r="D3887" t="s">
        <v>11221</v>
      </c>
      <c r="E3887" t="s">
        <v>526</v>
      </c>
      <c r="F3887" t="s">
        <v>11556</v>
      </c>
      <c r="G3887" t="s">
        <v>11267</v>
      </c>
      <c r="H3887" t="s">
        <v>12138</v>
      </c>
      <c r="I3887" t="s">
        <v>23</v>
      </c>
      <c r="J3887" t="s">
        <v>3166</v>
      </c>
      <c r="K3887" t="s">
        <v>11537</v>
      </c>
      <c r="L3887" t="s">
        <v>11789</v>
      </c>
      <c r="N3887" t="s">
        <v>28</v>
      </c>
      <c r="P3887">
        <f ca="1">IF(I3887 &lt;&gt; "Fechado",ROUND(TODAY()-H3887,0),0)</f>
        <v>0</v>
      </c>
      <c r="Q3887" t="str">
        <f ca="1">_xlfn.CONCAT(B3887,CHAR(10),C3887,CHAR(10),E3887,CHAR(10),F3887,CHAR(10),H3887,CHAR(10),I3887,CHAR(10),J3887,CHAR(10),K3887,CHAR(10),L3887,CHAR(10),P3887," dias")</f>
        <v>358345
Média
081
NoBreaks e Estabilizadores
02/04/24 10:55
Fechado
thais.santos
victor.silva
Pedido de novos equipamentos (não é troca)
0 dias</v>
      </c>
    </row>
    <row r="3888" spans="1:17" x14ac:dyDescent="0.25">
      <c r="A3888" t="s">
        <v>1992</v>
      </c>
      <c r="B3888" t="s">
        <v>12139</v>
      </c>
      <c r="C3888" t="s">
        <v>7577</v>
      </c>
      <c r="D3888" t="s">
        <v>11221</v>
      </c>
      <c r="E3888" t="s">
        <v>1728</v>
      </c>
      <c r="F3888" t="s">
        <v>11556</v>
      </c>
      <c r="G3888" t="s">
        <v>11267</v>
      </c>
      <c r="H3888" t="s">
        <v>12140</v>
      </c>
      <c r="I3888" t="s">
        <v>23</v>
      </c>
      <c r="J3888" t="s">
        <v>2294</v>
      </c>
      <c r="K3888" t="s">
        <v>11537</v>
      </c>
      <c r="L3888" t="s">
        <v>11789</v>
      </c>
      <c r="N3888" t="s">
        <v>28</v>
      </c>
      <c r="P3888">
        <f ca="1">IF(I3888 &lt;&gt; "Fechado",ROUND(TODAY()-H3888,0),0)</f>
        <v>0</v>
      </c>
      <c r="Q3888" t="str">
        <f ca="1">_xlfn.CONCAT(B3888,CHAR(10),C3888,CHAR(10),E3888,CHAR(10),F3888,CHAR(10),H3888,CHAR(10),I3888,CHAR(10),J3888,CHAR(10),K3888,CHAR(10),L3888,CHAR(10),P3888," dias")</f>
        <v>358323
Média
029
NoBreaks e Estabilizadores
02/04/24 10:17
Fechado
luis.santos
victor.silva
Pedido de novos equipamentos (não é troca)
0 dias</v>
      </c>
    </row>
    <row r="3889" spans="1:17" x14ac:dyDescent="0.25">
      <c r="A3889" t="s">
        <v>1996</v>
      </c>
      <c r="B3889" t="s">
        <v>12141</v>
      </c>
      <c r="C3889" t="s">
        <v>7577</v>
      </c>
      <c r="D3889" t="s">
        <v>11221</v>
      </c>
      <c r="E3889" t="s">
        <v>150</v>
      </c>
      <c r="F3889" t="s">
        <v>11556</v>
      </c>
      <c r="G3889" t="s">
        <v>11267</v>
      </c>
      <c r="H3889" t="s">
        <v>12142</v>
      </c>
      <c r="I3889" t="s">
        <v>23</v>
      </c>
      <c r="J3889" t="s">
        <v>12143</v>
      </c>
      <c r="K3889" t="s">
        <v>11537</v>
      </c>
      <c r="L3889" t="s">
        <v>11789</v>
      </c>
      <c r="N3889" t="s">
        <v>28</v>
      </c>
      <c r="P3889">
        <f ca="1">IF(I3889 &lt;&gt; "Fechado",ROUND(TODAY()-H3889,0),0)</f>
        <v>0</v>
      </c>
      <c r="Q3889" t="str">
        <f ca="1">_xlfn.CONCAT(B3889,CHAR(10),C3889,CHAR(10),E3889,CHAR(10),F3889,CHAR(10),H3889,CHAR(10),I3889,CHAR(10),J3889,CHAR(10),K3889,CHAR(10),L3889,CHAR(10),P3889," dias")</f>
        <v>358312
Média
028
NoBreaks e Estabilizadores
02/04/24 10:01
Fechado
danilo.melo
victor.silva
Pedido de novos equipamentos (não é troca)
0 dias</v>
      </c>
    </row>
    <row r="3890" spans="1:17" x14ac:dyDescent="0.25">
      <c r="A3890" t="s">
        <v>2000</v>
      </c>
      <c r="B3890" t="s">
        <v>12144</v>
      </c>
      <c r="C3890" t="s">
        <v>7577</v>
      </c>
      <c r="D3890" t="s">
        <v>11221</v>
      </c>
      <c r="E3890" t="s">
        <v>311</v>
      </c>
      <c r="F3890" t="s">
        <v>11530</v>
      </c>
      <c r="G3890" t="s">
        <v>11223</v>
      </c>
      <c r="H3890" t="s">
        <v>12145</v>
      </c>
      <c r="I3890" t="s">
        <v>23</v>
      </c>
      <c r="J3890" t="s">
        <v>891</v>
      </c>
      <c r="K3890" t="s">
        <v>35</v>
      </c>
      <c r="L3890" t="s">
        <v>11532</v>
      </c>
      <c r="N3890" t="s">
        <v>28</v>
      </c>
      <c r="P3890">
        <f ca="1">IF(I3890 &lt;&gt; "Fechado",ROUND(TODAY()-H3890,0),0)</f>
        <v>0</v>
      </c>
      <c r="Q3890" t="str">
        <f ca="1">_xlfn.CONCAT(B3890,CHAR(10),C3890,CHAR(10),E3890,CHAR(10),F3890,CHAR(10),H3890,CHAR(10),I3890,CHAR(10),J3890,CHAR(10),K3890,CHAR(10),L3890,CHAR(10),P3890," dias")</f>
        <v>358266
Média
073
Datasul
02/04/24 08:37
Fechado
alex.almeida
julio.silva
Não carrega pagina
0 dias</v>
      </c>
    </row>
    <row r="3891" spans="1:17" x14ac:dyDescent="0.25">
      <c r="A3891" t="s">
        <v>2005</v>
      </c>
      <c r="B3891" t="s">
        <v>12146</v>
      </c>
      <c r="C3891" t="s">
        <v>7577</v>
      </c>
      <c r="D3891" t="s">
        <v>11221</v>
      </c>
      <c r="E3891" t="s">
        <v>19</v>
      </c>
      <c r="F3891" t="s">
        <v>11260</v>
      </c>
      <c r="G3891" t="s">
        <v>11261</v>
      </c>
      <c r="H3891" t="s">
        <v>12147</v>
      </c>
      <c r="I3891" t="s">
        <v>23</v>
      </c>
      <c r="J3891" t="s">
        <v>163</v>
      </c>
      <c r="K3891" t="s">
        <v>11225</v>
      </c>
      <c r="L3891" t="s">
        <v>11599</v>
      </c>
      <c r="N3891" t="s">
        <v>28</v>
      </c>
      <c r="P3891">
        <f ca="1">IF(I3891 &lt;&gt; "Fechado",ROUND(TODAY()-H3891,0),0)</f>
        <v>0</v>
      </c>
      <c r="Q3891" t="str">
        <f ca="1">_xlfn.CONCAT(B3891,CHAR(10),C3891,CHAR(10),E3891,CHAR(10),F3891,CHAR(10),H3891,CHAR(10),I3891,CHAR(10),J3891,CHAR(10),K3891,CHAR(10),L3891,CHAR(10),P3891," dias")</f>
        <v>357967
Média
001
Central Telefonica Asterisk
01/04/24 09:37
Fechado
josiane.cordeiro
edson.knop
Instalação, manutenção ou troca de servidor Asteri...
0 dias</v>
      </c>
    </row>
    <row r="3892" spans="1:17" x14ac:dyDescent="0.25">
      <c r="A3892" t="s">
        <v>2009</v>
      </c>
      <c r="B3892" t="s">
        <v>12148</v>
      </c>
      <c r="C3892" t="s">
        <v>7577</v>
      </c>
      <c r="D3892" t="s">
        <v>11221</v>
      </c>
      <c r="E3892" t="s">
        <v>774</v>
      </c>
      <c r="F3892" t="s">
        <v>11475</v>
      </c>
      <c r="G3892" t="s">
        <v>11223</v>
      </c>
      <c r="H3892" t="s">
        <v>12149</v>
      </c>
      <c r="I3892" t="s">
        <v>23</v>
      </c>
      <c r="J3892" t="s">
        <v>776</v>
      </c>
      <c r="K3892" t="s">
        <v>35</v>
      </c>
      <c r="L3892" t="s">
        <v>9616</v>
      </c>
      <c r="N3892" t="s">
        <v>28</v>
      </c>
      <c r="P3892">
        <f ca="1">IF(I3892 &lt;&gt; "Fechado",ROUND(TODAY()-H3892,0),0)</f>
        <v>0</v>
      </c>
      <c r="Q3892" t="str">
        <f ca="1">_xlfn.CONCAT(B3892,CHAR(10),C3892,CHAR(10),E3892,CHAR(10),F3892,CHAR(10),H3892,CHAR(10),I3892,CHAR(10),J3892,CHAR(10),K3892,CHAR(10),L3892,CHAR(10),P3892," dias")</f>
        <v>383916
Média
088
Perfil de Usuários
30/08/24 14:48
Fechado
jefferson.teodoro
julio.silva
Criação / Alteração / Deleção
0 dias</v>
      </c>
    </row>
    <row r="3893" spans="1:17" x14ac:dyDescent="0.25">
      <c r="A3893" t="s">
        <v>2013</v>
      </c>
      <c r="B3893" t="s">
        <v>12150</v>
      </c>
      <c r="C3893" t="s">
        <v>7577</v>
      </c>
      <c r="D3893" t="s">
        <v>11221</v>
      </c>
      <c r="E3893" t="s">
        <v>227</v>
      </c>
      <c r="F3893" t="s">
        <v>11243</v>
      </c>
      <c r="G3893" t="s">
        <v>11233</v>
      </c>
      <c r="H3893" t="s">
        <v>12151</v>
      </c>
      <c r="I3893" t="s">
        <v>299</v>
      </c>
      <c r="J3893" t="s">
        <v>8395</v>
      </c>
      <c r="K3893" t="s">
        <v>35</v>
      </c>
      <c r="L3893" t="s">
        <v>11245</v>
      </c>
      <c r="N3893" t="s">
        <v>28</v>
      </c>
      <c r="P3893">
        <f ca="1">IF(I3893 &lt;&gt; "Fechado",ROUND(TODAY()-H3893,0),0)</f>
        <v>25</v>
      </c>
      <c r="Q3893" t="str">
        <f ca="1">_xlfn.CONCAT(B3893,CHAR(10),C3893,CHAR(10),E3893,CHAR(10),F3893,CHAR(10),H3893,CHAR(10),I3893,CHAR(10),J3893,CHAR(10),K3893,CHAR(10),L3893,CHAR(10),P3893," dias")</f>
        <v>383620
Média
092
Email
29/08/24 14:26
Aguardando Aceite
jessica.paulino
julio.silva
Caixas - Alteração / Deleção
25 dias</v>
      </c>
    </row>
    <row r="3894" spans="1:17" x14ac:dyDescent="0.25">
      <c r="A3894" t="s">
        <v>2018</v>
      </c>
      <c r="B3894" t="s">
        <v>12152</v>
      </c>
      <c r="C3894" t="s">
        <v>7577</v>
      </c>
      <c r="D3894" t="s">
        <v>11221</v>
      </c>
      <c r="E3894" t="s">
        <v>179</v>
      </c>
      <c r="F3894" t="s">
        <v>11243</v>
      </c>
      <c r="G3894" t="s">
        <v>11233</v>
      </c>
      <c r="H3894" t="s">
        <v>12153</v>
      </c>
      <c r="I3894" t="s">
        <v>23</v>
      </c>
      <c r="J3894" t="s">
        <v>703</v>
      </c>
      <c r="K3894" t="s">
        <v>11239</v>
      </c>
      <c r="L3894" t="s">
        <v>11255</v>
      </c>
      <c r="N3894" t="s">
        <v>28</v>
      </c>
      <c r="P3894">
        <f ca="1">IF(I3894 &lt;&gt; "Fechado",ROUND(TODAY()-H3894,0),0)</f>
        <v>0</v>
      </c>
      <c r="Q3894" t="str">
        <f ca="1">_xlfn.CONCAT(B3894,CHAR(10),C3894,CHAR(10),E3894,CHAR(10),F3894,CHAR(10),H3894,CHAR(10),I3894,CHAR(10),J3894,CHAR(10),K3894,CHAR(10),L3894,CHAR(10),P3894," dias")</f>
        <v>383355
Média
004
Email
28/08/24 14:32
Fechado
erica.nascimento
marcio.martins
Grupos - Criação / Alteração / Deleção
0 dias</v>
      </c>
    </row>
    <row r="3895" spans="1:17" x14ac:dyDescent="0.25">
      <c r="A3895" t="s">
        <v>2022</v>
      </c>
      <c r="B3895" t="s">
        <v>12154</v>
      </c>
      <c r="C3895" t="s">
        <v>7577</v>
      </c>
      <c r="D3895" t="s">
        <v>11221</v>
      </c>
      <c r="E3895" t="s">
        <v>19</v>
      </c>
      <c r="F3895" t="s">
        <v>11222</v>
      </c>
      <c r="G3895" t="s">
        <v>11296</v>
      </c>
      <c r="H3895" t="s">
        <v>517</v>
      </c>
      <c r="I3895" t="s">
        <v>23</v>
      </c>
      <c r="J3895" t="s">
        <v>12155</v>
      </c>
      <c r="K3895" t="s">
        <v>11225</v>
      </c>
      <c r="L3895" t="s">
        <v>12156</v>
      </c>
      <c r="N3895" t="s">
        <v>28</v>
      </c>
      <c r="P3895">
        <f ca="1">IF(I3895 &lt;&gt; "Fechado",ROUND(TODAY()-H3895,0),0)</f>
        <v>0</v>
      </c>
      <c r="Q3895" t="str">
        <f ca="1">_xlfn.CONCAT(B3895,CHAR(10),C3895,CHAR(10),E3895,CHAR(10),F3895,CHAR(10),H3895,CHAR(10),I3895,CHAR(10),J3895,CHAR(10),K3895,CHAR(10),L3895,CHAR(10),P3895," dias")</f>
        <v>383309
Média
001
REDE
28/08/24 11:33
Fechado
cristina.mendes
edson.knop
Matriz Switch
0 dias</v>
      </c>
    </row>
    <row r="3896" spans="1:17" x14ac:dyDescent="0.25">
      <c r="A3896" t="s">
        <v>2027</v>
      </c>
      <c r="B3896" t="s">
        <v>12157</v>
      </c>
      <c r="C3896" t="s">
        <v>7577</v>
      </c>
      <c r="D3896" t="s">
        <v>11221</v>
      </c>
      <c r="E3896" t="s">
        <v>869</v>
      </c>
      <c r="F3896" t="s">
        <v>11243</v>
      </c>
      <c r="G3896" t="s">
        <v>11233</v>
      </c>
      <c r="H3896" t="s">
        <v>12158</v>
      </c>
      <c r="I3896" t="s">
        <v>23</v>
      </c>
      <c r="J3896" t="s">
        <v>871</v>
      </c>
      <c r="K3896" t="s">
        <v>35</v>
      </c>
      <c r="L3896" t="s">
        <v>11255</v>
      </c>
      <c r="N3896" t="s">
        <v>28</v>
      </c>
      <c r="P3896">
        <f ca="1">IF(I3896 &lt;&gt; "Fechado",ROUND(TODAY()-H3896,0),0)</f>
        <v>0</v>
      </c>
      <c r="Q3896" t="str">
        <f ca="1">_xlfn.CONCAT(B3896,CHAR(10),C3896,CHAR(10),E3896,CHAR(10),F3896,CHAR(10),H3896,CHAR(10),I3896,CHAR(10),J3896,CHAR(10),K3896,CHAR(10),L3896,CHAR(10),P3896," dias")</f>
        <v>382820
Média
102
Email
26/08/24 14:21
Fechado
ana.lucia
julio.silva
Grupos - Criação / Alteração / Deleção
0 dias</v>
      </c>
    </row>
    <row r="3897" spans="1:17" x14ac:dyDescent="0.25">
      <c r="A3897" t="s">
        <v>2031</v>
      </c>
      <c r="B3897" t="s">
        <v>12159</v>
      </c>
      <c r="C3897" t="s">
        <v>7577</v>
      </c>
      <c r="D3897" t="s">
        <v>11221</v>
      </c>
      <c r="E3897" t="s">
        <v>101</v>
      </c>
      <c r="F3897" t="s">
        <v>11475</v>
      </c>
      <c r="G3897" t="s">
        <v>11223</v>
      </c>
      <c r="H3897" t="s">
        <v>12160</v>
      </c>
      <c r="I3897" t="s">
        <v>23</v>
      </c>
      <c r="J3897" t="s">
        <v>103</v>
      </c>
      <c r="K3897" t="s">
        <v>35</v>
      </c>
      <c r="L3897" t="s">
        <v>12161</v>
      </c>
      <c r="N3897" t="s">
        <v>28</v>
      </c>
      <c r="P3897">
        <f ca="1">IF(I3897 &lt;&gt; "Fechado",ROUND(TODAY()-H3897,0),0)</f>
        <v>0</v>
      </c>
      <c r="Q3897" t="str">
        <f ca="1">_xlfn.CONCAT(B3897,CHAR(10),C3897,CHAR(10),E3897,CHAR(10),F3897,CHAR(10),H3897,CHAR(10),I3897,CHAR(10),J3897,CHAR(10),K3897,CHAR(10),L3897,CHAR(10),P3897," dias")</f>
        <v>382675
Média
035
Perfil de Usuários
26/08/24 08:13
Fechado
rosilene.bonfante
julio.silva
Configurar perfil windows do usuário
0 dias</v>
      </c>
    </row>
    <row r="3898" spans="1:17" x14ac:dyDescent="0.25">
      <c r="A3898" t="s">
        <v>2036</v>
      </c>
      <c r="B3898" t="s">
        <v>12162</v>
      </c>
      <c r="C3898" t="s">
        <v>7577</v>
      </c>
      <c r="D3898" t="s">
        <v>11221</v>
      </c>
      <c r="E3898" t="s">
        <v>19</v>
      </c>
      <c r="F3898" t="s">
        <v>11222</v>
      </c>
      <c r="G3898" t="s">
        <v>11296</v>
      </c>
      <c r="H3898" t="s">
        <v>12163</v>
      </c>
      <c r="I3898" t="s">
        <v>23</v>
      </c>
      <c r="J3898" t="s">
        <v>12155</v>
      </c>
      <c r="K3898" t="s">
        <v>11239</v>
      </c>
      <c r="L3898" t="s">
        <v>12156</v>
      </c>
      <c r="N3898" t="s">
        <v>28</v>
      </c>
      <c r="P3898">
        <f ca="1">IF(I3898 &lt;&gt; "Fechado",ROUND(TODAY()-H3898,0),0)</f>
        <v>0</v>
      </c>
      <c r="Q3898" t="str">
        <f ca="1">_xlfn.CONCAT(B3898,CHAR(10),C3898,CHAR(10),E3898,CHAR(10),F3898,CHAR(10),H3898,CHAR(10),I3898,CHAR(10),J3898,CHAR(10),K3898,CHAR(10),L3898,CHAR(10),P3898," dias")</f>
        <v>382338
Média
001
REDE
22/08/24 11:49
Fechado
cristina.mendes
marcio.martins
Matriz Switch
0 dias</v>
      </c>
    </row>
    <row r="3899" spans="1:17" x14ac:dyDescent="0.25">
      <c r="A3899" t="s">
        <v>2041</v>
      </c>
      <c r="B3899" t="s">
        <v>12164</v>
      </c>
      <c r="C3899" t="s">
        <v>7577</v>
      </c>
      <c r="D3899" t="s">
        <v>11221</v>
      </c>
      <c r="E3899" t="s">
        <v>339</v>
      </c>
      <c r="F3899" t="s">
        <v>11243</v>
      </c>
      <c r="G3899" t="s">
        <v>11233</v>
      </c>
      <c r="H3899" t="s">
        <v>12165</v>
      </c>
      <c r="I3899" t="s">
        <v>23</v>
      </c>
      <c r="J3899" t="s">
        <v>1592</v>
      </c>
      <c r="K3899" t="s">
        <v>11239</v>
      </c>
      <c r="L3899" t="s">
        <v>11255</v>
      </c>
      <c r="N3899" t="s">
        <v>28</v>
      </c>
      <c r="P3899">
        <f ca="1">IF(I3899 &lt;&gt; "Fechado",ROUND(TODAY()-H3899,0),0)</f>
        <v>0</v>
      </c>
      <c r="Q3899" t="str">
        <f ca="1">_xlfn.CONCAT(B3899,CHAR(10),C3899,CHAR(10),E3899,CHAR(10),F3899,CHAR(10),H3899,CHAR(10),I3899,CHAR(10),J3899,CHAR(10),K3899,CHAR(10),L3899,CHAR(10),P3899," dias")</f>
        <v>382295
Média
002
Email
22/08/24 10:37
Fechado
denieliton.souza
marcio.martins
Grupos - Criação / Alteração / Deleção
0 dias</v>
      </c>
    </row>
    <row r="3900" spans="1:17" x14ac:dyDescent="0.25">
      <c r="A3900" t="s">
        <v>2045</v>
      </c>
      <c r="B3900" t="s">
        <v>12166</v>
      </c>
      <c r="C3900" t="s">
        <v>7577</v>
      </c>
      <c r="D3900" t="s">
        <v>11221</v>
      </c>
      <c r="E3900" t="s">
        <v>424</v>
      </c>
      <c r="F3900" t="s">
        <v>11475</v>
      </c>
      <c r="G3900" t="s">
        <v>11223</v>
      </c>
      <c r="H3900" t="s">
        <v>12167</v>
      </c>
      <c r="I3900" t="s">
        <v>501</v>
      </c>
      <c r="J3900" t="s">
        <v>12168</v>
      </c>
      <c r="K3900" t="s">
        <v>11306</v>
      </c>
      <c r="L3900" t="s">
        <v>12161</v>
      </c>
      <c r="N3900" t="s">
        <v>28</v>
      </c>
      <c r="P3900">
        <f ca="1">IF(I3900 &lt;&gt; "Fechado",ROUND(TODAY()-H3900,0),0)</f>
        <v>33</v>
      </c>
      <c r="Q3900" t="str">
        <f ca="1">_xlfn.CONCAT(B3900,CHAR(10),C3900,CHAR(10),E3900,CHAR(10),F3900,CHAR(10),H3900,CHAR(10),I3900,CHAR(10),J3900,CHAR(10),K3900,CHAR(10),L3900,CHAR(10),P3900," dias")</f>
        <v>382202
Média
008
Perfil de Usuários
21/08/24 17:10
Aguardando Retorno do Usuário
maria.jaques
darcio.fagundes
Configurar perfil windows do usuário
33 dias</v>
      </c>
    </row>
    <row r="3901" spans="1:17" x14ac:dyDescent="0.25">
      <c r="A3901" t="s">
        <v>2049</v>
      </c>
      <c r="B3901" t="s">
        <v>12169</v>
      </c>
      <c r="C3901" t="s">
        <v>7577</v>
      </c>
      <c r="D3901" t="s">
        <v>11221</v>
      </c>
      <c r="E3901" t="s">
        <v>290</v>
      </c>
      <c r="F3901" t="s">
        <v>11475</v>
      </c>
      <c r="G3901" t="s">
        <v>11223</v>
      </c>
      <c r="H3901" t="s">
        <v>12170</v>
      </c>
      <c r="I3901" t="s">
        <v>23</v>
      </c>
      <c r="J3901" t="s">
        <v>292</v>
      </c>
      <c r="K3901" t="s">
        <v>11241</v>
      </c>
      <c r="L3901" t="s">
        <v>12161</v>
      </c>
      <c r="N3901" t="s">
        <v>28</v>
      </c>
      <c r="P3901">
        <f ca="1">IF(I3901 &lt;&gt; "Fechado",ROUND(TODAY()-H3901,0),0)</f>
        <v>0</v>
      </c>
      <c r="Q3901" t="str">
        <f ca="1">_xlfn.CONCAT(B3901,CHAR(10),C3901,CHAR(10),E3901,CHAR(10),F3901,CHAR(10),H3901,CHAR(10),I3901,CHAR(10),J3901,CHAR(10),K3901,CHAR(10),L3901,CHAR(10),P3901," dias")</f>
        <v>381735
Média
023
Perfil de Usuários
19/08/24 23:38
Fechado
fabiano.bueno
sergio.batista
Configurar perfil windows do usuário
0 dias</v>
      </c>
    </row>
    <row r="3902" spans="1:17" x14ac:dyDescent="0.25">
      <c r="A3902" t="s">
        <v>2053</v>
      </c>
      <c r="B3902" t="s">
        <v>12171</v>
      </c>
      <c r="C3902" t="s">
        <v>7577</v>
      </c>
      <c r="D3902" t="s">
        <v>11221</v>
      </c>
      <c r="E3902" t="s">
        <v>506</v>
      </c>
      <c r="F3902" t="s">
        <v>11227</v>
      </c>
      <c r="G3902" t="s">
        <v>11227</v>
      </c>
      <c r="H3902" t="s">
        <v>12172</v>
      </c>
      <c r="I3902" t="s">
        <v>299</v>
      </c>
      <c r="J3902" t="s">
        <v>548</v>
      </c>
      <c r="K3902" t="s">
        <v>35</v>
      </c>
      <c r="L3902" t="s">
        <v>11230</v>
      </c>
      <c r="N3902" t="s">
        <v>28</v>
      </c>
      <c r="P3902">
        <f ca="1">IF(I3902 &lt;&gt; "Fechado",ROUND(TODAY()-H3902,0),0)</f>
        <v>35</v>
      </c>
      <c r="Q3902" t="str">
        <f ca="1">_xlfn.CONCAT(B3902,CHAR(10),C3902,CHAR(10),E3902,CHAR(10),F3902,CHAR(10),H3902,CHAR(10),I3902,CHAR(10),J3902,CHAR(10),K3902,CHAR(10),L3902,CHAR(10),P3902," dias")</f>
        <v>381721
Média
084
Relogio Ponto
19/08/24 17:14
Aguardando Aceite
ivanise.costa
julio.silva
Comunicação com erro
35 dias</v>
      </c>
    </row>
    <row r="3903" spans="1:17" x14ac:dyDescent="0.25">
      <c r="A3903" t="s">
        <v>2058</v>
      </c>
      <c r="B3903" t="s">
        <v>12173</v>
      </c>
      <c r="C3903" t="s">
        <v>7577</v>
      </c>
      <c r="D3903" t="s">
        <v>11221</v>
      </c>
      <c r="E3903" t="s">
        <v>19</v>
      </c>
      <c r="F3903" t="s">
        <v>11243</v>
      </c>
      <c r="G3903" t="s">
        <v>11233</v>
      </c>
      <c r="H3903" t="s">
        <v>12174</v>
      </c>
      <c r="I3903" t="s">
        <v>23</v>
      </c>
      <c r="J3903" t="s">
        <v>1801</v>
      </c>
      <c r="K3903" t="s">
        <v>11241</v>
      </c>
      <c r="L3903" t="s">
        <v>11255</v>
      </c>
      <c r="N3903" t="s">
        <v>28</v>
      </c>
      <c r="P3903">
        <f ca="1">IF(I3903 &lt;&gt; "Fechado",ROUND(TODAY()-H3903,0),0)</f>
        <v>0</v>
      </c>
      <c r="Q3903" t="str">
        <f ca="1">_xlfn.CONCAT(B3903,CHAR(10),C3903,CHAR(10),E3903,CHAR(10),F3903,CHAR(10),H3903,CHAR(10),I3903,CHAR(10),J3903,CHAR(10),K3903,CHAR(10),L3903,CHAR(10),P3903," dias")</f>
        <v>381480
Média
001
Email
19/08/24 08:37
Fechado
alexsandro.pereira
sergio.batista
Grupos - Criação / Alteração / Deleção
0 dias</v>
      </c>
    </row>
    <row r="3904" spans="1:17" x14ac:dyDescent="0.25">
      <c r="A3904" t="s">
        <v>2063</v>
      </c>
      <c r="B3904" t="s">
        <v>12175</v>
      </c>
      <c r="C3904" t="s">
        <v>7577</v>
      </c>
      <c r="D3904" t="s">
        <v>11221</v>
      </c>
      <c r="E3904" t="s">
        <v>616</v>
      </c>
      <c r="F3904" t="s">
        <v>11243</v>
      </c>
      <c r="G3904" t="s">
        <v>11233</v>
      </c>
      <c r="H3904" t="s">
        <v>12176</v>
      </c>
      <c r="I3904" t="s">
        <v>23</v>
      </c>
      <c r="J3904" t="s">
        <v>618</v>
      </c>
      <c r="K3904" t="s">
        <v>35</v>
      </c>
      <c r="L3904" t="s">
        <v>11255</v>
      </c>
      <c r="N3904" t="s">
        <v>28</v>
      </c>
      <c r="P3904">
        <f ca="1">IF(I3904 &lt;&gt; "Fechado",ROUND(TODAY()-H3904,0),0)</f>
        <v>0</v>
      </c>
      <c r="Q3904" t="str">
        <f ca="1">_xlfn.CONCAT(B3904,CHAR(10),C3904,CHAR(10),E3904,CHAR(10),F3904,CHAR(10),H3904,CHAR(10),I3904,CHAR(10),J3904,CHAR(10),K3904,CHAR(10),L3904,CHAR(10),P3904," dias")</f>
        <v>381366
Média
005
Email
16/08/24 12:54
Fechado
ricardo.souza
julio.silva
Grupos - Criação / Alteração / Deleção
0 dias</v>
      </c>
    </row>
    <row r="3905" spans="1:17" x14ac:dyDescent="0.25">
      <c r="A3905" t="s">
        <v>2068</v>
      </c>
      <c r="B3905" t="s">
        <v>12177</v>
      </c>
      <c r="C3905" t="s">
        <v>7577</v>
      </c>
      <c r="D3905" t="s">
        <v>11221</v>
      </c>
      <c r="E3905" t="s">
        <v>1428</v>
      </c>
      <c r="F3905" t="s">
        <v>11475</v>
      </c>
      <c r="G3905" t="s">
        <v>11223</v>
      </c>
      <c r="H3905" t="s">
        <v>12178</v>
      </c>
      <c r="I3905" t="s">
        <v>23</v>
      </c>
      <c r="J3905" t="s">
        <v>3994</v>
      </c>
      <c r="K3905" t="s">
        <v>11306</v>
      </c>
      <c r="L3905" t="s">
        <v>9616</v>
      </c>
      <c r="N3905" t="s">
        <v>28</v>
      </c>
      <c r="P3905">
        <f ca="1">IF(I3905 &lt;&gt; "Fechado",ROUND(TODAY()-H3905,0),0)</f>
        <v>0</v>
      </c>
      <c r="Q3905" t="str">
        <f ca="1">_xlfn.CONCAT(B3905,CHAR(10),C3905,CHAR(10),E3905,CHAR(10),F3905,CHAR(10),H3905,CHAR(10),I3905,CHAR(10),J3905,CHAR(10),K3905,CHAR(10),L3905,CHAR(10),P3905," dias")</f>
        <v>381091
Média
062
Perfil de Usuários
15/08/24 09:29
Fechado
moacir.filho
darcio.fagundes
Criação / Alteração / Deleção
0 dias</v>
      </c>
    </row>
    <row r="3906" spans="1:17" x14ac:dyDescent="0.25">
      <c r="A3906" t="s">
        <v>2072</v>
      </c>
      <c r="B3906" t="s">
        <v>12179</v>
      </c>
      <c r="C3906" t="s">
        <v>7577</v>
      </c>
      <c r="D3906" t="s">
        <v>11221</v>
      </c>
      <c r="E3906" t="s">
        <v>758</v>
      </c>
      <c r="F3906" t="s">
        <v>12180</v>
      </c>
      <c r="G3906" t="s">
        <v>11296</v>
      </c>
      <c r="H3906" t="s">
        <v>12181</v>
      </c>
      <c r="I3906" t="s">
        <v>23</v>
      </c>
      <c r="J3906" t="s">
        <v>760</v>
      </c>
      <c r="K3906" t="s">
        <v>11239</v>
      </c>
      <c r="L3906" t="s">
        <v>12182</v>
      </c>
      <c r="N3906" t="s">
        <v>28</v>
      </c>
      <c r="P3906">
        <f ca="1">IF(I3906 &lt;&gt; "Fechado",ROUND(TODAY()-H3906,0),0)</f>
        <v>0</v>
      </c>
      <c r="Q3906" t="str">
        <f ca="1">_xlfn.CONCAT(B3906,CHAR(10),C3906,CHAR(10),E3906,CHAR(10),F3906,CHAR(10),H3906,CHAR(10),I3906,CHAR(10),J3906,CHAR(10),K3906,CHAR(10),L3906,CHAR(10),P3906," dias")</f>
        <v>381072
Média
103
FW
15/08/24 08:55
Fechado
carlos.ravagnani
marcio.martins
Ajuste Firewall
0 dias</v>
      </c>
    </row>
    <row r="3907" spans="1:17" x14ac:dyDescent="0.25">
      <c r="A3907" t="s">
        <v>2077</v>
      </c>
      <c r="B3907" t="s">
        <v>12183</v>
      </c>
      <c r="C3907" t="s">
        <v>7577</v>
      </c>
      <c r="D3907" t="s">
        <v>11221</v>
      </c>
      <c r="E3907" t="s">
        <v>869</v>
      </c>
      <c r="F3907" t="s">
        <v>12180</v>
      </c>
      <c r="G3907" t="s">
        <v>11296</v>
      </c>
      <c r="H3907" t="s">
        <v>12181</v>
      </c>
      <c r="I3907" t="s">
        <v>23</v>
      </c>
      <c r="J3907" t="s">
        <v>871</v>
      </c>
      <c r="K3907" t="s">
        <v>11239</v>
      </c>
      <c r="L3907" t="s">
        <v>12182</v>
      </c>
      <c r="N3907" t="s">
        <v>28</v>
      </c>
      <c r="P3907">
        <f ca="1">IF(I3907 &lt;&gt; "Fechado",ROUND(TODAY()-H3907,0),0)</f>
        <v>0</v>
      </c>
      <c r="Q3907" t="str">
        <f ca="1">_xlfn.CONCAT(B3907,CHAR(10),C3907,CHAR(10),E3907,CHAR(10),F3907,CHAR(10),H3907,CHAR(10),I3907,CHAR(10),J3907,CHAR(10),K3907,CHAR(10),L3907,CHAR(10),P3907," dias")</f>
        <v>381071
Média
102
FW
15/08/24 08:55
Fechado
ana.lucia
marcio.martins
Ajuste Firewall
0 dias</v>
      </c>
    </row>
    <row r="3908" spans="1:17" x14ac:dyDescent="0.25">
      <c r="A3908" t="s">
        <v>2081</v>
      </c>
      <c r="B3908" t="s">
        <v>12184</v>
      </c>
      <c r="C3908" t="s">
        <v>7577</v>
      </c>
      <c r="D3908" t="s">
        <v>11221</v>
      </c>
      <c r="E3908" t="s">
        <v>2582</v>
      </c>
      <c r="F3908" t="s">
        <v>12180</v>
      </c>
      <c r="G3908" t="s">
        <v>11296</v>
      </c>
      <c r="H3908" t="s">
        <v>12181</v>
      </c>
      <c r="I3908" t="s">
        <v>1577</v>
      </c>
      <c r="J3908" t="s">
        <v>1225</v>
      </c>
      <c r="K3908" t="s">
        <v>11239</v>
      </c>
      <c r="L3908" t="s">
        <v>12182</v>
      </c>
      <c r="N3908" t="s">
        <v>28</v>
      </c>
      <c r="P3908">
        <f ca="1">IF(I3908 &lt;&gt; "Fechado",ROUND(TODAY()-H3908,0),0)</f>
        <v>40</v>
      </c>
      <c r="Q3908" t="str">
        <f ca="1">_xlfn.CONCAT(B3908,CHAR(10),C3908,CHAR(10),E3908,CHAR(10),F3908,CHAR(10),H3908,CHAR(10),I3908,CHAR(10),J3908,CHAR(10),K3908,CHAR(10),L3908,CHAR(10),P3908," dias")</f>
        <v>381070
Média
012
FW
15/08/24 08:55
Aguardando Terceiro
fredy.soler
marcio.martins
Ajuste Firewall
40 dias</v>
      </c>
    </row>
    <row r="3909" spans="1:17" x14ac:dyDescent="0.25">
      <c r="A3909" t="s">
        <v>2086</v>
      </c>
      <c r="B3909" t="s">
        <v>12185</v>
      </c>
      <c r="C3909" t="s">
        <v>7577</v>
      </c>
      <c r="D3909" t="s">
        <v>11221</v>
      </c>
      <c r="E3909" t="s">
        <v>541</v>
      </c>
      <c r="F3909" t="s">
        <v>12180</v>
      </c>
      <c r="G3909" t="s">
        <v>11296</v>
      </c>
      <c r="H3909" t="s">
        <v>12181</v>
      </c>
      <c r="I3909" t="s">
        <v>23</v>
      </c>
      <c r="J3909" t="s">
        <v>11361</v>
      </c>
      <c r="K3909" t="s">
        <v>11239</v>
      </c>
      <c r="L3909" t="s">
        <v>12182</v>
      </c>
      <c r="N3909" t="s">
        <v>28</v>
      </c>
      <c r="P3909">
        <f ca="1">IF(I3909 &lt;&gt; "Fechado",ROUND(TODAY()-H3909,0),0)</f>
        <v>0</v>
      </c>
      <c r="Q3909" t="str">
        <f ca="1">_xlfn.CONCAT(B3909,CHAR(10),C3909,CHAR(10),E3909,CHAR(10),F3909,CHAR(10),H3909,CHAR(10),I3909,CHAR(10),J3909,CHAR(10),K3909,CHAR(10),L3909,CHAR(10),P3909," dias")</f>
        <v>381069
Média
048
FW
15/08/24 08:55
Fechado
lucas.procopio
marcio.martins
Ajuste Firewall
0 dias</v>
      </c>
    </row>
    <row r="3910" spans="1:17" x14ac:dyDescent="0.25">
      <c r="A3910" t="s">
        <v>2091</v>
      </c>
      <c r="B3910" t="s">
        <v>12186</v>
      </c>
      <c r="C3910" t="s">
        <v>7577</v>
      </c>
      <c r="D3910" t="s">
        <v>11221</v>
      </c>
      <c r="E3910" t="s">
        <v>304</v>
      </c>
      <c r="F3910" t="s">
        <v>12180</v>
      </c>
      <c r="G3910" t="s">
        <v>11296</v>
      </c>
      <c r="H3910" t="s">
        <v>12187</v>
      </c>
      <c r="I3910" t="s">
        <v>23</v>
      </c>
      <c r="J3910" t="s">
        <v>1823</v>
      </c>
      <c r="K3910" t="s">
        <v>11239</v>
      </c>
      <c r="L3910" t="s">
        <v>12182</v>
      </c>
      <c r="N3910" t="s">
        <v>28</v>
      </c>
      <c r="P3910">
        <f ca="1">IF(I3910 &lt;&gt; "Fechado",ROUND(TODAY()-H3910,0),0)</f>
        <v>0</v>
      </c>
      <c r="Q3910" t="str">
        <f ca="1">_xlfn.CONCAT(B3910,CHAR(10),C3910,CHAR(10),E3910,CHAR(10),F3910,CHAR(10),H3910,CHAR(10),I3910,CHAR(10),J3910,CHAR(10),K3910,CHAR(10),L3910,CHAR(10),P3910," dias")</f>
        <v>380891
Média
043
FW
14/08/24 11:07
Fechado
luiz.bela
marcio.martins
Ajuste Firewall
0 dias</v>
      </c>
    </row>
    <row r="3911" spans="1:17" x14ac:dyDescent="0.25">
      <c r="A3911" t="s">
        <v>2096</v>
      </c>
      <c r="B3911" t="s">
        <v>12188</v>
      </c>
      <c r="C3911" t="s">
        <v>7577</v>
      </c>
      <c r="D3911" t="s">
        <v>11221</v>
      </c>
      <c r="E3911" t="s">
        <v>1228</v>
      </c>
      <c r="F3911" t="s">
        <v>12180</v>
      </c>
      <c r="G3911" t="s">
        <v>11296</v>
      </c>
      <c r="H3911" t="s">
        <v>12187</v>
      </c>
      <c r="I3911" t="s">
        <v>23</v>
      </c>
      <c r="J3911" t="s">
        <v>6806</v>
      </c>
      <c r="K3911" t="s">
        <v>11239</v>
      </c>
      <c r="L3911" t="s">
        <v>12182</v>
      </c>
      <c r="N3911" t="s">
        <v>28</v>
      </c>
      <c r="P3911">
        <f ca="1">IF(I3911 &lt;&gt; "Fechado",ROUND(TODAY()-H3911,0),0)</f>
        <v>0</v>
      </c>
      <c r="Q3911" t="str">
        <f ca="1">_xlfn.CONCAT(B3911,CHAR(10),C3911,CHAR(10),E3911,CHAR(10),F3911,CHAR(10),H3911,CHAR(10),I3911,CHAR(10),J3911,CHAR(10),K3911,CHAR(10),L3911,CHAR(10),P3911," dias")</f>
        <v>380890
Média
044
FW
14/08/24 11:07
Fechado
licimery.meira
marcio.martins
Ajuste Firewall
0 dias</v>
      </c>
    </row>
    <row r="3912" spans="1:17" x14ac:dyDescent="0.25">
      <c r="A3912" t="s">
        <v>2101</v>
      </c>
      <c r="B3912" t="s">
        <v>12189</v>
      </c>
      <c r="C3912" t="s">
        <v>7577</v>
      </c>
      <c r="D3912" t="s">
        <v>11221</v>
      </c>
      <c r="E3912" t="s">
        <v>297</v>
      </c>
      <c r="F3912" t="s">
        <v>12180</v>
      </c>
      <c r="G3912" t="s">
        <v>11296</v>
      </c>
      <c r="H3912" t="s">
        <v>12190</v>
      </c>
      <c r="I3912" t="s">
        <v>1577</v>
      </c>
      <c r="J3912" t="s">
        <v>1043</v>
      </c>
      <c r="K3912" t="s">
        <v>11239</v>
      </c>
      <c r="L3912" t="s">
        <v>12182</v>
      </c>
      <c r="N3912" t="s">
        <v>28</v>
      </c>
      <c r="P3912">
        <f ca="1">IF(I3912 &lt;&gt; "Fechado",ROUND(TODAY()-H3912,0),0)</f>
        <v>41</v>
      </c>
      <c r="Q3912" t="str">
        <f ca="1">_xlfn.CONCAT(B3912,CHAR(10),C3912,CHAR(10),E3912,CHAR(10),F3912,CHAR(10),H3912,CHAR(10),I3912,CHAR(10),J3912,CHAR(10),K3912,CHAR(10),L3912,CHAR(10),P3912," dias")</f>
        <v>380886
Média
014
FW
14/08/24 10:57
Aguardando Terceiro
dorival.soares
marcio.martins
Ajuste Firewall
41 dias</v>
      </c>
    </row>
    <row r="3913" spans="1:17" x14ac:dyDescent="0.25">
      <c r="A3913" t="s">
        <v>2105</v>
      </c>
      <c r="B3913" t="s">
        <v>12191</v>
      </c>
      <c r="C3913" t="s">
        <v>7577</v>
      </c>
      <c r="D3913" t="s">
        <v>11221</v>
      </c>
      <c r="E3913" t="s">
        <v>19</v>
      </c>
      <c r="F3913" t="s">
        <v>11243</v>
      </c>
      <c r="G3913" t="s">
        <v>11233</v>
      </c>
      <c r="H3913" t="s">
        <v>12192</v>
      </c>
      <c r="I3913" t="s">
        <v>23</v>
      </c>
      <c r="J3913" t="s">
        <v>24</v>
      </c>
      <c r="K3913" t="s">
        <v>11239</v>
      </c>
      <c r="L3913" t="s">
        <v>11255</v>
      </c>
      <c r="N3913" t="s">
        <v>28</v>
      </c>
      <c r="P3913">
        <f ca="1">IF(I3913 &lt;&gt; "Fechado",ROUND(TODAY()-H3913,0),0)</f>
        <v>0</v>
      </c>
      <c r="Q3913" t="str">
        <f ca="1">_xlfn.CONCAT(B3913,CHAR(10),C3913,CHAR(10),E3913,CHAR(10),F3913,CHAR(10),H3913,CHAR(10),I3913,CHAR(10),J3913,CHAR(10),K3913,CHAR(10),L3913,CHAR(10),P3913," dias")</f>
        <v>380731
Média
001
Email
13/08/24 15:39
Fechado
juliana.almeida
marcio.martins
Grupos - Criação / Alteração / Deleção
0 dias</v>
      </c>
    </row>
    <row r="3914" spans="1:17" x14ac:dyDescent="0.25">
      <c r="A3914" t="s">
        <v>2109</v>
      </c>
      <c r="B3914" t="s">
        <v>12193</v>
      </c>
      <c r="C3914" t="s">
        <v>7577</v>
      </c>
      <c r="D3914" t="s">
        <v>11221</v>
      </c>
      <c r="E3914" t="s">
        <v>616</v>
      </c>
      <c r="F3914" t="s">
        <v>11243</v>
      </c>
      <c r="G3914" t="s">
        <v>11233</v>
      </c>
      <c r="H3914" t="s">
        <v>12194</v>
      </c>
      <c r="I3914" t="s">
        <v>23</v>
      </c>
      <c r="J3914" t="s">
        <v>618</v>
      </c>
      <c r="K3914" t="s">
        <v>11239</v>
      </c>
      <c r="L3914" t="s">
        <v>11255</v>
      </c>
      <c r="N3914" t="s">
        <v>28</v>
      </c>
      <c r="P3914">
        <f ca="1">IF(I3914 &lt;&gt; "Fechado",ROUND(TODAY()-H3914,0),0)</f>
        <v>0</v>
      </c>
      <c r="Q3914" t="str">
        <f ca="1">_xlfn.CONCAT(B3914,CHAR(10),C3914,CHAR(10),E3914,CHAR(10),F3914,CHAR(10),H3914,CHAR(10),I3914,CHAR(10),J3914,CHAR(10),K3914,CHAR(10),L3914,CHAR(10),P3914," dias")</f>
        <v>380720
Média
005
Email
13/08/24 15:17
Fechado
ricardo.souza
marcio.martins
Grupos - Criação / Alteração / Deleção
0 dias</v>
      </c>
    </row>
    <row r="3915" spans="1:17" x14ac:dyDescent="0.25">
      <c r="A3915" t="s">
        <v>2112</v>
      </c>
      <c r="B3915" t="s">
        <v>12195</v>
      </c>
      <c r="C3915" t="s">
        <v>7577</v>
      </c>
      <c r="D3915" t="s">
        <v>11221</v>
      </c>
      <c r="E3915" t="s">
        <v>1305</v>
      </c>
      <c r="F3915" t="s">
        <v>11243</v>
      </c>
      <c r="G3915" t="s">
        <v>11233</v>
      </c>
      <c r="H3915" t="s">
        <v>12196</v>
      </c>
      <c r="I3915" t="s">
        <v>23</v>
      </c>
      <c r="J3915" t="s">
        <v>3451</v>
      </c>
      <c r="K3915" t="s">
        <v>11241</v>
      </c>
      <c r="L3915" t="s">
        <v>11255</v>
      </c>
      <c r="N3915" t="s">
        <v>28</v>
      </c>
      <c r="P3915">
        <f ca="1">IF(I3915 &lt;&gt; "Fechado",ROUND(TODAY()-H3915,0),0)</f>
        <v>0</v>
      </c>
      <c r="Q3915" t="str">
        <f ca="1">_xlfn.CONCAT(B3915,CHAR(10),C3915,CHAR(10),E3915,CHAR(10),F3915,CHAR(10),H3915,CHAR(10),I3915,CHAR(10),J3915,CHAR(10),K3915,CHAR(10),L3915,CHAR(10),P3915," dias")</f>
        <v>380516
Média
013
Email
12/08/24 16:08
Fechado
francielle.angelo
sergio.batista
Grupos - Criação / Alteração / Deleção
0 dias</v>
      </c>
    </row>
    <row r="3916" spans="1:17" x14ac:dyDescent="0.25">
      <c r="A3916" t="s">
        <v>2117</v>
      </c>
      <c r="B3916" t="s">
        <v>12197</v>
      </c>
      <c r="C3916" t="s">
        <v>7577</v>
      </c>
      <c r="D3916" t="s">
        <v>11221</v>
      </c>
      <c r="E3916" t="s">
        <v>19</v>
      </c>
      <c r="F3916" t="s">
        <v>12198</v>
      </c>
      <c r="G3916" t="s">
        <v>11223</v>
      </c>
      <c r="H3916" t="s">
        <v>12199</v>
      </c>
      <c r="I3916" t="s">
        <v>23</v>
      </c>
      <c r="J3916" t="s">
        <v>4568</v>
      </c>
      <c r="K3916" t="s">
        <v>11241</v>
      </c>
      <c r="L3916" t="s">
        <v>12200</v>
      </c>
      <c r="N3916" t="s">
        <v>28</v>
      </c>
      <c r="P3916">
        <f ca="1">IF(I3916 &lt;&gt; "Fechado",ROUND(TODAY()-H3916,0),0)</f>
        <v>0</v>
      </c>
      <c r="Q3916" t="str">
        <f ca="1">_xlfn.CONCAT(B3916,CHAR(10),C3916,CHAR(10),E3916,CHAR(10),F3916,CHAR(10),H3916,CHAR(10),I3916,CHAR(10),J3916,CHAR(10),K3916,CHAR(10),L3916,CHAR(10),P3916," dias")</f>
        <v>380087
Média
001
Anti-virus
08/08/24 20:57
Fechado
aguinaldo.silva
sergio.batista
Desbloqueio de pendrive
0 dias</v>
      </c>
    </row>
    <row r="3917" spans="1:17" x14ac:dyDescent="0.25">
      <c r="A3917" t="s">
        <v>2121</v>
      </c>
      <c r="B3917" t="s">
        <v>12201</v>
      </c>
      <c r="C3917" t="s">
        <v>7577</v>
      </c>
      <c r="D3917" t="s">
        <v>11221</v>
      </c>
      <c r="E3917" t="s">
        <v>19</v>
      </c>
      <c r="F3917" t="s">
        <v>11243</v>
      </c>
      <c r="G3917" t="s">
        <v>11233</v>
      </c>
      <c r="H3917" t="s">
        <v>12202</v>
      </c>
      <c r="I3917" t="s">
        <v>23</v>
      </c>
      <c r="J3917" t="s">
        <v>280</v>
      </c>
      <c r="K3917" t="s">
        <v>11306</v>
      </c>
      <c r="L3917" t="s">
        <v>11255</v>
      </c>
      <c r="N3917" t="s">
        <v>28</v>
      </c>
      <c r="P3917">
        <f ca="1">IF(I3917 &lt;&gt; "Fechado",ROUND(TODAY()-H3917,0),0)</f>
        <v>0</v>
      </c>
      <c r="Q3917" t="str">
        <f ca="1">_xlfn.CONCAT(B3917,CHAR(10),C3917,CHAR(10),E3917,CHAR(10),F3917,CHAR(10),H3917,CHAR(10),I3917,CHAR(10),J3917,CHAR(10),K3917,CHAR(10),L3917,CHAR(10),P3917," dias")</f>
        <v>379914
Média
001
Email
08/08/24 08:49
Fechado
thabyta.vieira
darcio.fagundes
Grupos - Criação / Alteração / Deleção
0 dias</v>
      </c>
    </row>
    <row r="3918" spans="1:17" x14ac:dyDescent="0.25">
      <c r="A3918" t="s">
        <v>2126</v>
      </c>
      <c r="B3918" t="s">
        <v>12203</v>
      </c>
      <c r="C3918" t="s">
        <v>7577</v>
      </c>
      <c r="D3918" t="s">
        <v>11221</v>
      </c>
      <c r="E3918" t="s">
        <v>19</v>
      </c>
      <c r="F3918" t="s">
        <v>11243</v>
      </c>
      <c r="G3918" t="s">
        <v>11233</v>
      </c>
      <c r="H3918" t="s">
        <v>12204</v>
      </c>
      <c r="I3918" t="s">
        <v>23</v>
      </c>
      <c r="J3918" t="s">
        <v>12205</v>
      </c>
      <c r="K3918" t="s">
        <v>11241</v>
      </c>
      <c r="L3918" t="s">
        <v>11255</v>
      </c>
      <c r="N3918" t="s">
        <v>28</v>
      </c>
      <c r="P3918">
        <f ca="1">IF(I3918 &lt;&gt; "Fechado",ROUND(TODAY()-H3918,0),0)</f>
        <v>0</v>
      </c>
      <c r="Q3918" t="str">
        <f ca="1">_xlfn.CONCAT(B3918,CHAR(10),C3918,CHAR(10),E3918,CHAR(10),F3918,CHAR(10),H3918,CHAR(10),I3918,CHAR(10),J3918,CHAR(10),K3918,CHAR(10),L3918,CHAR(10),P3918," dias")</f>
        <v>379872
Média
001
Email
07/08/24 16:43
Fechado
marcos.colacino
sergio.batista
Grupos - Criação / Alteração / Deleção
0 dias</v>
      </c>
    </row>
    <row r="3919" spans="1:17" x14ac:dyDescent="0.25">
      <c r="A3919" t="s">
        <v>2130</v>
      </c>
      <c r="B3919" t="s">
        <v>12206</v>
      </c>
      <c r="C3919" t="s">
        <v>7577</v>
      </c>
      <c r="D3919" t="s">
        <v>11221</v>
      </c>
      <c r="E3919" t="s">
        <v>506</v>
      </c>
      <c r="F3919" t="s">
        <v>11243</v>
      </c>
      <c r="G3919" t="s">
        <v>11233</v>
      </c>
      <c r="H3919" t="s">
        <v>12207</v>
      </c>
      <c r="I3919" t="s">
        <v>299</v>
      </c>
      <c r="J3919" t="s">
        <v>548</v>
      </c>
      <c r="K3919" t="s">
        <v>35</v>
      </c>
      <c r="L3919" t="s">
        <v>11245</v>
      </c>
      <c r="N3919" t="s">
        <v>28</v>
      </c>
      <c r="P3919">
        <f ca="1">IF(I3919 &lt;&gt; "Fechado",ROUND(TODAY()-H3919,0),0)</f>
        <v>47</v>
      </c>
      <c r="Q3919" t="str">
        <f ca="1">_xlfn.CONCAT(B3919,CHAR(10),C3919,CHAR(10),E3919,CHAR(10),F3919,CHAR(10),H3919,CHAR(10),I3919,CHAR(10),J3919,CHAR(10),K3919,CHAR(10),L3919,CHAR(10),P3919," dias")</f>
        <v>379812
Média
084
Email
07/08/24 14:16
Aguardando Aceite
ivanise.costa
julio.silva
Caixas - Alteração / Deleção
47 dias</v>
      </c>
    </row>
    <row r="3920" spans="1:17" x14ac:dyDescent="0.25">
      <c r="A3920" t="s">
        <v>2134</v>
      </c>
      <c r="B3920" t="s">
        <v>12208</v>
      </c>
      <c r="C3920" t="s">
        <v>7577</v>
      </c>
      <c r="D3920" t="s">
        <v>11221</v>
      </c>
      <c r="E3920" t="s">
        <v>19</v>
      </c>
      <c r="F3920" t="s">
        <v>11243</v>
      </c>
      <c r="G3920" t="s">
        <v>11233</v>
      </c>
      <c r="H3920" t="s">
        <v>12209</v>
      </c>
      <c r="I3920" t="s">
        <v>23</v>
      </c>
      <c r="J3920" t="s">
        <v>24</v>
      </c>
      <c r="K3920" t="s">
        <v>11306</v>
      </c>
      <c r="L3920" t="s">
        <v>11245</v>
      </c>
      <c r="N3920" t="s">
        <v>28</v>
      </c>
      <c r="P3920">
        <f ca="1">IF(I3920 &lt;&gt; "Fechado",ROUND(TODAY()-H3920,0),0)</f>
        <v>0</v>
      </c>
      <c r="Q3920" t="str">
        <f ca="1">_xlfn.CONCAT(B3920,CHAR(10),C3920,CHAR(10),E3920,CHAR(10),F3920,CHAR(10),H3920,CHAR(10),I3920,CHAR(10),J3920,CHAR(10),K3920,CHAR(10),L3920,CHAR(10),P3920," dias")</f>
        <v>379749
Média
001
Email
07/08/24 09:59
Fechado
juliana.almeida
darcio.fagundes
Caixas - Alteração / Deleção
0 dias</v>
      </c>
    </row>
    <row r="3921" spans="1:17" x14ac:dyDescent="0.25">
      <c r="A3921" t="s">
        <v>2138</v>
      </c>
      <c r="B3921" t="s">
        <v>12210</v>
      </c>
      <c r="C3921" t="s">
        <v>7577</v>
      </c>
      <c r="D3921" t="s">
        <v>11221</v>
      </c>
      <c r="E3921" t="s">
        <v>598</v>
      </c>
      <c r="F3921" t="s">
        <v>11243</v>
      </c>
      <c r="G3921" t="s">
        <v>11233</v>
      </c>
      <c r="H3921" t="s">
        <v>12211</v>
      </c>
      <c r="I3921" t="s">
        <v>23</v>
      </c>
      <c r="J3921" t="s">
        <v>601</v>
      </c>
      <c r="K3921" t="s">
        <v>11306</v>
      </c>
      <c r="L3921" t="s">
        <v>11245</v>
      </c>
      <c r="N3921" t="s">
        <v>28</v>
      </c>
      <c r="P3921">
        <f ca="1">IF(I3921 &lt;&gt; "Fechado",ROUND(TODAY()-H3921,0),0)</f>
        <v>0</v>
      </c>
      <c r="Q3921" t="str">
        <f ca="1">_xlfn.CONCAT(B3921,CHAR(10),C3921,CHAR(10),E3921,CHAR(10),F3921,CHAR(10),H3921,CHAR(10),I3921,CHAR(10),J3921,CHAR(10),K3921,CHAR(10),L3921,CHAR(10),P3921," dias")</f>
        <v>379486
Média
052
Email
06/08/24 10:12
Fechado
karina.favaro
darcio.fagundes
Caixas - Alteração / Deleção
0 dias</v>
      </c>
    </row>
    <row r="3922" spans="1:17" x14ac:dyDescent="0.25">
      <c r="A3922" t="s">
        <v>2143</v>
      </c>
      <c r="B3922" t="s">
        <v>12212</v>
      </c>
      <c r="C3922" t="s">
        <v>7577</v>
      </c>
      <c r="D3922" t="s">
        <v>11221</v>
      </c>
      <c r="E3922" t="s">
        <v>19</v>
      </c>
      <c r="F3922" t="s">
        <v>11222</v>
      </c>
      <c r="G3922" t="s">
        <v>11233</v>
      </c>
      <c r="H3922" t="s">
        <v>12213</v>
      </c>
      <c r="I3922" t="s">
        <v>23</v>
      </c>
      <c r="J3922" t="s">
        <v>12214</v>
      </c>
      <c r="K3922" t="s">
        <v>164</v>
      </c>
      <c r="L3922" t="s">
        <v>12156</v>
      </c>
      <c r="N3922" t="s">
        <v>28</v>
      </c>
      <c r="P3922">
        <f ca="1">IF(I3922 &lt;&gt; "Fechado",ROUND(TODAY()-H3922,0),0)</f>
        <v>0</v>
      </c>
      <c r="Q3922" t="str">
        <f ca="1">_xlfn.CONCAT(B3922,CHAR(10),C3922,CHAR(10),E3922,CHAR(10),F3922,CHAR(10),H3922,CHAR(10),I3922,CHAR(10),J3922,CHAR(10),K3922,CHAR(10),L3922,CHAR(10),P3922," dias")</f>
        <v>379398
Média
001
REDE
06/08/24 07:55
Fechado
thiago.gomes
edson.pereira
Matriz Switch
0 dias</v>
      </c>
    </row>
    <row r="3923" spans="1:17" x14ac:dyDescent="0.25">
      <c r="A3923" t="s">
        <v>2147</v>
      </c>
      <c r="B3923" t="s">
        <v>12215</v>
      </c>
      <c r="C3923" t="s">
        <v>7577</v>
      </c>
      <c r="D3923" t="s">
        <v>11221</v>
      </c>
      <c r="E3923" t="s">
        <v>186</v>
      </c>
      <c r="F3923" t="s">
        <v>11475</v>
      </c>
      <c r="G3923" t="s">
        <v>11223</v>
      </c>
      <c r="H3923" t="s">
        <v>12216</v>
      </c>
      <c r="I3923" t="s">
        <v>634</v>
      </c>
      <c r="J3923" t="s">
        <v>1635</v>
      </c>
      <c r="K3923" t="s">
        <v>49</v>
      </c>
      <c r="L3923" t="s">
        <v>9616</v>
      </c>
      <c r="N3923" t="s">
        <v>28</v>
      </c>
      <c r="P3923">
        <f ca="1">IF(I3923 &lt;&gt; "Fechado",ROUND(TODAY()-H3923,0),0)</f>
        <v>49</v>
      </c>
      <c r="Q3923" t="str">
        <f ca="1">_xlfn.CONCAT(B3923,CHAR(10),C3923,CHAR(10),E3923,CHAR(10),F3923,CHAR(10),H3923,CHAR(10),I3923,CHAR(10),J3923,CHAR(10),K3923,CHAR(10),L3923,CHAR(10),P3923," dias")</f>
        <v>379275
Média
031
Perfil de Usuários
05/08/24 13:55
Usuário retornou chamado
gisely.lobo
bruno.farinha
Criação / Alteração / Deleção
49 dias</v>
      </c>
    </row>
    <row r="3924" spans="1:17" x14ac:dyDescent="0.25">
      <c r="A3924" t="s">
        <v>2152</v>
      </c>
      <c r="B3924" t="s">
        <v>12217</v>
      </c>
      <c r="C3924" t="s">
        <v>7577</v>
      </c>
      <c r="D3924" t="s">
        <v>11221</v>
      </c>
      <c r="E3924" t="s">
        <v>19</v>
      </c>
      <c r="F3924" t="s">
        <v>11243</v>
      </c>
      <c r="G3924" t="s">
        <v>11233</v>
      </c>
      <c r="H3924" t="s">
        <v>12218</v>
      </c>
      <c r="I3924" t="s">
        <v>299</v>
      </c>
      <c r="J3924" t="s">
        <v>1287</v>
      </c>
      <c r="K3924" t="s">
        <v>11306</v>
      </c>
      <c r="L3924" t="s">
        <v>11255</v>
      </c>
      <c r="N3924" t="s">
        <v>28</v>
      </c>
      <c r="P3924">
        <f ca="1">IF(I3924 &lt;&gt; "Fechado",ROUND(TODAY()-H3924,0),0)</f>
        <v>49</v>
      </c>
      <c r="Q3924" t="str">
        <f ca="1">_xlfn.CONCAT(B3924,CHAR(10),C3924,CHAR(10),E3924,CHAR(10),F3924,CHAR(10),H3924,CHAR(10),I3924,CHAR(10),J3924,CHAR(10),K3924,CHAR(10),L3924,CHAR(10),P3924," dias")</f>
        <v>379264
Média
001
Email
05/08/24 13:06
Aguardando Aceite
gabriely.oliveira
darcio.fagundes
Grupos - Criação / Alteração / Deleção
49 dias</v>
      </c>
    </row>
    <row r="3925" spans="1:17" x14ac:dyDescent="0.25">
      <c r="A3925" t="s">
        <v>2156</v>
      </c>
      <c r="B3925" t="s">
        <v>12219</v>
      </c>
      <c r="C3925" t="s">
        <v>7577</v>
      </c>
      <c r="D3925" t="s">
        <v>11221</v>
      </c>
      <c r="E3925" t="s">
        <v>19</v>
      </c>
      <c r="F3925" t="s">
        <v>11475</v>
      </c>
      <c r="G3925" t="s">
        <v>11223</v>
      </c>
      <c r="H3925" t="s">
        <v>12220</v>
      </c>
      <c r="I3925" t="s">
        <v>23</v>
      </c>
      <c r="J3925" t="s">
        <v>50</v>
      </c>
      <c r="K3925" t="s">
        <v>11241</v>
      </c>
      <c r="L3925" t="s">
        <v>9616</v>
      </c>
      <c r="N3925" t="s">
        <v>28</v>
      </c>
      <c r="P3925">
        <f ca="1">IF(I3925 &lt;&gt; "Fechado",ROUND(TODAY()-H3925,0),0)</f>
        <v>0</v>
      </c>
      <c r="Q3925" t="str">
        <f ca="1">_xlfn.CONCAT(B3925,CHAR(10),C3925,CHAR(10),E3925,CHAR(10),F3925,CHAR(10),H3925,CHAR(10),I3925,CHAR(10),J3925,CHAR(10),K3925,CHAR(10),L3925,CHAR(10),P3925," dias")</f>
        <v>379237
Média
001
Perfil de Usuários
05/08/24 11:03
Fechado
gilmar.honorato
sergio.batista
Criação / Alteração / Deleção
0 dias</v>
      </c>
    </row>
    <row r="3926" spans="1:17" x14ac:dyDescent="0.25">
      <c r="A3926" t="s">
        <v>2160</v>
      </c>
      <c r="B3926" t="s">
        <v>12221</v>
      </c>
      <c r="C3926" t="s">
        <v>7577</v>
      </c>
      <c r="D3926" t="s">
        <v>11221</v>
      </c>
      <c r="E3926" t="s">
        <v>19</v>
      </c>
      <c r="F3926" t="s">
        <v>11475</v>
      </c>
      <c r="G3926" t="s">
        <v>11223</v>
      </c>
      <c r="H3926" t="s">
        <v>12222</v>
      </c>
      <c r="I3926" t="s">
        <v>23</v>
      </c>
      <c r="J3926" t="s">
        <v>12223</v>
      </c>
      <c r="K3926" t="s">
        <v>11225</v>
      </c>
      <c r="L3926" t="s">
        <v>9616</v>
      </c>
      <c r="N3926" t="s">
        <v>28</v>
      </c>
      <c r="P3926">
        <f ca="1">IF(I3926 &lt;&gt; "Fechado",ROUND(TODAY()-H3926,0),0)</f>
        <v>0</v>
      </c>
      <c r="Q3926" t="str">
        <f ca="1">_xlfn.CONCAT(B3926,CHAR(10),C3926,CHAR(10),E3926,CHAR(10),F3926,CHAR(10),H3926,CHAR(10),I3926,CHAR(10),J3926,CHAR(10),K3926,CHAR(10),L3926,CHAR(10),P3926," dias")</f>
        <v>378714
Média
001
Perfil de Usuários
01/08/24 08:41
Fechado
bruna.goncalves
edson.knop
Criação / Alteração / Deleção
0 dias</v>
      </c>
    </row>
    <row r="3927" spans="1:17" x14ac:dyDescent="0.25">
      <c r="A3927" t="s">
        <v>2164</v>
      </c>
      <c r="B3927" t="s">
        <v>12224</v>
      </c>
      <c r="C3927" t="s">
        <v>87</v>
      </c>
      <c r="D3927" t="s">
        <v>11221</v>
      </c>
      <c r="E3927" t="s">
        <v>605</v>
      </c>
      <c r="F3927" t="s">
        <v>11388</v>
      </c>
      <c r="G3927" t="s">
        <v>2682</v>
      </c>
      <c r="H3927" t="s">
        <v>12225</v>
      </c>
      <c r="I3927" t="s">
        <v>23</v>
      </c>
      <c r="J3927" t="s">
        <v>12155</v>
      </c>
      <c r="K3927" t="s">
        <v>11263</v>
      </c>
      <c r="L3927" t="s">
        <v>11390</v>
      </c>
      <c r="N3927" t="s">
        <v>28</v>
      </c>
      <c r="P3927">
        <f ca="1">IF(I3927 &lt;&gt; "Fechado",ROUND(TODAY()-H3927,0),0)</f>
        <v>0</v>
      </c>
      <c r="Q3927" t="str">
        <f ca="1">_xlfn.CONCAT(B3927,CHAR(10),C3927,CHAR(10),E3927,CHAR(10),F3927,CHAR(10),H3927,CHAR(10),I3927,CHAR(10),J3927,CHAR(10),K3927,CHAR(10),L3927,CHAR(10),P3927," dias")</f>
        <v>378183
Alta
054
Cabeamento
29/07/24 18:17
Fechado
cristina.mendes
ricardo.carvalho
Manutenção, Instalação ou Troca de Fibra Ótica
0 dias</v>
      </c>
    </row>
    <row r="3928" spans="1:17" x14ac:dyDescent="0.25">
      <c r="A3928" t="s">
        <v>2169</v>
      </c>
      <c r="B3928" t="s">
        <v>12226</v>
      </c>
      <c r="C3928" t="s">
        <v>7577</v>
      </c>
      <c r="D3928" t="s">
        <v>11221</v>
      </c>
      <c r="E3928" t="s">
        <v>1148</v>
      </c>
      <c r="F3928" t="s">
        <v>11243</v>
      </c>
      <c r="G3928" t="s">
        <v>11233</v>
      </c>
      <c r="H3928" t="s">
        <v>12227</v>
      </c>
      <c r="I3928" t="s">
        <v>23</v>
      </c>
      <c r="J3928" t="s">
        <v>12228</v>
      </c>
      <c r="K3928" t="s">
        <v>11306</v>
      </c>
      <c r="L3928" t="s">
        <v>11245</v>
      </c>
      <c r="N3928" t="s">
        <v>28</v>
      </c>
      <c r="P3928">
        <f ca="1">IF(I3928 &lt;&gt; "Fechado",ROUND(TODAY()-H3928,0),0)</f>
        <v>0</v>
      </c>
      <c r="Q3928" t="str">
        <f ca="1">_xlfn.CONCAT(B3928,CHAR(10),C3928,CHAR(10),E3928,CHAR(10),F3928,CHAR(10),H3928,CHAR(10),I3928,CHAR(10),J3928,CHAR(10),K3928,CHAR(10),L3928,CHAR(10),P3928," dias")</f>
        <v>378041
Média
076
Email
29/07/24 10:56
Fechado
prisno.faria
darcio.fagundes
Caixas - Alteração / Deleção
0 dias</v>
      </c>
    </row>
    <row r="3929" spans="1:17" x14ac:dyDescent="0.25">
      <c r="A3929" t="s">
        <v>2174</v>
      </c>
      <c r="B3929" t="s">
        <v>12229</v>
      </c>
      <c r="C3929" t="s">
        <v>7577</v>
      </c>
      <c r="D3929" t="s">
        <v>11221</v>
      </c>
      <c r="E3929" t="s">
        <v>19</v>
      </c>
      <c r="F3929" t="s">
        <v>11243</v>
      </c>
      <c r="G3929" t="s">
        <v>11233</v>
      </c>
      <c r="H3929" t="s">
        <v>12230</v>
      </c>
      <c r="I3929" t="s">
        <v>23</v>
      </c>
      <c r="J3929" t="s">
        <v>24</v>
      </c>
      <c r="K3929" t="s">
        <v>11306</v>
      </c>
      <c r="L3929" t="s">
        <v>11255</v>
      </c>
      <c r="N3929" t="s">
        <v>28</v>
      </c>
      <c r="P3929">
        <f ca="1">IF(I3929 &lt;&gt; "Fechado",ROUND(TODAY()-H3929,0),0)</f>
        <v>0</v>
      </c>
      <c r="Q3929" t="str">
        <f ca="1">_xlfn.CONCAT(B3929,CHAR(10),C3929,CHAR(10),E3929,CHAR(10),F3929,CHAR(10),H3929,CHAR(10),I3929,CHAR(10),J3929,CHAR(10),K3929,CHAR(10),L3929,CHAR(10),P3929," dias")</f>
        <v>377738
Média
001
Email
26/07/24 08:47
Fechado
juliana.almeida
darcio.fagundes
Grupos - Criação / Alteração / Deleção
0 dias</v>
      </c>
    </row>
    <row r="3930" spans="1:17" x14ac:dyDescent="0.25">
      <c r="A3930" t="s">
        <v>2178</v>
      </c>
      <c r="B3930" t="s">
        <v>12231</v>
      </c>
      <c r="C3930" t="s">
        <v>7577</v>
      </c>
      <c r="D3930" t="s">
        <v>11221</v>
      </c>
      <c r="E3930" t="s">
        <v>1228</v>
      </c>
      <c r="F3930" t="s">
        <v>11388</v>
      </c>
      <c r="G3930" t="s">
        <v>11429</v>
      </c>
      <c r="H3930" t="s">
        <v>12232</v>
      </c>
      <c r="I3930" t="s">
        <v>23</v>
      </c>
      <c r="J3930" t="s">
        <v>12233</v>
      </c>
      <c r="K3930" t="s">
        <v>11225</v>
      </c>
      <c r="L3930" t="s">
        <v>12234</v>
      </c>
      <c r="N3930" t="s">
        <v>28</v>
      </c>
      <c r="P3930">
        <f ca="1">IF(I3930 &lt;&gt; "Fechado",ROUND(TODAY()-H3930,0),0)</f>
        <v>0</v>
      </c>
      <c r="Q3930" t="str">
        <f ca="1">_xlfn.CONCAT(B3930,CHAR(10),C3930,CHAR(10),E3930,CHAR(10),F3930,CHAR(10),H3930,CHAR(10),I3930,CHAR(10),J3930,CHAR(10),K3930,CHAR(10),L3930,CHAR(10),P3930," dias")</f>
        <v>377645
Média
044
Cabeamento
25/07/24 16:09
Fechado
edmar.soares
edson.knop
Cabo para o DICKEY-JHON
0 dias</v>
      </c>
    </row>
    <row r="3931" spans="1:17" x14ac:dyDescent="0.25">
      <c r="A3931" t="s">
        <v>2182</v>
      </c>
      <c r="B3931" t="s">
        <v>12235</v>
      </c>
      <c r="C3931" t="s">
        <v>7577</v>
      </c>
      <c r="D3931" t="s">
        <v>11221</v>
      </c>
      <c r="E3931" t="s">
        <v>39</v>
      </c>
      <c r="F3931" t="s">
        <v>11243</v>
      </c>
      <c r="G3931" t="s">
        <v>11233</v>
      </c>
      <c r="H3931" t="s">
        <v>12236</v>
      </c>
      <c r="I3931" t="s">
        <v>299</v>
      </c>
      <c r="J3931" t="s">
        <v>1612</v>
      </c>
      <c r="K3931" t="s">
        <v>35</v>
      </c>
      <c r="L3931" t="s">
        <v>11245</v>
      </c>
      <c r="N3931" t="s">
        <v>28</v>
      </c>
      <c r="P3931">
        <f ca="1">IF(I3931 &lt;&gt; "Fechado",ROUND(TODAY()-H3931,0),0)</f>
        <v>61</v>
      </c>
      <c r="Q3931" t="str">
        <f ca="1">_xlfn.CONCAT(B3931,CHAR(10),C3931,CHAR(10),E3931,CHAR(10),F3931,CHAR(10),H3931,CHAR(10),I3931,CHAR(10),J3931,CHAR(10),K3931,CHAR(10),L3931,CHAR(10),P3931," dias")</f>
        <v>377544
Média
019
Email
25/07/24 09:43
Aguardando Aceite
fabio.bocatti
julio.silva
Caixas - Alteração / Deleção
61 dias</v>
      </c>
    </row>
    <row r="3932" spans="1:17" x14ac:dyDescent="0.25">
      <c r="A3932" t="s">
        <v>2187</v>
      </c>
      <c r="B3932" t="s">
        <v>12237</v>
      </c>
      <c r="C3932" t="s">
        <v>7577</v>
      </c>
      <c r="D3932" t="s">
        <v>11221</v>
      </c>
      <c r="E3932" t="s">
        <v>186</v>
      </c>
      <c r="F3932" t="s">
        <v>11243</v>
      </c>
      <c r="G3932" t="s">
        <v>11233</v>
      </c>
      <c r="H3932" t="s">
        <v>12238</v>
      </c>
      <c r="I3932" t="s">
        <v>299</v>
      </c>
      <c r="J3932" t="s">
        <v>998</v>
      </c>
      <c r="K3932" t="s">
        <v>35</v>
      </c>
      <c r="L3932" t="s">
        <v>11255</v>
      </c>
      <c r="N3932" t="s">
        <v>28</v>
      </c>
      <c r="P3932">
        <f ca="1">IF(I3932 &lt;&gt; "Fechado",ROUND(TODAY()-H3932,0),0)</f>
        <v>61</v>
      </c>
      <c r="Q3932" t="str">
        <f ca="1">_xlfn.CONCAT(B3932,CHAR(10),C3932,CHAR(10),E3932,CHAR(10),F3932,CHAR(10),H3932,CHAR(10),I3932,CHAR(10),J3932,CHAR(10),K3932,CHAR(10),L3932,CHAR(10),P3932," dias")</f>
        <v>377423
Média
031
Email
24/07/24 15:32
Aguardando Aceite
valeria.aleixo
julio.silva
Grupos - Criação / Alteração / Deleção
61 dias</v>
      </c>
    </row>
    <row r="3933" spans="1:17" x14ac:dyDescent="0.25">
      <c r="A3933" t="s">
        <v>2192</v>
      </c>
      <c r="B3933" t="s">
        <v>12239</v>
      </c>
      <c r="C3933" t="s">
        <v>7577</v>
      </c>
      <c r="D3933" t="s">
        <v>11221</v>
      </c>
      <c r="E3933" t="s">
        <v>19</v>
      </c>
      <c r="F3933" t="s">
        <v>11475</v>
      </c>
      <c r="G3933" t="s">
        <v>11223</v>
      </c>
      <c r="H3933" t="s">
        <v>12240</v>
      </c>
      <c r="I3933" t="s">
        <v>299</v>
      </c>
      <c r="J3933" t="s">
        <v>2204</v>
      </c>
      <c r="K3933" t="s">
        <v>35</v>
      </c>
      <c r="L3933" t="s">
        <v>12161</v>
      </c>
      <c r="N3933" t="s">
        <v>28</v>
      </c>
      <c r="P3933">
        <f ca="1">IF(I3933 &lt;&gt; "Fechado",ROUND(TODAY()-H3933,0),0)</f>
        <v>67</v>
      </c>
      <c r="Q3933" t="str">
        <f ca="1">_xlfn.CONCAT(B3933,CHAR(10),C3933,CHAR(10),E3933,CHAR(10),F3933,CHAR(10),H3933,CHAR(10),I3933,CHAR(10),J3933,CHAR(10),K3933,CHAR(10),L3933,CHAR(10),P3933," dias")</f>
        <v>376655
Média
001
Perfil de Usuários
19/07/24 10:35
Aguardando Aceite
alexandra.germano
julio.silva
Configurar perfil windows do usuário
67 dias</v>
      </c>
    </row>
    <row r="3934" spans="1:17" x14ac:dyDescent="0.25">
      <c r="A3934" t="s">
        <v>2196</v>
      </c>
      <c r="B3934" t="s">
        <v>12241</v>
      </c>
      <c r="C3934" t="s">
        <v>7577</v>
      </c>
      <c r="D3934" t="s">
        <v>11221</v>
      </c>
      <c r="E3934" t="s">
        <v>39</v>
      </c>
      <c r="F3934" t="s">
        <v>11227</v>
      </c>
      <c r="G3934" t="s">
        <v>11227</v>
      </c>
      <c r="H3934" t="s">
        <v>12242</v>
      </c>
      <c r="I3934" t="s">
        <v>23</v>
      </c>
      <c r="J3934" t="s">
        <v>2731</v>
      </c>
      <c r="K3934" t="s">
        <v>35</v>
      </c>
      <c r="L3934" t="s">
        <v>12243</v>
      </c>
      <c r="N3934" t="s">
        <v>28</v>
      </c>
      <c r="P3934">
        <f ca="1">IF(I3934 &lt;&gt; "Fechado",ROUND(TODAY()-H3934,0),0)</f>
        <v>0</v>
      </c>
      <c r="Q3934" t="str">
        <f ca="1">_xlfn.CONCAT(B3934,CHAR(10),C3934,CHAR(10),E3934,CHAR(10),F3934,CHAR(10),H3934,CHAR(10),I3934,CHAR(10),J3934,CHAR(10),K3934,CHAR(10),L3934,CHAR(10),P3934," dias")</f>
        <v>376449
Média
019
Relogio Ponto
18/07/24 09:38
Fechado
gilvania.silva
julio.silva
Instalar software
0 dias</v>
      </c>
    </row>
    <row r="3935" spans="1:17" x14ac:dyDescent="0.25">
      <c r="A3935" t="s">
        <v>2201</v>
      </c>
      <c r="B3935" t="s">
        <v>12244</v>
      </c>
      <c r="C3935" t="s">
        <v>7577</v>
      </c>
      <c r="D3935" t="s">
        <v>11221</v>
      </c>
      <c r="E3935" t="s">
        <v>1398</v>
      </c>
      <c r="F3935" t="s">
        <v>12245</v>
      </c>
      <c r="G3935" t="s">
        <v>11223</v>
      </c>
      <c r="H3935" t="s">
        <v>12246</v>
      </c>
      <c r="I3935" t="s">
        <v>23</v>
      </c>
      <c r="J3935" t="s">
        <v>5366</v>
      </c>
      <c r="K3935" t="s">
        <v>35</v>
      </c>
      <c r="L3935" t="s">
        <v>12247</v>
      </c>
      <c r="N3935" t="s">
        <v>28</v>
      </c>
      <c r="P3935">
        <f ca="1">IF(I3935 &lt;&gt; "Fechado",ROUND(TODAY()-H3935,0),0)</f>
        <v>0</v>
      </c>
      <c r="Q3935" t="str">
        <f ca="1">_xlfn.CONCAT(B3935,CHAR(10),C3935,CHAR(10),E3935,CHAR(10),F3935,CHAR(10),H3935,CHAR(10),I3935,CHAR(10),J3935,CHAR(10),K3935,CHAR(10),L3935,CHAR(10),P3935," dias")</f>
        <v>376301
Média
025
BKP
17/07/24 14:19
Fechado
douglas.fonseca
julio.silva
Restore de arquivo
0 dias</v>
      </c>
    </row>
    <row r="3936" spans="1:17" x14ac:dyDescent="0.25">
      <c r="A3936" t="s">
        <v>2206</v>
      </c>
      <c r="B3936" t="s">
        <v>12248</v>
      </c>
      <c r="C3936" t="s">
        <v>7577</v>
      </c>
      <c r="D3936" t="s">
        <v>11221</v>
      </c>
      <c r="E3936" t="s">
        <v>290</v>
      </c>
      <c r="F3936" t="s">
        <v>11475</v>
      </c>
      <c r="G3936" t="s">
        <v>11223</v>
      </c>
      <c r="H3936" t="s">
        <v>12249</v>
      </c>
      <c r="I3936" t="s">
        <v>23</v>
      </c>
      <c r="J3936" t="s">
        <v>292</v>
      </c>
      <c r="K3936" t="s">
        <v>11241</v>
      </c>
      <c r="L3936" t="s">
        <v>9616</v>
      </c>
      <c r="N3936" t="s">
        <v>28</v>
      </c>
      <c r="P3936">
        <f ca="1">IF(I3936 &lt;&gt; "Fechado",ROUND(TODAY()-H3936,0),0)</f>
        <v>0</v>
      </c>
      <c r="Q3936" t="str">
        <f ca="1">_xlfn.CONCAT(B3936,CHAR(10),C3936,CHAR(10),E3936,CHAR(10),F3936,CHAR(10),H3936,CHAR(10),I3936,CHAR(10),J3936,CHAR(10),K3936,CHAR(10),L3936,CHAR(10),P3936," dias")</f>
        <v>376244
Média
023
Perfil de Usuários
17/07/24 09:53
Fechado
fabiano.bueno
sergio.batista
Criação / Alteração / Deleção
0 dias</v>
      </c>
    </row>
    <row r="3937" spans="1:17" x14ac:dyDescent="0.25">
      <c r="A3937" t="s">
        <v>2210</v>
      </c>
      <c r="B3937" t="s">
        <v>12250</v>
      </c>
      <c r="C3937" t="s">
        <v>7577</v>
      </c>
      <c r="D3937" t="s">
        <v>11221</v>
      </c>
      <c r="E3937" t="s">
        <v>19</v>
      </c>
      <c r="F3937" t="s">
        <v>11243</v>
      </c>
      <c r="G3937" t="s">
        <v>11233</v>
      </c>
      <c r="H3937" t="s">
        <v>12251</v>
      </c>
      <c r="I3937" t="s">
        <v>23</v>
      </c>
      <c r="J3937" t="s">
        <v>845</v>
      </c>
      <c r="K3937" t="s">
        <v>11241</v>
      </c>
      <c r="L3937" t="s">
        <v>11255</v>
      </c>
      <c r="N3937" t="s">
        <v>28</v>
      </c>
      <c r="P3937">
        <f ca="1">IF(I3937 &lt;&gt; "Fechado",ROUND(TODAY()-H3937,0),0)</f>
        <v>0</v>
      </c>
      <c r="Q3937" t="str">
        <f ca="1">_xlfn.CONCAT(B3937,CHAR(10),C3937,CHAR(10),E3937,CHAR(10),F3937,CHAR(10),H3937,CHAR(10),I3937,CHAR(10),J3937,CHAR(10),K3937,CHAR(10),L3937,CHAR(10),P3937," dias")</f>
        <v>375564
Média
001
Email
12/07/24 08:49
Fechado
jessika.santos
sergio.batista
Grupos - Criação / Alteração / Deleção
0 dias</v>
      </c>
    </row>
    <row r="3938" spans="1:17" x14ac:dyDescent="0.25">
      <c r="A3938" t="s">
        <v>2214</v>
      </c>
      <c r="B3938" t="s">
        <v>12252</v>
      </c>
      <c r="C3938" t="s">
        <v>7577</v>
      </c>
      <c r="D3938" t="s">
        <v>11221</v>
      </c>
      <c r="E3938" t="s">
        <v>506</v>
      </c>
      <c r="F3938" t="s">
        <v>11243</v>
      </c>
      <c r="G3938" t="s">
        <v>11233</v>
      </c>
      <c r="H3938" t="s">
        <v>12253</v>
      </c>
      <c r="I3938" t="s">
        <v>23</v>
      </c>
      <c r="J3938" t="s">
        <v>548</v>
      </c>
      <c r="K3938" t="s">
        <v>35</v>
      </c>
      <c r="L3938" t="s">
        <v>11245</v>
      </c>
      <c r="N3938" t="s">
        <v>28</v>
      </c>
      <c r="P3938">
        <f ca="1">IF(I3938 &lt;&gt; "Fechado",ROUND(TODAY()-H3938,0),0)</f>
        <v>0</v>
      </c>
      <c r="Q3938" t="str">
        <f ca="1">_xlfn.CONCAT(B3938,CHAR(10),C3938,CHAR(10),E3938,CHAR(10),F3938,CHAR(10),H3938,CHAR(10),I3938,CHAR(10),J3938,CHAR(10),K3938,CHAR(10),L3938,CHAR(10),P3938," dias")</f>
        <v>375497
Média
084
Email
11/07/24 15:36
Fechado
ivanise.costa
julio.silva
Caixas - Alteração / Deleção
0 dias</v>
      </c>
    </row>
    <row r="3939" spans="1:17" x14ac:dyDescent="0.25">
      <c r="A3939" t="s">
        <v>2219</v>
      </c>
      <c r="B3939" t="s">
        <v>12254</v>
      </c>
      <c r="C3939" t="s">
        <v>7577</v>
      </c>
      <c r="D3939" t="s">
        <v>11221</v>
      </c>
      <c r="E3939" t="s">
        <v>339</v>
      </c>
      <c r="F3939" t="s">
        <v>11475</v>
      </c>
      <c r="G3939" t="s">
        <v>11223</v>
      </c>
      <c r="H3939" t="s">
        <v>12255</v>
      </c>
      <c r="I3939" t="s">
        <v>23</v>
      </c>
      <c r="J3939" t="s">
        <v>1780</v>
      </c>
      <c r="K3939" t="s">
        <v>11241</v>
      </c>
      <c r="L3939" t="s">
        <v>12161</v>
      </c>
      <c r="N3939" t="s">
        <v>28</v>
      </c>
      <c r="P3939">
        <f ca="1">IF(I3939 &lt;&gt; "Fechado",ROUND(TODAY()-H3939,0),0)</f>
        <v>0</v>
      </c>
      <c r="Q3939" t="str">
        <f ca="1">_xlfn.CONCAT(B3939,CHAR(10),C3939,CHAR(10),E3939,CHAR(10),F3939,CHAR(10),H3939,CHAR(10),I3939,CHAR(10),J3939,CHAR(10),K3939,CHAR(10),L3939,CHAR(10),P3939," dias")</f>
        <v>375455
Média
002
Perfil de Usuários
11/07/24 13:49
Fechado
jaqueline.pafume
sergio.batista
Configurar perfil windows do usuário
0 dias</v>
      </c>
    </row>
    <row r="3940" spans="1:17" x14ac:dyDescent="0.25">
      <c r="A3940" t="s">
        <v>2223</v>
      </c>
      <c r="B3940" t="s">
        <v>12256</v>
      </c>
      <c r="C3940" t="s">
        <v>7577</v>
      </c>
      <c r="D3940" t="s">
        <v>11221</v>
      </c>
      <c r="E3940" t="s">
        <v>19</v>
      </c>
      <c r="F3940" t="s">
        <v>11243</v>
      </c>
      <c r="G3940" t="s">
        <v>11233</v>
      </c>
      <c r="H3940" t="s">
        <v>12257</v>
      </c>
      <c r="I3940" t="s">
        <v>23</v>
      </c>
      <c r="J3940" t="s">
        <v>1266</v>
      </c>
      <c r="K3940" t="s">
        <v>11306</v>
      </c>
      <c r="L3940" t="s">
        <v>11255</v>
      </c>
      <c r="N3940" t="s">
        <v>28</v>
      </c>
      <c r="P3940">
        <f ca="1">IF(I3940 &lt;&gt; "Fechado",ROUND(TODAY()-H3940,0),0)</f>
        <v>0</v>
      </c>
      <c r="Q3940" t="str">
        <f ca="1">_xlfn.CONCAT(B3940,CHAR(10),C3940,CHAR(10),E3940,CHAR(10),F3940,CHAR(10),H3940,CHAR(10),I3940,CHAR(10),J3940,CHAR(10),K3940,CHAR(10),L3940,CHAR(10),P3940," dias")</f>
        <v>375445
Média
001
Email
11/07/24 12:57
Fechado
denilson.damas
darcio.fagundes
Grupos - Criação / Alteração / Deleção
0 dias</v>
      </c>
    </row>
    <row r="3941" spans="1:17" x14ac:dyDescent="0.25">
      <c r="A3941" t="s">
        <v>2227</v>
      </c>
      <c r="B3941" t="s">
        <v>12258</v>
      </c>
      <c r="C3941" t="s">
        <v>7577</v>
      </c>
      <c r="D3941" t="s">
        <v>11221</v>
      </c>
      <c r="E3941" t="s">
        <v>339</v>
      </c>
      <c r="F3941" t="s">
        <v>11475</v>
      </c>
      <c r="G3941" t="s">
        <v>11223</v>
      </c>
      <c r="H3941" t="s">
        <v>12259</v>
      </c>
      <c r="I3941" t="s">
        <v>23</v>
      </c>
      <c r="J3941" t="s">
        <v>1780</v>
      </c>
      <c r="K3941" t="s">
        <v>11225</v>
      </c>
      <c r="L3941" t="s">
        <v>9616</v>
      </c>
      <c r="N3941" t="s">
        <v>28</v>
      </c>
      <c r="P3941">
        <f ca="1">IF(I3941 &lt;&gt; "Fechado",ROUND(TODAY()-H3941,0),0)</f>
        <v>0</v>
      </c>
      <c r="Q3941" t="str">
        <f ca="1">_xlfn.CONCAT(B3941,CHAR(10),C3941,CHAR(10),E3941,CHAR(10),F3941,CHAR(10),H3941,CHAR(10),I3941,CHAR(10),J3941,CHAR(10),K3941,CHAR(10),L3941,CHAR(10),P3941," dias")</f>
        <v>375326
Média
002
Perfil de Usuários
11/07/24 07:33
Fechado
jaqueline.pafume
edson.knop
Criação / Alteração / Deleção
0 dias</v>
      </c>
    </row>
    <row r="3942" spans="1:17" x14ac:dyDescent="0.25">
      <c r="A3942" t="s">
        <v>2232</v>
      </c>
      <c r="B3942" t="s">
        <v>12260</v>
      </c>
      <c r="C3942" t="s">
        <v>7577</v>
      </c>
      <c r="D3942" t="s">
        <v>11221</v>
      </c>
      <c r="E3942" t="s">
        <v>991</v>
      </c>
      <c r="F3942" t="s">
        <v>11243</v>
      </c>
      <c r="G3942" t="s">
        <v>11233</v>
      </c>
      <c r="H3942" t="s">
        <v>12261</v>
      </c>
      <c r="I3942" t="s">
        <v>23</v>
      </c>
      <c r="J3942" t="s">
        <v>2099</v>
      </c>
      <c r="K3942" t="s">
        <v>35</v>
      </c>
      <c r="L3942" t="s">
        <v>11255</v>
      </c>
      <c r="N3942" t="s">
        <v>28</v>
      </c>
      <c r="P3942">
        <f ca="1">IF(I3942 &lt;&gt; "Fechado",ROUND(TODAY()-H3942,0),0)</f>
        <v>0</v>
      </c>
      <c r="Q3942" t="str">
        <f ca="1">_xlfn.CONCAT(B3942,CHAR(10),C3942,CHAR(10),E3942,CHAR(10),F3942,CHAR(10),H3942,CHAR(10),I3942,CHAR(10),J3942,CHAR(10),K3942,CHAR(10),L3942,CHAR(10),P3942," dias")</f>
        <v>375223
Média
009
Email
10/07/24 14:06
Fechado
lucas.silva
julio.silva
Grupos - Criação / Alteração / Deleção
0 dias</v>
      </c>
    </row>
    <row r="3943" spans="1:17" x14ac:dyDescent="0.25">
      <c r="A3943" t="s">
        <v>2236</v>
      </c>
      <c r="B3943" t="s">
        <v>12262</v>
      </c>
      <c r="C3943" t="s">
        <v>7577</v>
      </c>
      <c r="D3943" t="s">
        <v>11221</v>
      </c>
      <c r="E3943" t="s">
        <v>418</v>
      </c>
      <c r="F3943" t="s">
        <v>11243</v>
      </c>
      <c r="G3943" t="s">
        <v>11233</v>
      </c>
      <c r="H3943" t="s">
        <v>12263</v>
      </c>
      <c r="I3943" t="s">
        <v>23</v>
      </c>
      <c r="J3943" t="s">
        <v>2500</v>
      </c>
      <c r="K3943" t="s">
        <v>35</v>
      </c>
      <c r="L3943" t="s">
        <v>11255</v>
      </c>
      <c r="N3943" t="s">
        <v>28</v>
      </c>
      <c r="P3943">
        <f ca="1">IF(I3943 &lt;&gt; "Fechado",ROUND(TODAY()-H3943,0),0)</f>
        <v>0</v>
      </c>
      <c r="Q3943" t="str">
        <f ca="1">_xlfn.CONCAT(B3943,CHAR(10),C3943,CHAR(10),E3943,CHAR(10),F3943,CHAR(10),H3943,CHAR(10),I3943,CHAR(10),J3943,CHAR(10),K3943,CHAR(10),L3943,CHAR(10),P3943," dias")</f>
        <v>375139
Média
086
Email
10/07/24 09:00
Fechado
fabio.camargo
julio.silva
Grupos - Criação / Alteração / Deleção
0 dias</v>
      </c>
    </row>
    <row r="3944" spans="1:17" x14ac:dyDescent="0.25">
      <c r="A3944" t="s">
        <v>2240</v>
      </c>
      <c r="B3944" t="s">
        <v>12264</v>
      </c>
      <c r="C3944" t="s">
        <v>7577</v>
      </c>
      <c r="D3944" t="s">
        <v>11221</v>
      </c>
      <c r="E3944" t="s">
        <v>541</v>
      </c>
      <c r="F3944" t="s">
        <v>11227</v>
      </c>
      <c r="G3944" t="s">
        <v>11227</v>
      </c>
      <c r="H3944" t="s">
        <v>12265</v>
      </c>
      <c r="I3944" t="s">
        <v>23</v>
      </c>
      <c r="J3944" t="s">
        <v>8153</v>
      </c>
      <c r="K3944" t="s">
        <v>35</v>
      </c>
      <c r="L3944" t="s">
        <v>12243</v>
      </c>
      <c r="N3944" t="s">
        <v>28</v>
      </c>
      <c r="P3944">
        <f ca="1">IF(I3944 &lt;&gt; "Fechado",ROUND(TODAY()-H3944,0),0)</f>
        <v>0</v>
      </c>
      <c r="Q3944" t="str">
        <f ca="1">_xlfn.CONCAT(B3944,CHAR(10),C3944,CHAR(10),E3944,CHAR(10),F3944,CHAR(10),H3944,CHAR(10),I3944,CHAR(10),J3944,CHAR(10),K3944,CHAR(10),L3944,CHAR(10),P3944," dias")</f>
        <v>375076
Média
048
Relogio Ponto
09/07/24 17:08
Fechado
loana.aguiar
julio.silva
Instalar software
0 dias</v>
      </c>
    </row>
    <row r="3945" spans="1:17" x14ac:dyDescent="0.25">
      <c r="A3945" t="s">
        <v>2244</v>
      </c>
      <c r="B3945" t="s">
        <v>12266</v>
      </c>
      <c r="C3945" t="s">
        <v>7577</v>
      </c>
      <c r="D3945" t="s">
        <v>11221</v>
      </c>
      <c r="E3945" t="s">
        <v>19</v>
      </c>
      <c r="F3945" t="s">
        <v>11475</v>
      </c>
      <c r="G3945" t="s">
        <v>11223</v>
      </c>
      <c r="H3945" t="s">
        <v>12267</v>
      </c>
      <c r="I3945" t="s">
        <v>23</v>
      </c>
      <c r="J3945" t="s">
        <v>11477</v>
      </c>
      <c r="K3945" t="s">
        <v>11241</v>
      </c>
      <c r="L3945" t="s">
        <v>9616</v>
      </c>
      <c r="N3945" t="s">
        <v>28</v>
      </c>
      <c r="P3945">
        <f ca="1">IF(I3945 &lt;&gt; "Fechado",ROUND(TODAY()-H3945,0),0)</f>
        <v>0</v>
      </c>
      <c r="Q3945" t="str">
        <f ca="1">_xlfn.CONCAT(B3945,CHAR(10),C3945,CHAR(10),E3945,CHAR(10),F3945,CHAR(10),H3945,CHAR(10),I3945,CHAR(10),J3945,CHAR(10),K3945,CHAR(10),L3945,CHAR(10),P3945," dias")</f>
        <v>374986
Média
001
Perfil de Usuários
09/07/24 10:56
Fechado
marcelo.bersellini
sergio.batista
Criação / Alteração / Deleção
0 dias</v>
      </c>
    </row>
    <row r="3946" spans="1:17" x14ac:dyDescent="0.25">
      <c r="A3946" t="s">
        <v>2248</v>
      </c>
      <c r="B3946" t="s">
        <v>12268</v>
      </c>
      <c r="C3946" t="s">
        <v>7577</v>
      </c>
      <c r="D3946" t="s">
        <v>11221</v>
      </c>
      <c r="E3946" t="s">
        <v>1398</v>
      </c>
      <c r="F3946" t="s">
        <v>11243</v>
      </c>
      <c r="G3946" t="s">
        <v>11233</v>
      </c>
      <c r="H3946" t="s">
        <v>12269</v>
      </c>
      <c r="I3946" t="s">
        <v>23</v>
      </c>
      <c r="J3946" t="s">
        <v>12270</v>
      </c>
      <c r="K3946" t="s">
        <v>11241</v>
      </c>
      <c r="L3946" t="s">
        <v>11255</v>
      </c>
      <c r="N3946" t="s">
        <v>28</v>
      </c>
      <c r="P3946">
        <f ca="1">IF(I3946 &lt;&gt; "Fechado",ROUND(TODAY()-H3946,0),0)</f>
        <v>0</v>
      </c>
      <c r="Q3946" t="str">
        <f ca="1">_xlfn.CONCAT(B3946,CHAR(10),C3946,CHAR(10),E3946,CHAR(10),F3946,CHAR(10),H3946,CHAR(10),I3946,CHAR(10),J3946,CHAR(10),K3946,CHAR(10),L3946,CHAR(10),P3946," dias")</f>
        <v>374966
Média
025
Email
09/07/24 10:12
Fechado
alessandro.simoes
sergio.batista
Grupos - Criação / Alteração / Deleção
0 dias</v>
      </c>
    </row>
    <row r="3947" spans="1:17" x14ac:dyDescent="0.25">
      <c r="A3947" t="s">
        <v>2253</v>
      </c>
      <c r="B3947" t="s">
        <v>12271</v>
      </c>
      <c r="C3947" t="s">
        <v>7577</v>
      </c>
      <c r="D3947" t="s">
        <v>11221</v>
      </c>
      <c r="E3947" t="s">
        <v>696</v>
      </c>
      <c r="F3947" t="s">
        <v>11243</v>
      </c>
      <c r="G3947" t="s">
        <v>11233</v>
      </c>
      <c r="H3947" t="s">
        <v>12272</v>
      </c>
      <c r="I3947" t="s">
        <v>23</v>
      </c>
      <c r="J3947" t="s">
        <v>698</v>
      </c>
      <c r="K3947" t="s">
        <v>11241</v>
      </c>
      <c r="L3947" t="s">
        <v>11255</v>
      </c>
      <c r="N3947" t="s">
        <v>28</v>
      </c>
      <c r="P3947">
        <f ca="1">IF(I3947 &lt;&gt; "Fechado",ROUND(TODAY()-H3947,0),0)</f>
        <v>0</v>
      </c>
      <c r="Q3947" t="str">
        <f ca="1">_xlfn.CONCAT(B3947,CHAR(10),C3947,CHAR(10),E3947,CHAR(10),F3947,CHAR(10),H3947,CHAR(10),I3947,CHAR(10),J3947,CHAR(10),K3947,CHAR(10),L3947,CHAR(10),P3947," dias")</f>
        <v>374935
Média
090
Email
09/07/24 08:59
Fechado
leticia.figueiredo
sergio.batista
Grupos - Criação / Alteração / Deleção
0 dias</v>
      </c>
    </row>
    <row r="3948" spans="1:17" x14ac:dyDescent="0.25">
      <c r="A3948" t="s">
        <v>2257</v>
      </c>
      <c r="B3948" t="s">
        <v>12273</v>
      </c>
      <c r="C3948" t="s">
        <v>7577</v>
      </c>
      <c r="D3948" t="s">
        <v>11221</v>
      </c>
      <c r="E3948" t="s">
        <v>186</v>
      </c>
      <c r="F3948" t="s">
        <v>12245</v>
      </c>
      <c r="G3948" t="s">
        <v>11223</v>
      </c>
      <c r="H3948" t="s">
        <v>12274</v>
      </c>
      <c r="I3948" t="s">
        <v>23</v>
      </c>
      <c r="J3948" t="s">
        <v>1635</v>
      </c>
      <c r="K3948" t="s">
        <v>11225</v>
      </c>
      <c r="L3948" t="s">
        <v>12247</v>
      </c>
      <c r="N3948" t="s">
        <v>28</v>
      </c>
      <c r="P3948">
        <f ca="1">IF(I3948 &lt;&gt; "Fechado",ROUND(TODAY()-H3948,0),0)</f>
        <v>0</v>
      </c>
      <c r="Q3948" t="str">
        <f ca="1">_xlfn.CONCAT(B3948,CHAR(10),C3948,CHAR(10),E3948,CHAR(10),F3948,CHAR(10),H3948,CHAR(10),I3948,CHAR(10),J3948,CHAR(10),K3948,CHAR(10),L3948,CHAR(10),P3948," dias")</f>
        <v>374866
Média
031
BKP
08/07/24 16:55
Fechado
gisely.lobo
edson.knop
Restore de arquivo
0 dias</v>
      </c>
    </row>
    <row r="3949" spans="1:17" x14ac:dyDescent="0.25">
      <c r="A3949" t="s">
        <v>2260</v>
      </c>
      <c r="B3949" t="s">
        <v>12275</v>
      </c>
      <c r="C3949" t="s">
        <v>7577</v>
      </c>
      <c r="D3949" t="s">
        <v>11221</v>
      </c>
      <c r="E3949" t="s">
        <v>19</v>
      </c>
      <c r="F3949" t="s">
        <v>11243</v>
      </c>
      <c r="G3949" t="s">
        <v>11233</v>
      </c>
      <c r="H3949" t="s">
        <v>12276</v>
      </c>
      <c r="I3949" t="s">
        <v>23</v>
      </c>
      <c r="J3949" t="s">
        <v>785</v>
      </c>
      <c r="K3949" t="s">
        <v>11306</v>
      </c>
      <c r="L3949" t="s">
        <v>11255</v>
      </c>
      <c r="N3949" t="s">
        <v>28</v>
      </c>
      <c r="P3949">
        <f ca="1">IF(I3949 &lt;&gt; "Fechado",ROUND(TODAY()-H3949,0),0)</f>
        <v>0</v>
      </c>
      <c r="Q3949" t="str">
        <f ca="1">_xlfn.CONCAT(B3949,CHAR(10),C3949,CHAR(10),E3949,CHAR(10),F3949,CHAR(10),H3949,CHAR(10),I3949,CHAR(10),J3949,CHAR(10),K3949,CHAR(10),L3949,CHAR(10),P3949," dias")</f>
        <v>374538
Média
001
Email
05/07/24 14:35
Fechado
cassia.ogawa
darcio.fagundes
Grupos - Criação / Alteração / Deleção
0 dias</v>
      </c>
    </row>
    <row r="3950" spans="1:17" x14ac:dyDescent="0.25">
      <c r="A3950" t="s">
        <v>2264</v>
      </c>
      <c r="B3950" t="s">
        <v>12277</v>
      </c>
      <c r="C3950" t="s">
        <v>7577</v>
      </c>
      <c r="D3950" t="s">
        <v>11221</v>
      </c>
      <c r="E3950" t="s">
        <v>339</v>
      </c>
      <c r="F3950" t="s">
        <v>11475</v>
      </c>
      <c r="G3950" t="s">
        <v>11223</v>
      </c>
      <c r="H3950" t="s">
        <v>12278</v>
      </c>
      <c r="I3950" t="s">
        <v>23</v>
      </c>
      <c r="J3950" t="s">
        <v>2199</v>
      </c>
      <c r="K3950" t="s">
        <v>11306</v>
      </c>
      <c r="L3950" t="s">
        <v>9616</v>
      </c>
      <c r="N3950" t="s">
        <v>28</v>
      </c>
      <c r="P3950">
        <f ca="1">IF(I3950 &lt;&gt; "Fechado",ROUND(TODAY()-H3950,0),0)</f>
        <v>0</v>
      </c>
      <c r="Q3950" t="str">
        <f ca="1">_xlfn.CONCAT(B3950,CHAR(10),C3950,CHAR(10),E3950,CHAR(10),F3950,CHAR(10),H3950,CHAR(10),I3950,CHAR(10),J3950,CHAR(10),K3950,CHAR(10),L3950,CHAR(10),P3950," dias")</f>
        <v>374482
Média
002
Perfil de Usuários
05/07/24 11:09
Fechado
aline.marques
darcio.fagundes
Criação / Alteração / Deleção
0 dias</v>
      </c>
    </row>
    <row r="3951" spans="1:17" x14ac:dyDescent="0.25">
      <c r="A3951" t="s">
        <v>2269</v>
      </c>
      <c r="B3951" t="s">
        <v>12279</v>
      </c>
      <c r="C3951" t="s">
        <v>7577</v>
      </c>
      <c r="D3951" t="s">
        <v>11221</v>
      </c>
      <c r="E3951" t="s">
        <v>19</v>
      </c>
      <c r="F3951" t="s">
        <v>12198</v>
      </c>
      <c r="G3951" t="s">
        <v>11223</v>
      </c>
      <c r="H3951" t="s">
        <v>12280</v>
      </c>
      <c r="I3951" t="s">
        <v>299</v>
      </c>
      <c r="J3951" t="s">
        <v>12281</v>
      </c>
      <c r="K3951" t="s">
        <v>35</v>
      </c>
      <c r="L3951" t="s">
        <v>12200</v>
      </c>
      <c r="N3951" t="s">
        <v>28</v>
      </c>
      <c r="P3951">
        <f ca="1">IF(I3951 &lt;&gt; "Fechado",ROUND(TODAY()-H3951,0),0)</f>
        <v>81</v>
      </c>
      <c r="Q3951" t="str">
        <f ca="1">_xlfn.CONCAT(B3951,CHAR(10),C3951,CHAR(10),E3951,CHAR(10),F3951,CHAR(10),H3951,CHAR(10),I3951,CHAR(10),J3951,CHAR(10),K3951,CHAR(10),L3951,CHAR(10),P3951," dias")</f>
        <v>374400
Média
001
Anti-virus
05/07/24 08:24
Aguardando Aceite
simone.baldin
julio.silva
Desbloqueio de pendrive
81 dias</v>
      </c>
    </row>
    <row r="3952" spans="1:17" x14ac:dyDescent="0.25">
      <c r="A3952" t="s">
        <v>2274</v>
      </c>
      <c r="B3952" t="s">
        <v>12282</v>
      </c>
      <c r="C3952" t="s">
        <v>7577</v>
      </c>
      <c r="D3952" t="s">
        <v>11221</v>
      </c>
      <c r="E3952" t="s">
        <v>19</v>
      </c>
      <c r="F3952" t="s">
        <v>12180</v>
      </c>
      <c r="G3952" t="s">
        <v>11296</v>
      </c>
      <c r="H3952" t="s">
        <v>12283</v>
      </c>
      <c r="I3952" t="s">
        <v>501</v>
      </c>
      <c r="J3952" t="s">
        <v>12284</v>
      </c>
      <c r="K3952" t="s">
        <v>11306</v>
      </c>
      <c r="L3952" t="s">
        <v>12182</v>
      </c>
      <c r="N3952" t="s">
        <v>28</v>
      </c>
      <c r="P3952">
        <f ca="1">IF(I3952 &lt;&gt; "Fechado",ROUND(TODAY()-H3952,0),0)</f>
        <v>82</v>
      </c>
      <c r="Q3952" t="str">
        <f ca="1">_xlfn.CONCAT(B3952,CHAR(10),C3952,CHAR(10),E3952,CHAR(10),F3952,CHAR(10),H3952,CHAR(10),I3952,CHAR(10),J3952,CHAR(10),K3952,CHAR(10),L3952,CHAR(10),P3952," dias")</f>
        <v>374147
Média
001
FW
03/07/24 17:47
Aguardando Retorno do Usuário
joao.parra
darcio.fagundes
Ajuste Firewall
82 dias</v>
      </c>
    </row>
    <row r="3953" spans="1:17" x14ac:dyDescent="0.25">
      <c r="A3953" t="s">
        <v>2279</v>
      </c>
      <c r="B3953" t="s">
        <v>12285</v>
      </c>
      <c r="C3953" t="s">
        <v>7577</v>
      </c>
      <c r="D3953" t="s">
        <v>11221</v>
      </c>
      <c r="E3953" t="s">
        <v>605</v>
      </c>
      <c r="F3953" t="s">
        <v>12286</v>
      </c>
      <c r="G3953" t="s">
        <v>11296</v>
      </c>
      <c r="H3953" t="s">
        <v>12287</v>
      </c>
      <c r="I3953" t="s">
        <v>23</v>
      </c>
      <c r="J3953" t="s">
        <v>12155</v>
      </c>
      <c r="K3953" t="s">
        <v>11263</v>
      </c>
      <c r="L3953" t="s">
        <v>12288</v>
      </c>
      <c r="N3953" t="s">
        <v>28</v>
      </c>
      <c r="P3953">
        <f ca="1">IF(I3953 &lt;&gt; "Fechado",ROUND(TODAY()-H3953,0),0)</f>
        <v>0</v>
      </c>
      <c r="Q3953" t="str">
        <f ca="1">_xlfn.CONCAT(B3953,CHAR(10),C3953,CHAR(10),E3953,CHAR(10),F3953,CHAR(10),H3953,CHAR(10),I3953,CHAR(10),J3953,CHAR(10),K3953,CHAR(10),L3953,CHAR(10),P3953," dias")</f>
        <v>373918
Média
054
Infraestrututa - Layouts
03/07/24 08:36
Fechado
cristina.mendes
ricardo.carvalho
Troca de Cabeamentos
0 dias</v>
      </c>
    </row>
    <row r="3954" spans="1:17" x14ac:dyDescent="0.25">
      <c r="A3954" t="s">
        <v>2283</v>
      </c>
      <c r="B3954" t="s">
        <v>12289</v>
      </c>
      <c r="C3954" t="s">
        <v>7577</v>
      </c>
      <c r="D3954" t="s">
        <v>11221</v>
      </c>
      <c r="E3954" t="s">
        <v>119</v>
      </c>
      <c r="F3954" t="s">
        <v>11475</v>
      </c>
      <c r="G3954" t="s">
        <v>11223</v>
      </c>
      <c r="H3954" t="s">
        <v>12290</v>
      </c>
      <c r="I3954" t="s">
        <v>23</v>
      </c>
      <c r="J3954" t="s">
        <v>123</v>
      </c>
      <c r="K3954" t="s">
        <v>11306</v>
      </c>
      <c r="L3954" t="s">
        <v>9616</v>
      </c>
      <c r="N3954" t="s">
        <v>28</v>
      </c>
      <c r="P3954">
        <f ca="1">IF(I3954 &lt;&gt; "Fechado",ROUND(TODAY()-H3954,0),0)</f>
        <v>0</v>
      </c>
      <c r="Q3954" t="str">
        <f ca="1">_xlfn.CONCAT(B3954,CHAR(10),C3954,CHAR(10),E3954,CHAR(10),F3954,CHAR(10),H3954,CHAR(10),I3954,CHAR(10),J3954,CHAR(10),K3954,CHAR(10),L3954,CHAR(10),P3954," dias")</f>
        <v>373902
Média
089
Perfil de Usuários
03/07/24 08:12
Fechado
pamela.silva
darcio.fagundes
Criação / Alteração / Deleção
0 dias</v>
      </c>
    </row>
    <row r="3955" spans="1:17" x14ac:dyDescent="0.25">
      <c r="A3955" t="s">
        <v>2287</v>
      </c>
      <c r="B3955" t="s">
        <v>12291</v>
      </c>
      <c r="C3955" t="s">
        <v>7577</v>
      </c>
      <c r="D3955" t="s">
        <v>11221</v>
      </c>
      <c r="E3955" t="s">
        <v>339</v>
      </c>
      <c r="F3955" t="s">
        <v>11475</v>
      </c>
      <c r="G3955" t="s">
        <v>11223</v>
      </c>
      <c r="H3955" t="s">
        <v>1773</v>
      </c>
      <c r="I3955" t="s">
        <v>23</v>
      </c>
      <c r="J3955" t="s">
        <v>1780</v>
      </c>
      <c r="K3955" t="s">
        <v>11306</v>
      </c>
      <c r="L3955" t="s">
        <v>12161</v>
      </c>
      <c r="N3955" t="s">
        <v>28</v>
      </c>
      <c r="P3955">
        <f ca="1">IF(I3955 &lt;&gt; "Fechado",ROUND(TODAY()-H3955,0),0)</f>
        <v>0</v>
      </c>
      <c r="Q3955" t="str">
        <f ca="1">_xlfn.CONCAT(B3955,CHAR(10),C3955,CHAR(10),E3955,CHAR(10),F3955,CHAR(10),H3955,CHAR(10),I3955,CHAR(10),J3955,CHAR(10),K3955,CHAR(10),L3955,CHAR(10),P3955," dias")</f>
        <v>373817
Média
002
Perfil de Usuários
02/07/24 15:08
Fechado
jaqueline.pafume
darcio.fagundes
Configurar perfil windows do usuário
0 dias</v>
      </c>
    </row>
    <row r="3956" spans="1:17" x14ac:dyDescent="0.25">
      <c r="A3956" t="s">
        <v>2291</v>
      </c>
      <c r="B3956" t="s">
        <v>12292</v>
      </c>
      <c r="C3956" t="s">
        <v>7577</v>
      </c>
      <c r="D3956" t="s">
        <v>11221</v>
      </c>
      <c r="E3956" t="s">
        <v>290</v>
      </c>
      <c r="F3956" t="s">
        <v>11475</v>
      </c>
      <c r="G3956" t="s">
        <v>11223</v>
      </c>
      <c r="H3956" t="s">
        <v>12293</v>
      </c>
      <c r="I3956" t="s">
        <v>23</v>
      </c>
      <c r="J3956" t="s">
        <v>1248</v>
      </c>
      <c r="K3956" t="s">
        <v>35</v>
      </c>
      <c r="L3956" t="s">
        <v>12161</v>
      </c>
      <c r="N3956" t="s">
        <v>28</v>
      </c>
      <c r="P3956">
        <f ca="1">IF(I3956 &lt;&gt; "Fechado",ROUND(TODAY()-H3956,0),0)</f>
        <v>0</v>
      </c>
      <c r="Q3956" t="str">
        <f ca="1">_xlfn.CONCAT(B3956,CHAR(10),C3956,CHAR(10),E3956,CHAR(10),F3956,CHAR(10),H3956,CHAR(10),I3956,CHAR(10),J3956,CHAR(10),K3956,CHAR(10),L3956,CHAR(10),P3956," dias")</f>
        <v>373729
Média
023
Perfil de Usuários
02/07/24 10:22
Fechado
rosana.godoy
julio.silva
Configurar perfil windows do usuário
0 dias</v>
      </c>
    </row>
    <row r="3957" spans="1:17" x14ac:dyDescent="0.25">
      <c r="A3957" t="s">
        <v>2296</v>
      </c>
      <c r="B3957" t="s">
        <v>12294</v>
      </c>
      <c r="C3957" t="s">
        <v>7577</v>
      </c>
      <c r="D3957" t="s">
        <v>11221</v>
      </c>
      <c r="E3957" t="s">
        <v>19</v>
      </c>
      <c r="F3957" t="s">
        <v>11475</v>
      </c>
      <c r="G3957" t="s">
        <v>11223</v>
      </c>
      <c r="H3957" t="s">
        <v>12295</v>
      </c>
      <c r="I3957" t="s">
        <v>23</v>
      </c>
      <c r="J3957" t="s">
        <v>12296</v>
      </c>
      <c r="K3957" t="s">
        <v>35</v>
      </c>
      <c r="L3957" t="s">
        <v>9616</v>
      </c>
      <c r="N3957" t="s">
        <v>28</v>
      </c>
      <c r="P3957">
        <f ca="1">IF(I3957 &lt;&gt; "Fechado",ROUND(TODAY()-H3957,0),0)</f>
        <v>0</v>
      </c>
      <c r="Q3957" t="str">
        <f ca="1">_xlfn.CONCAT(B3957,CHAR(10),C3957,CHAR(10),E3957,CHAR(10),F3957,CHAR(10),H3957,CHAR(10),I3957,CHAR(10),J3957,CHAR(10),K3957,CHAR(10),L3957,CHAR(10),P3957," dias")</f>
        <v>373486
Média
001
Perfil de Usuários
01/07/24 11:39
Fechado
natalia.moura
julio.silva
Criação / Alteração / Deleção
0 dias</v>
      </c>
    </row>
    <row r="3958" spans="1:17" x14ac:dyDescent="0.25">
      <c r="A3958" t="s">
        <v>2300</v>
      </c>
      <c r="B3958" t="s">
        <v>12297</v>
      </c>
      <c r="C3958" t="s">
        <v>7577</v>
      </c>
      <c r="D3958" t="s">
        <v>11221</v>
      </c>
      <c r="E3958" t="s">
        <v>290</v>
      </c>
      <c r="F3958" t="s">
        <v>11475</v>
      </c>
      <c r="G3958" t="s">
        <v>11223</v>
      </c>
      <c r="H3958" t="s">
        <v>12298</v>
      </c>
      <c r="I3958" t="s">
        <v>23</v>
      </c>
      <c r="J3958" t="s">
        <v>292</v>
      </c>
      <c r="K3958" t="s">
        <v>11241</v>
      </c>
      <c r="L3958" t="s">
        <v>9616</v>
      </c>
      <c r="N3958" t="s">
        <v>28</v>
      </c>
      <c r="P3958">
        <f ca="1">IF(I3958 &lt;&gt; "Fechado",ROUND(TODAY()-H3958,0),0)</f>
        <v>0</v>
      </c>
      <c r="Q3958" t="str">
        <f ca="1">_xlfn.CONCAT(B3958,CHAR(10),C3958,CHAR(10),E3958,CHAR(10),F3958,CHAR(10),H3958,CHAR(10),I3958,CHAR(10),J3958,CHAR(10),K3958,CHAR(10),L3958,CHAR(10),P3958," dias")</f>
        <v>373482
Média
023
Perfil de Usuários
01/07/24 11:33
Fechado
fabiano.bueno
sergio.batista
Criação / Alteração / Deleção
0 dias</v>
      </c>
    </row>
    <row r="3959" spans="1:17" x14ac:dyDescent="0.25">
      <c r="A3959" t="s">
        <v>2304</v>
      </c>
      <c r="B3959" t="s">
        <v>12299</v>
      </c>
      <c r="C3959" t="s">
        <v>7577</v>
      </c>
      <c r="D3959" t="s">
        <v>11221</v>
      </c>
      <c r="E3959" t="s">
        <v>1525</v>
      </c>
      <c r="F3959" t="s">
        <v>11530</v>
      </c>
      <c r="G3959" t="s">
        <v>11223</v>
      </c>
      <c r="H3959" t="s">
        <v>12300</v>
      </c>
      <c r="I3959" t="s">
        <v>23</v>
      </c>
      <c r="J3959" t="s">
        <v>1527</v>
      </c>
      <c r="K3959" t="s">
        <v>35</v>
      </c>
      <c r="L3959" t="s">
        <v>12301</v>
      </c>
      <c r="N3959" t="s">
        <v>28</v>
      </c>
      <c r="P3959">
        <f ca="1">IF(I3959 &lt;&gt; "Fechado",ROUND(TODAY()-H3959,0),0)</f>
        <v>0</v>
      </c>
      <c r="Q3959" t="str">
        <f ca="1">_xlfn.CONCAT(B3959,CHAR(10),C3959,CHAR(10),E3959,CHAR(10),F3959,CHAR(10),H3959,CHAR(10),I3959,CHAR(10),J3959,CHAR(10),K3959,CHAR(10),L3959,CHAR(10),P3959," dias")</f>
        <v>373475
Média
091
Datasul
01/07/24 11:23
Fechado
maria.burim
julio.silva
Não mostra unidade local
0 dias</v>
      </c>
    </row>
    <row r="3960" spans="1:17" x14ac:dyDescent="0.25">
      <c r="A3960" t="s">
        <v>2308</v>
      </c>
      <c r="B3960" t="s">
        <v>12302</v>
      </c>
      <c r="C3960" t="s">
        <v>7577</v>
      </c>
      <c r="D3960" t="s">
        <v>11221</v>
      </c>
      <c r="E3960" t="s">
        <v>392</v>
      </c>
      <c r="F3960" t="s">
        <v>12198</v>
      </c>
      <c r="G3960" t="s">
        <v>11223</v>
      </c>
      <c r="H3960" t="s">
        <v>12303</v>
      </c>
      <c r="I3960" t="s">
        <v>23</v>
      </c>
      <c r="J3960" t="s">
        <v>1630</v>
      </c>
      <c r="K3960" t="s">
        <v>35</v>
      </c>
      <c r="L3960" t="s">
        <v>12200</v>
      </c>
      <c r="N3960" t="s">
        <v>28</v>
      </c>
      <c r="P3960">
        <f ca="1">IF(I3960 &lt;&gt; "Fechado",ROUND(TODAY()-H3960,0),0)</f>
        <v>0</v>
      </c>
      <c r="Q3960" t="str">
        <f ca="1">_xlfn.CONCAT(B3960,CHAR(10),C3960,CHAR(10),E3960,CHAR(10),F3960,CHAR(10),H3960,CHAR(10),I3960,CHAR(10),J3960,CHAR(10),K3960,CHAR(10),L3960,CHAR(10),P3960," dias")</f>
        <v>373361
Média
038
Anti-virus
29/06/24 10:39
Fechado
ivan.cruz
julio.silva
Desbloqueio de pendrive
0 dias</v>
      </c>
    </row>
    <row r="3961" spans="1:17" x14ac:dyDescent="0.25">
      <c r="A3961" t="s">
        <v>2313</v>
      </c>
      <c r="B3961" t="s">
        <v>12304</v>
      </c>
      <c r="C3961" t="s">
        <v>7577</v>
      </c>
      <c r="D3961" t="s">
        <v>11221</v>
      </c>
      <c r="E3961" t="s">
        <v>19</v>
      </c>
      <c r="F3961" t="s">
        <v>11475</v>
      </c>
      <c r="G3961" t="s">
        <v>11223</v>
      </c>
      <c r="H3961" t="s">
        <v>12305</v>
      </c>
      <c r="I3961" t="s">
        <v>23</v>
      </c>
      <c r="J3961" t="s">
        <v>1931</v>
      </c>
      <c r="K3961" t="s">
        <v>35</v>
      </c>
      <c r="L3961" t="s">
        <v>9616</v>
      </c>
      <c r="N3961" t="s">
        <v>28</v>
      </c>
      <c r="P3961">
        <f ca="1">IF(I3961 &lt;&gt; "Fechado",ROUND(TODAY()-H3961,0),0)</f>
        <v>0</v>
      </c>
      <c r="Q3961" t="str">
        <f ca="1">_xlfn.CONCAT(B3961,CHAR(10),C3961,CHAR(10),E3961,CHAR(10),F3961,CHAR(10),H3961,CHAR(10),I3961,CHAR(10),J3961,CHAR(10),K3961,CHAR(10),L3961,CHAR(10),P3961," dias")</f>
        <v>373030
Média
001
Perfil de Usuários
27/06/24 14:27
Fechado
guilherme.teles
julio.silva
Criação / Alteração / Deleção
0 dias</v>
      </c>
    </row>
    <row r="3962" spans="1:17" x14ac:dyDescent="0.25">
      <c r="A3962" t="s">
        <v>2317</v>
      </c>
      <c r="B3962" t="s">
        <v>12306</v>
      </c>
      <c r="C3962" t="s">
        <v>7577</v>
      </c>
      <c r="D3962" t="s">
        <v>11221</v>
      </c>
      <c r="E3962" t="s">
        <v>138</v>
      </c>
      <c r="F3962" t="s">
        <v>11243</v>
      </c>
      <c r="G3962" t="s">
        <v>11233</v>
      </c>
      <c r="H3962" t="s">
        <v>12307</v>
      </c>
      <c r="I3962" t="s">
        <v>23</v>
      </c>
      <c r="J3962" t="s">
        <v>566</v>
      </c>
      <c r="K3962" t="s">
        <v>11241</v>
      </c>
      <c r="L3962" t="s">
        <v>11255</v>
      </c>
      <c r="N3962" t="s">
        <v>28</v>
      </c>
      <c r="P3962">
        <f ca="1">IF(I3962 &lt;&gt; "Fechado",ROUND(TODAY()-H3962,0),0)</f>
        <v>0</v>
      </c>
      <c r="Q3962" t="str">
        <f ca="1">_xlfn.CONCAT(B3962,CHAR(10),C3962,CHAR(10),E3962,CHAR(10),F3962,CHAR(10),H3962,CHAR(10),I3962,CHAR(10),J3962,CHAR(10),K3962,CHAR(10),L3962,CHAR(10),P3962," dias")</f>
        <v>372784
Média
067
Email
26/06/24 11:39
Fechado
lorena.silva
sergio.batista
Grupos - Criação / Alteração / Deleção
0 dias</v>
      </c>
    </row>
    <row r="3963" spans="1:17" x14ac:dyDescent="0.25">
      <c r="A3963" t="s">
        <v>2321</v>
      </c>
      <c r="B3963" t="s">
        <v>12308</v>
      </c>
      <c r="C3963" t="s">
        <v>7577</v>
      </c>
      <c r="D3963" t="s">
        <v>11221</v>
      </c>
      <c r="E3963" t="s">
        <v>1428</v>
      </c>
      <c r="F3963" t="s">
        <v>11227</v>
      </c>
      <c r="G3963" t="s">
        <v>11227</v>
      </c>
      <c r="H3963" t="s">
        <v>12309</v>
      </c>
      <c r="I3963" t="s">
        <v>23</v>
      </c>
      <c r="J3963" t="s">
        <v>9112</v>
      </c>
      <c r="K3963" t="s">
        <v>11239</v>
      </c>
      <c r="L3963" t="s">
        <v>11230</v>
      </c>
      <c r="N3963" t="s">
        <v>28</v>
      </c>
      <c r="P3963">
        <f ca="1">IF(I3963 &lt;&gt; "Fechado",ROUND(TODAY()-H3963,0),0)</f>
        <v>0</v>
      </c>
      <c r="Q3963" t="str">
        <f ca="1">_xlfn.CONCAT(B3963,CHAR(10),C3963,CHAR(10),E3963,CHAR(10),F3963,CHAR(10),H3963,CHAR(10),I3963,CHAR(10),J3963,CHAR(10),K3963,CHAR(10),L3963,CHAR(10),P3963," dias")</f>
        <v>372566
Média
062
Relogio Ponto
25/06/24 11:16
Fechado
simone.nunes
marcio.martins
Comunicação com erro
0 dias</v>
      </c>
    </row>
    <row r="3964" spans="1:17" x14ac:dyDescent="0.25">
      <c r="A3964" t="s">
        <v>2325</v>
      </c>
      <c r="B3964" t="s">
        <v>12310</v>
      </c>
      <c r="C3964" t="s">
        <v>7577</v>
      </c>
      <c r="D3964" t="s">
        <v>11221</v>
      </c>
      <c r="E3964" t="s">
        <v>19</v>
      </c>
      <c r="F3964" t="s">
        <v>11475</v>
      </c>
      <c r="G3964" t="s">
        <v>11223</v>
      </c>
      <c r="H3964" t="s">
        <v>12311</v>
      </c>
      <c r="I3964" t="s">
        <v>23</v>
      </c>
      <c r="J3964" t="s">
        <v>11528</v>
      </c>
      <c r="K3964" t="s">
        <v>11416</v>
      </c>
      <c r="L3964" t="s">
        <v>9616</v>
      </c>
      <c r="N3964" t="s">
        <v>28</v>
      </c>
      <c r="P3964">
        <f ca="1">IF(I3964 &lt;&gt; "Fechado",ROUND(TODAY()-H3964,0),0)</f>
        <v>0</v>
      </c>
      <c r="Q3964" t="str">
        <f ca="1">_xlfn.CONCAT(B3964,CHAR(10),C3964,CHAR(10),E3964,CHAR(10),F3964,CHAR(10),H3964,CHAR(10),I3964,CHAR(10),J3964,CHAR(10),K3964,CHAR(10),L3964,CHAR(10),P3964," dias")</f>
        <v>372446
Média
001
Perfil de Usuários
24/06/24 16:39
Fechado
fernando.cardoso
diego.godoi
Criação / Alteração / Deleção
0 dias</v>
      </c>
    </row>
    <row r="3965" spans="1:17" x14ac:dyDescent="0.25">
      <c r="A3965" t="s">
        <v>2329</v>
      </c>
      <c r="B3965" t="s">
        <v>12312</v>
      </c>
      <c r="C3965" t="s">
        <v>7577</v>
      </c>
      <c r="D3965" t="s">
        <v>11221</v>
      </c>
      <c r="E3965" t="s">
        <v>19</v>
      </c>
      <c r="F3965" t="s">
        <v>12313</v>
      </c>
      <c r="G3965" t="s">
        <v>2682</v>
      </c>
      <c r="H3965" t="s">
        <v>12314</v>
      </c>
      <c r="I3965" t="s">
        <v>23</v>
      </c>
      <c r="J3965" t="s">
        <v>12155</v>
      </c>
      <c r="K3965" t="s">
        <v>35</v>
      </c>
      <c r="L3965" t="s">
        <v>12315</v>
      </c>
      <c r="N3965" t="s">
        <v>28</v>
      </c>
      <c r="P3965">
        <f ca="1">IF(I3965 &lt;&gt; "Fechado",ROUND(TODAY()-H3965,0),0)</f>
        <v>0</v>
      </c>
      <c r="Q3965" t="str">
        <f ca="1">_xlfn.CONCAT(B3965,CHAR(10),C3965,CHAR(10),E3965,CHAR(10),F3965,CHAR(10),H3965,CHAR(10),I3965,CHAR(10),J3965,CHAR(10),K3965,CHAR(10),L3965,CHAR(10),P3965," dias")</f>
        <v>372237
Média
001
Perifericos (mouse, teclado..)
23/06/24 16:40
Fechado
cristina.mendes
julio.silva
Troca
0 dias</v>
      </c>
    </row>
    <row r="3966" spans="1:17" x14ac:dyDescent="0.25">
      <c r="A3966" t="s">
        <v>2333</v>
      </c>
      <c r="B3966" t="s">
        <v>12316</v>
      </c>
      <c r="C3966" t="s">
        <v>7577</v>
      </c>
      <c r="D3966" t="s">
        <v>11221</v>
      </c>
      <c r="E3966" t="s">
        <v>186</v>
      </c>
      <c r="F3966" t="s">
        <v>11243</v>
      </c>
      <c r="G3966" t="s">
        <v>11233</v>
      </c>
      <c r="H3966" t="s">
        <v>12317</v>
      </c>
      <c r="I3966" t="s">
        <v>23</v>
      </c>
      <c r="J3966" t="s">
        <v>860</v>
      </c>
      <c r="K3966" t="s">
        <v>11306</v>
      </c>
      <c r="L3966" t="s">
        <v>11245</v>
      </c>
      <c r="N3966" t="s">
        <v>28</v>
      </c>
      <c r="P3966">
        <f ca="1">IF(I3966 &lt;&gt; "Fechado",ROUND(TODAY()-H3966,0),0)</f>
        <v>0</v>
      </c>
      <c r="Q3966" t="str">
        <f ca="1">_xlfn.CONCAT(B3966,CHAR(10),C3966,CHAR(10),E3966,CHAR(10),F3966,CHAR(10),H3966,CHAR(10),I3966,CHAR(10),J3966,CHAR(10),K3966,CHAR(10),L3966,CHAR(10),P3966," dias")</f>
        <v>372204
Média
031
Email
21/06/24 16:50
Fechado
fernanda.silva
darcio.fagundes
Caixas - Alteração / Deleção
0 dias</v>
      </c>
    </row>
    <row r="3967" spans="1:17" x14ac:dyDescent="0.25">
      <c r="A3967" t="s">
        <v>2338</v>
      </c>
      <c r="B3967" t="s">
        <v>12318</v>
      </c>
      <c r="C3967" t="s">
        <v>7577</v>
      </c>
      <c r="D3967" t="s">
        <v>11221</v>
      </c>
      <c r="E3967" t="s">
        <v>290</v>
      </c>
      <c r="F3967" t="s">
        <v>12245</v>
      </c>
      <c r="G3967" t="s">
        <v>11223</v>
      </c>
      <c r="H3967" t="s">
        <v>12319</v>
      </c>
      <c r="I3967" t="s">
        <v>299</v>
      </c>
      <c r="J3967" t="s">
        <v>292</v>
      </c>
      <c r="K3967" t="s">
        <v>35</v>
      </c>
      <c r="L3967" t="s">
        <v>12247</v>
      </c>
      <c r="N3967" t="s">
        <v>28</v>
      </c>
      <c r="P3967">
        <f ca="1">IF(I3967 &lt;&gt; "Fechado",ROUND(TODAY()-H3967,0),0)</f>
        <v>96</v>
      </c>
      <c r="Q3967" t="str">
        <f ca="1">_xlfn.CONCAT(B3967,CHAR(10),C3967,CHAR(10),E3967,CHAR(10),F3967,CHAR(10),H3967,CHAR(10),I3967,CHAR(10),J3967,CHAR(10),K3967,CHAR(10),L3967,CHAR(10),P3967," dias")</f>
        <v>371835
Média
023
BKP
20/06/24 08:27
Aguardando Aceite
fabiano.bueno
julio.silva
Restore de arquivo
96 dias</v>
      </c>
    </row>
    <row r="3968" spans="1:17" x14ac:dyDescent="0.25">
      <c r="A3968" t="s">
        <v>2342</v>
      </c>
      <c r="B3968" t="s">
        <v>12320</v>
      </c>
      <c r="C3968" t="s">
        <v>7577</v>
      </c>
      <c r="D3968" t="s">
        <v>11221</v>
      </c>
      <c r="E3968" t="s">
        <v>19</v>
      </c>
      <c r="F3968" t="s">
        <v>11475</v>
      </c>
      <c r="G3968" t="s">
        <v>11223</v>
      </c>
      <c r="H3968" t="s">
        <v>12321</v>
      </c>
      <c r="I3968" t="s">
        <v>23</v>
      </c>
      <c r="J3968" t="s">
        <v>8319</v>
      </c>
      <c r="K3968" t="s">
        <v>11241</v>
      </c>
      <c r="L3968" t="s">
        <v>9616</v>
      </c>
      <c r="N3968" t="s">
        <v>28</v>
      </c>
      <c r="P3968">
        <f ca="1">IF(I3968 &lt;&gt; "Fechado",ROUND(TODAY()-H3968,0),0)</f>
        <v>0</v>
      </c>
      <c r="Q3968" t="str">
        <f ca="1">_xlfn.CONCAT(B3968,CHAR(10),C3968,CHAR(10),E3968,CHAR(10),F3968,CHAR(10),H3968,CHAR(10),I3968,CHAR(10),J3968,CHAR(10),K3968,CHAR(10),L3968,CHAR(10),P3968," dias")</f>
        <v>371781
Média
001
Perfil de Usuários
19/06/24 16:51
Fechado
luis.ferreira
sergio.batista
Criação / Alteração / Deleção
0 dias</v>
      </c>
    </row>
    <row r="3969" spans="1:17" x14ac:dyDescent="0.25">
      <c r="A3969" t="s">
        <v>2346</v>
      </c>
      <c r="B3969" t="s">
        <v>12322</v>
      </c>
      <c r="C3969" t="s">
        <v>7577</v>
      </c>
      <c r="D3969" t="s">
        <v>11221</v>
      </c>
      <c r="E3969" t="s">
        <v>19</v>
      </c>
      <c r="F3969" t="s">
        <v>11530</v>
      </c>
      <c r="G3969" t="s">
        <v>11223</v>
      </c>
      <c r="H3969" t="s">
        <v>12323</v>
      </c>
      <c r="I3969" t="s">
        <v>23</v>
      </c>
      <c r="J3969" t="s">
        <v>11477</v>
      </c>
      <c r="K3969" t="s">
        <v>11306</v>
      </c>
      <c r="L3969" t="s">
        <v>12301</v>
      </c>
      <c r="N3969" t="s">
        <v>28</v>
      </c>
      <c r="P3969">
        <f ca="1">IF(I3969 &lt;&gt; "Fechado",ROUND(TODAY()-H3969,0),0)</f>
        <v>0</v>
      </c>
      <c r="Q3969" t="str">
        <f ca="1">_xlfn.CONCAT(B3969,CHAR(10),C3969,CHAR(10),E3969,CHAR(10),F3969,CHAR(10),H3969,CHAR(10),I3969,CHAR(10),J3969,CHAR(10),K3969,CHAR(10),L3969,CHAR(10),P3969," dias")</f>
        <v>371534
Média
001
Datasul
18/06/24 16:02
Fechado
marcelo.bersellini
darcio.fagundes
Não mostra unidade local
0 dias</v>
      </c>
    </row>
    <row r="3970" spans="1:17" x14ac:dyDescent="0.25">
      <c r="A3970" t="s">
        <v>2350</v>
      </c>
      <c r="B3970" t="s">
        <v>12324</v>
      </c>
      <c r="C3970" t="s">
        <v>7577</v>
      </c>
      <c r="D3970" t="s">
        <v>11221</v>
      </c>
      <c r="E3970" t="s">
        <v>206</v>
      </c>
      <c r="F3970" t="s">
        <v>12180</v>
      </c>
      <c r="G3970" t="s">
        <v>11296</v>
      </c>
      <c r="H3970" t="s">
        <v>12325</v>
      </c>
      <c r="I3970" t="s">
        <v>23</v>
      </c>
      <c r="J3970" t="s">
        <v>1714</v>
      </c>
      <c r="K3970" t="s">
        <v>35</v>
      </c>
      <c r="L3970" t="s">
        <v>12182</v>
      </c>
      <c r="N3970" t="s">
        <v>28</v>
      </c>
      <c r="P3970">
        <f ca="1">IF(I3970 &lt;&gt; "Fechado",ROUND(TODAY()-H3970,0),0)</f>
        <v>0</v>
      </c>
      <c r="Q3970" t="str">
        <f ca="1">_xlfn.CONCAT(B3970,CHAR(10),C3970,CHAR(10),E3970,CHAR(10),F3970,CHAR(10),H3970,CHAR(10),I3970,CHAR(10),J3970,CHAR(10),K3970,CHAR(10),L3970,CHAR(10),P3970," dias")</f>
        <v>371473
Média
068
FW
18/06/24 13:56
Fechado
edvaldo.silva
julio.silva
Ajuste Firewall
0 dias</v>
      </c>
    </row>
    <row r="3971" spans="1:17" x14ac:dyDescent="0.25">
      <c r="A3971" t="s">
        <v>2354</v>
      </c>
      <c r="B3971" t="s">
        <v>12326</v>
      </c>
      <c r="C3971" t="s">
        <v>7577</v>
      </c>
      <c r="D3971" t="s">
        <v>11221</v>
      </c>
      <c r="E3971" t="s">
        <v>435</v>
      </c>
      <c r="F3971" t="s">
        <v>12180</v>
      </c>
      <c r="G3971" t="s">
        <v>11296</v>
      </c>
      <c r="H3971" t="s">
        <v>12327</v>
      </c>
      <c r="I3971" t="s">
        <v>23</v>
      </c>
      <c r="J3971" t="s">
        <v>3404</v>
      </c>
      <c r="K3971" t="s">
        <v>35</v>
      </c>
      <c r="L3971" t="s">
        <v>12182</v>
      </c>
      <c r="N3971" t="s">
        <v>28</v>
      </c>
      <c r="P3971">
        <f ca="1">IF(I3971 &lt;&gt; "Fechado",ROUND(TODAY()-H3971,0),0)</f>
        <v>0</v>
      </c>
      <c r="Q3971" t="str">
        <f ca="1">_xlfn.CONCAT(B3971,CHAR(10),C3971,CHAR(10),E3971,CHAR(10),F3971,CHAR(10),H3971,CHAR(10),I3971,CHAR(10),J3971,CHAR(10),K3971,CHAR(10),L3971,CHAR(10),P3971," dias")</f>
        <v>371446
Média
057
FW
18/06/24 11:50
Fechado
mirian.favarin
julio.silva
Ajuste Firewall
0 dias</v>
      </c>
    </row>
    <row r="3972" spans="1:17" x14ac:dyDescent="0.25">
      <c r="A3972" t="s">
        <v>2358</v>
      </c>
      <c r="B3972" t="s">
        <v>12328</v>
      </c>
      <c r="C3972" t="s">
        <v>7577</v>
      </c>
      <c r="D3972" t="s">
        <v>11221</v>
      </c>
      <c r="E3972" t="s">
        <v>39</v>
      </c>
      <c r="F3972" t="s">
        <v>11353</v>
      </c>
      <c r="G3972" t="s">
        <v>11267</v>
      </c>
      <c r="H3972" t="s">
        <v>12329</v>
      </c>
      <c r="I3972" t="s">
        <v>23</v>
      </c>
      <c r="J3972" t="s">
        <v>1756</v>
      </c>
      <c r="K3972" t="s">
        <v>11239</v>
      </c>
      <c r="L3972" t="s">
        <v>11266</v>
      </c>
      <c r="N3972" t="s">
        <v>28</v>
      </c>
      <c r="P3972">
        <f ca="1">IF(I3972 &lt;&gt; "Fechado",ROUND(TODAY()-H3972,0),0)</f>
        <v>0</v>
      </c>
      <c r="Q3972" t="str">
        <f ca="1">_xlfn.CONCAT(B3972,CHAR(10),C3972,CHAR(10),E3972,CHAR(10),F3972,CHAR(10),H3972,CHAR(10),I3972,CHAR(10),J3972,CHAR(10),K3972,CHAR(10),L3972,CHAR(10),P3972," dias")</f>
        <v>371299
Média
019
Microcomputadores e Notebook
17/06/24 15:57
Fechado
gabriel.kuas
marcio.martins
Termocoletor
0 dias</v>
      </c>
    </row>
    <row r="3973" spans="1:17" x14ac:dyDescent="0.25">
      <c r="A3973" t="s">
        <v>2363</v>
      </c>
      <c r="B3973" t="s">
        <v>12330</v>
      </c>
      <c r="C3973" t="s">
        <v>7577</v>
      </c>
      <c r="D3973" t="s">
        <v>11221</v>
      </c>
      <c r="E3973" t="s">
        <v>1228</v>
      </c>
      <c r="F3973" t="s">
        <v>11243</v>
      </c>
      <c r="G3973" t="s">
        <v>11233</v>
      </c>
      <c r="H3973" t="s">
        <v>12331</v>
      </c>
      <c r="I3973" t="s">
        <v>23</v>
      </c>
      <c r="J3973" t="s">
        <v>6806</v>
      </c>
      <c r="K3973" t="s">
        <v>35</v>
      </c>
      <c r="L3973" t="s">
        <v>11255</v>
      </c>
      <c r="N3973" t="s">
        <v>28</v>
      </c>
      <c r="P3973">
        <f ca="1">IF(I3973 &lt;&gt; "Fechado",ROUND(TODAY()-H3973,0),0)</f>
        <v>0</v>
      </c>
      <c r="Q3973" t="str">
        <f ca="1">_xlfn.CONCAT(B3973,CHAR(10),C3973,CHAR(10),E3973,CHAR(10),F3973,CHAR(10),H3973,CHAR(10),I3973,CHAR(10),J3973,CHAR(10),K3973,CHAR(10),L3973,CHAR(10),P3973," dias")</f>
        <v>371252
Média
044
Email
17/06/24 13:53
Fechado
licimery.meira
julio.silva
Grupos - Criação / Alteração / Deleção
0 dias</v>
      </c>
    </row>
    <row r="3974" spans="1:17" x14ac:dyDescent="0.25">
      <c r="A3974" t="s">
        <v>2367</v>
      </c>
      <c r="B3974" t="s">
        <v>12332</v>
      </c>
      <c r="C3974" t="s">
        <v>7577</v>
      </c>
      <c r="D3974" t="s">
        <v>11221</v>
      </c>
      <c r="E3974" t="s">
        <v>598</v>
      </c>
      <c r="F3974" t="s">
        <v>11222</v>
      </c>
      <c r="G3974" t="s">
        <v>11296</v>
      </c>
      <c r="H3974" t="s">
        <v>12333</v>
      </c>
      <c r="I3974" t="s">
        <v>23</v>
      </c>
      <c r="J3974" t="s">
        <v>12155</v>
      </c>
      <c r="K3974" t="s">
        <v>11263</v>
      </c>
      <c r="L3974" t="s">
        <v>12156</v>
      </c>
      <c r="N3974" t="s">
        <v>28</v>
      </c>
      <c r="P3974">
        <f ca="1">IF(I3974 &lt;&gt; "Fechado",ROUND(TODAY()-H3974,0),0)</f>
        <v>0</v>
      </c>
      <c r="Q3974" t="str">
        <f ca="1">_xlfn.CONCAT(B3974,CHAR(10),C3974,CHAR(10),E3974,CHAR(10),F3974,CHAR(10),H3974,CHAR(10),I3974,CHAR(10),J3974,CHAR(10),K3974,CHAR(10),L3974,CHAR(10),P3974," dias")</f>
        <v>371071
Média
052
REDE
15/06/24 09:51
Fechado
cristina.mendes
ricardo.carvalho
Matriz Switch
0 dias</v>
      </c>
    </row>
    <row r="3975" spans="1:17" x14ac:dyDescent="0.25">
      <c r="A3975" t="s">
        <v>2371</v>
      </c>
      <c r="B3975" t="s">
        <v>12334</v>
      </c>
      <c r="C3975" t="s">
        <v>7577</v>
      </c>
      <c r="D3975" t="s">
        <v>11221</v>
      </c>
      <c r="E3975" t="s">
        <v>1148</v>
      </c>
      <c r="F3975" t="s">
        <v>11227</v>
      </c>
      <c r="G3975" t="s">
        <v>11227</v>
      </c>
      <c r="H3975" t="s">
        <v>12335</v>
      </c>
      <c r="I3975" t="s">
        <v>23</v>
      </c>
      <c r="J3975" t="s">
        <v>1471</v>
      </c>
      <c r="K3975" t="s">
        <v>11239</v>
      </c>
      <c r="L3975" t="s">
        <v>12243</v>
      </c>
      <c r="N3975" t="s">
        <v>28</v>
      </c>
      <c r="P3975">
        <f ca="1">IF(I3975 &lt;&gt; "Fechado",ROUND(TODAY()-H3975,0),0)</f>
        <v>0</v>
      </c>
      <c r="Q3975" t="str">
        <f ca="1">_xlfn.CONCAT(B3975,CHAR(10),C3975,CHAR(10),E3975,CHAR(10),F3975,CHAR(10),H3975,CHAR(10),I3975,CHAR(10),J3975,CHAR(10),K3975,CHAR(10),L3975,CHAR(10),P3975," dias")</f>
        <v>371055
Média
076
Relogio Ponto
14/06/24 17:29
Fechado
ricardo.barbosa
marcio.martins
Instalar software
0 dias</v>
      </c>
    </row>
    <row r="3976" spans="1:17" x14ac:dyDescent="0.25">
      <c r="A3976" t="s">
        <v>2376</v>
      </c>
      <c r="B3976" t="s">
        <v>12336</v>
      </c>
      <c r="C3976" t="s">
        <v>7577</v>
      </c>
      <c r="D3976" t="s">
        <v>11221</v>
      </c>
      <c r="E3976" t="s">
        <v>506</v>
      </c>
      <c r="F3976" t="s">
        <v>11243</v>
      </c>
      <c r="G3976" t="s">
        <v>11233</v>
      </c>
      <c r="H3976" t="s">
        <v>12337</v>
      </c>
      <c r="I3976" t="s">
        <v>23</v>
      </c>
      <c r="J3976" t="s">
        <v>548</v>
      </c>
      <c r="K3976" t="s">
        <v>11241</v>
      </c>
      <c r="L3976" t="s">
        <v>11255</v>
      </c>
      <c r="N3976" t="s">
        <v>28</v>
      </c>
      <c r="P3976">
        <f ca="1">IF(I3976 &lt;&gt; "Fechado",ROUND(TODAY()-H3976,0),0)</f>
        <v>0</v>
      </c>
      <c r="Q3976" t="str">
        <f ca="1">_xlfn.CONCAT(B3976,CHAR(10),C3976,CHAR(10),E3976,CHAR(10),F3976,CHAR(10),H3976,CHAR(10),I3976,CHAR(10),J3976,CHAR(10),K3976,CHAR(10),L3976,CHAR(10),P3976," dias")</f>
        <v>371001
Média
084
Email
14/06/24 15:01
Fechado
ivanise.costa
sergio.batista
Grupos - Criação / Alteração / Deleção
0 dias</v>
      </c>
    </row>
    <row r="3977" spans="1:17" x14ac:dyDescent="0.25">
      <c r="A3977" t="s">
        <v>2381</v>
      </c>
      <c r="B3977" t="s">
        <v>12338</v>
      </c>
      <c r="C3977" t="s">
        <v>7577</v>
      </c>
      <c r="D3977" t="s">
        <v>11221</v>
      </c>
      <c r="E3977" t="s">
        <v>339</v>
      </c>
      <c r="F3977" t="s">
        <v>11475</v>
      </c>
      <c r="G3977" t="s">
        <v>11223</v>
      </c>
      <c r="H3977" t="s">
        <v>12339</v>
      </c>
      <c r="I3977" t="s">
        <v>23</v>
      </c>
      <c r="J3977" t="s">
        <v>1780</v>
      </c>
      <c r="K3977" t="s">
        <v>11537</v>
      </c>
      <c r="L3977" t="s">
        <v>9616</v>
      </c>
      <c r="N3977" t="s">
        <v>28</v>
      </c>
      <c r="P3977">
        <f ca="1">IF(I3977 &lt;&gt; "Fechado",ROUND(TODAY()-H3977,0),0)</f>
        <v>0</v>
      </c>
      <c r="Q3977" t="str">
        <f ca="1">_xlfn.CONCAT(B3977,CHAR(10),C3977,CHAR(10),E3977,CHAR(10),F3977,CHAR(10),H3977,CHAR(10),I3977,CHAR(10),J3977,CHAR(10),K3977,CHAR(10),L3977,CHAR(10),P3977," dias")</f>
        <v>370931
Média
002
Perfil de Usuários
14/06/24 10:59
Fechado
jaqueline.pafume
victor.silva
Criação / Alteração / Deleção
0 dias</v>
      </c>
    </row>
    <row r="3978" spans="1:17" x14ac:dyDescent="0.25">
      <c r="A3978" t="s">
        <v>2385</v>
      </c>
      <c r="B3978" t="s">
        <v>12340</v>
      </c>
      <c r="C3978" t="s">
        <v>7577</v>
      </c>
      <c r="D3978" t="s">
        <v>11221</v>
      </c>
      <c r="E3978" t="s">
        <v>418</v>
      </c>
      <c r="F3978" t="s">
        <v>11243</v>
      </c>
      <c r="G3978" t="s">
        <v>11233</v>
      </c>
      <c r="H3978" t="s">
        <v>12341</v>
      </c>
      <c r="I3978" t="s">
        <v>23</v>
      </c>
      <c r="J3978" t="s">
        <v>12342</v>
      </c>
      <c r="K3978" t="s">
        <v>11241</v>
      </c>
      <c r="L3978" t="s">
        <v>11255</v>
      </c>
      <c r="N3978" t="s">
        <v>28</v>
      </c>
      <c r="P3978">
        <f ca="1">IF(I3978 &lt;&gt; "Fechado",ROUND(TODAY()-H3978,0),0)</f>
        <v>0</v>
      </c>
      <c r="Q3978" t="str">
        <f ca="1">_xlfn.CONCAT(B3978,CHAR(10),C3978,CHAR(10),E3978,CHAR(10),F3978,CHAR(10),H3978,CHAR(10),I3978,CHAR(10),J3978,CHAR(10),K3978,CHAR(10),L3978,CHAR(10),P3978," dias")</f>
        <v>370858
Média
086
Email
14/06/24 08:20
Fechado
meyre.rodrigues
sergio.batista
Grupos - Criação / Alteração / Deleção
0 dias</v>
      </c>
    </row>
    <row r="3979" spans="1:17" x14ac:dyDescent="0.25">
      <c r="A3979" t="s">
        <v>2390</v>
      </c>
      <c r="B3979" t="s">
        <v>12343</v>
      </c>
      <c r="C3979" t="s">
        <v>7577</v>
      </c>
      <c r="D3979" t="s">
        <v>11221</v>
      </c>
      <c r="E3979" t="s">
        <v>206</v>
      </c>
      <c r="F3979" t="s">
        <v>11243</v>
      </c>
      <c r="G3979" t="s">
        <v>11233</v>
      </c>
      <c r="H3979" t="s">
        <v>12344</v>
      </c>
      <c r="I3979" t="s">
        <v>23</v>
      </c>
      <c r="J3979" t="s">
        <v>2190</v>
      </c>
      <c r="K3979" t="s">
        <v>11241</v>
      </c>
      <c r="L3979" t="s">
        <v>11255</v>
      </c>
      <c r="N3979" t="s">
        <v>28</v>
      </c>
      <c r="P3979">
        <f ca="1">IF(I3979 &lt;&gt; "Fechado",ROUND(TODAY()-H3979,0),0)</f>
        <v>0</v>
      </c>
      <c r="Q3979" t="str">
        <f ca="1">_xlfn.CONCAT(B3979,CHAR(10),C3979,CHAR(10),E3979,CHAR(10),F3979,CHAR(10),H3979,CHAR(10),I3979,CHAR(10),J3979,CHAR(10),K3979,CHAR(10),L3979,CHAR(10),P3979," dias")</f>
        <v>370823
Média
068
Email
13/06/24 17:16
Fechado
alberto.ferreira
sergio.batista
Grupos - Criação / Alteração / Deleção
0 dias</v>
      </c>
    </row>
    <row r="3980" spans="1:17" x14ac:dyDescent="0.25">
      <c r="A3980" t="s">
        <v>2394</v>
      </c>
      <c r="B3980" t="s">
        <v>12345</v>
      </c>
      <c r="C3980" t="s">
        <v>7577</v>
      </c>
      <c r="D3980" t="s">
        <v>11221</v>
      </c>
      <c r="E3980" t="s">
        <v>19</v>
      </c>
      <c r="F3980" t="s">
        <v>11475</v>
      </c>
      <c r="G3980" t="s">
        <v>11223</v>
      </c>
      <c r="H3980" t="s">
        <v>12346</v>
      </c>
      <c r="I3980" t="s">
        <v>23</v>
      </c>
      <c r="J3980" t="s">
        <v>10045</v>
      </c>
      <c r="K3980" t="s">
        <v>11241</v>
      </c>
      <c r="L3980" t="s">
        <v>12161</v>
      </c>
      <c r="N3980" t="s">
        <v>28</v>
      </c>
      <c r="P3980">
        <f ca="1">IF(I3980 &lt;&gt; "Fechado",ROUND(TODAY()-H3980,0),0)</f>
        <v>0</v>
      </c>
      <c r="Q3980" t="str">
        <f ca="1">_xlfn.CONCAT(B3980,CHAR(10),C3980,CHAR(10),E3980,CHAR(10),F3980,CHAR(10),H3980,CHAR(10),I3980,CHAR(10),J3980,CHAR(10),K3980,CHAR(10),L3980,CHAR(10),P3980," dias")</f>
        <v>370750
Média
001
Perfil de Usuários
13/06/24 13:45
Fechado
beatriz.pozenato
sergio.batista
Configurar perfil windows do usuário
0 dias</v>
      </c>
    </row>
    <row r="3981" spans="1:17" x14ac:dyDescent="0.25">
      <c r="A3981" t="s">
        <v>2398</v>
      </c>
      <c r="B3981" t="s">
        <v>12347</v>
      </c>
      <c r="C3981" t="s">
        <v>7577</v>
      </c>
      <c r="D3981" t="s">
        <v>11221</v>
      </c>
      <c r="E3981" t="s">
        <v>774</v>
      </c>
      <c r="F3981" t="s">
        <v>11475</v>
      </c>
      <c r="G3981" t="s">
        <v>11223</v>
      </c>
      <c r="H3981" t="s">
        <v>12348</v>
      </c>
      <c r="I3981" t="s">
        <v>23</v>
      </c>
      <c r="J3981" t="s">
        <v>12349</v>
      </c>
      <c r="K3981" t="s">
        <v>11306</v>
      </c>
      <c r="L3981" t="s">
        <v>12161</v>
      </c>
      <c r="N3981" t="s">
        <v>28</v>
      </c>
      <c r="P3981">
        <f ca="1">IF(I3981 &lt;&gt; "Fechado",ROUND(TODAY()-H3981,0),0)</f>
        <v>0</v>
      </c>
      <c r="Q3981" t="str">
        <f ca="1">_xlfn.CONCAT(B3981,CHAR(10),C3981,CHAR(10),E3981,CHAR(10),F3981,CHAR(10),H3981,CHAR(10),I3981,CHAR(10),J3981,CHAR(10),K3981,CHAR(10),L3981,CHAR(10),P3981," dias")</f>
        <v>370733
Média
088
Perfil de Usuários
13/06/24 11:34
Fechado
giovanna.pola
darcio.fagundes
Configurar perfil windows do usuário
0 dias</v>
      </c>
    </row>
    <row r="3982" spans="1:17" x14ac:dyDescent="0.25">
      <c r="A3982" t="s">
        <v>2404</v>
      </c>
      <c r="B3982" t="s">
        <v>12350</v>
      </c>
      <c r="C3982" t="s">
        <v>7577</v>
      </c>
      <c r="D3982" t="s">
        <v>11221</v>
      </c>
      <c r="E3982" t="s">
        <v>138</v>
      </c>
      <c r="F3982" t="s">
        <v>11243</v>
      </c>
      <c r="G3982" t="s">
        <v>11233</v>
      </c>
      <c r="H3982" t="s">
        <v>9020</v>
      </c>
      <c r="I3982" t="s">
        <v>23</v>
      </c>
      <c r="J3982" t="s">
        <v>1185</v>
      </c>
      <c r="K3982" t="s">
        <v>11241</v>
      </c>
      <c r="L3982" t="s">
        <v>11255</v>
      </c>
      <c r="N3982" t="s">
        <v>28</v>
      </c>
      <c r="P3982">
        <f ca="1">IF(I3982 &lt;&gt; "Fechado",ROUND(TODAY()-H3982,0),0)</f>
        <v>0</v>
      </c>
      <c r="Q3982" t="str">
        <f ca="1">_xlfn.CONCAT(B3982,CHAR(10),C3982,CHAR(10),E3982,CHAR(10),F3982,CHAR(10),H3982,CHAR(10),I3982,CHAR(10),J3982,CHAR(10),K3982,CHAR(10),L3982,CHAR(10),P3982," dias")</f>
        <v>370639
Média
067
Email
12/06/24 17:50
Fechado
larissa.silva
sergio.batista
Grupos - Criação / Alteração / Deleção
0 dias</v>
      </c>
    </row>
    <row r="3983" spans="1:17" x14ac:dyDescent="0.25">
      <c r="A3983" t="s">
        <v>2408</v>
      </c>
      <c r="B3983" t="s">
        <v>12351</v>
      </c>
      <c r="C3983" t="s">
        <v>7577</v>
      </c>
      <c r="D3983" t="s">
        <v>11221</v>
      </c>
      <c r="E3983" t="s">
        <v>19</v>
      </c>
      <c r="F3983" t="s">
        <v>11243</v>
      </c>
      <c r="G3983" t="s">
        <v>11233</v>
      </c>
      <c r="H3983" t="s">
        <v>12352</v>
      </c>
      <c r="I3983" t="s">
        <v>23</v>
      </c>
      <c r="J3983" t="s">
        <v>11568</v>
      </c>
      <c r="K3983" t="s">
        <v>11239</v>
      </c>
      <c r="L3983" t="s">
        <v>11255</v>
      </c>
      <c r="N3983" t="s">
        <v>28</v>
      </c>
      <c r="P3983">
        <f ca="1">IF(I3983 &lt;&gt; "Fechado",ROUND(TODAY()-H3983,0),0)</f>
        <v>0</v>
      </c>
      <c r="Q3983" t="str">
        <f ca="1">_xlfn.CONCAT(B3983,CHAR(10),C3983,CHAR(10),E3983,CHAR(10),F3983,CHAR(10),H3983,CHAR(10),I3983,CHAR(10),J3983,CHAR(10),K3983,CHAR(10),L3983,CHAR(10),P3983," dias")</f>
        <v>370430
Média
001
Email
12/06/24 08:04
Fechado
lorranna.rosa
marcio.martins
Grupos - Criação / Alteração / Deleção
0 dias</v>
      </c>
    </row>
    <row r="3984" spans="1:17" x14ac:dyDescent="0.25">
      <c r="A3984" t="s">
        <v>2412</v>
      </c>
      <c r="B3984" t="s">
        <v>12353</v>
      </c>
      <c r="C3984" t="s">
        <v>7577</v>
      </c>
      <c r="D3984" t="s">
        <v>11221</v>
      </c>
      <c r="E3984" t="s">
        <v>19</v>
      </c>
      <c r="F3984" t="s">
        <v>11222</v>
      </c>
      <c r="G3984" t="s">
        <v>11296</v>
      </c>
      <c r="H3984" t="s">
        <v>12354</v>
      </c>
      <c r="I3984" t="s">
        <v>23</v>
      </c>
      <c r="J3984" t="s">
        <v>12155</v>
      </c>
      <c r="K3984" t="s">
        <v>11239</v>
      </c>
      <c r="L3984" t="s">
        <v>12156</v>
      </c>
      <c r="N3984" t="s">
        <v>28</v>
      </c>
      <c r="P3984">
        <f ca="1">IF(I3984 &lt;&gt; "Fechado",ROUND(TODAY()-H3984,0),0)</f>
        <v>0</v>
      </c>
      <c r="Q3984" t="str">
        <f ca="1">_xlfn.CONCAT(B3984,CHAR(10),C3984,CHAR(10),E3984,CHAR(10),F3984,CHAR(10),H3984,CHAR(10),I3984,CHAR(10),J3984,CHAR(10),K3984,CHAR(10),L3984,CHAR(10),P3984," dias")</f>
        <v>370353
Média
001
REDE
11/06/24 15:05
Fechado
cristina.mendes
marcio.martins
Matriz Switch
0 dias</v>
      </c>
    </row>
    <row r="3985" spans="1:17" x14ac:dyDescent="0.25">
      <c r="A3985" t="s">
        <v>2416</v>
      </c>
      <c r="B3985" t="s">
        <v>12355</v>
      </c>
      <c r="C3985" t="s">
        <v>7577</v>
      </c>
      <c r="D3985" t="s">
        <v>11221</v>
      </c>
      <c r="E3985" t="s">
        <v>19</v>
      </c>
      <c r="F3985" t="s">
        <v>11475</v>
      </c>
      <c r="G3985" t="s">
        <v>11223</v>
      </c>
      <c r="H3985" t="s">
        <v>12356</v>
      </c>
      <c r="I3985" t="s">
        <v>23</v>
      </c>
      <c r="J3985" t="s">
        <v>5513</v>
      </c>
      <c r="K3985" t="s">
        <v>11225</v>
      </c>
      <c r="L3985" t="s">
        <v>12161</v>
      </c>
      <c r="N3985" t="s">
        <v>28</v>
      </c>
      <c r="P3985">
        <f ca="1">IF(I3985 &lt;&gt; "Fechado",ROUND(TODAY()-H3985,0),0)</f>
        <v>0</v>
      </c>
      <c r="Q3985" t="str">
        <f ca="1">_xlfn.CONCAT(B3985,CHAR(10),C3985,CHAR(10),E3985,CHAR(10),F3985,CHAR(10),H3985,CHAR(10),I3985,CHAR(10),J3985,CHAR(10),K3985,CHAR(10),L3985,CHAR(10),P3985," dias")</f>
        <v>370310
Média
001
Perfil de Usuários
11/06/24 11:59
Fechado
fernanda.borsatto
edson.knop
Configurar perfil windows do usuário
0 dias</v>
      </c>
    </row>
    <row r="3986" spans="1:17" x14ac:dyDescent="0.25">
      <c r="A3986" t="s">
        <v>2420</v>
      </c>
      <c r="B3986" t="s">
        <v>12357</v>
      </c>
      <c r="C3986" t="s">
        <v>7577</v>
      </c>
      <c r="D3986" t="s">
        <v>11221</v>
      </c>
      <c r="E3986" t="s">
        <v>506</v>
      </c>
      <c r="F3986" t="s">
        <v>11227</v>
      </c>
      <c r="G3986" t="s">
        <v>11227</v>
      </c>
      <c r="H3986" t="s">
        <v>12358</v>
      </c>
      <c r="I3986" t="s">
        <v>299</v>
      </c>
      <c r="J3986" t="s">
        <v>548</v>
      </c>
      <c r="K3986" t="s">
        <v>11225</v>
      </c>
      <c r="L3986" t="s">
        <v>11230</v>
      </c>
      <c r="N3986" t="s">
        <v>28</v>
      </c>
      <c r="P3986">
        <f ca="1">IF(I3986 &lt;&gt; "Fechado",ROUND(TODAY()-H3986,0),0)</f>
        <v>109</v>
      </c>
      <c r="Q3986" t="str">
        <f ca="1">_xlfn.CONCAT(B3986,CHAR(10),C3986,CHAR(10),E3986,CHAR(10),F3986,CHAR(10),H3986,CHAR(10),I3986,CHAR(10),J3986,CHAR(10),K3986,CHAR(10),L3986,CHAR(10),P3986," dias")</f>
        <v>369759
Média
084
Relogio Ponto
06/06/24 15:08
Aguardando Aceite
ivanise.costa
edson.knop
Comunicação com erro
109 dias</v>
      </c>
    </row>
    <row r="3987" spans="1:17" x14ac:dyDescent="0.25">
      <c r="A3987" t="s">
        <v>2424</v>
      </c>
      <c r="B3987" t="s">
        <v>12359</v>
      </c>
      <c r="C3987" t="s">
        <v>7577</v>
      </c>
      <c r="D3987" t="s">
        <v>11221</v>
      </c>
      <c r="E3987" t="s">
        <v>19</v>
      </c>
      <c r="F3987" t="s">
        <v>11243</v>
      </c>
      <c r="G3987" t="s">
        <v>11233</v>
      </c>
      <c r="H3987" t="s">
        <v>12360</v>
      </c>
      <c r="I3987" t="s">
        <v>23</v>
      </c>
      <c r="J3987" t="s">
        <v>10045</v>
      </c>
      <c r="K3987" t="s">
        <v>11241</v>
      </c>
      <c r="L3987" t="s">
        <v>11245</v>
      </c>
      <c r="N3987" t="s">
        <v>28</v>
      </c>
      <c r="P3987">
        <f ca="1">IF(I3987 &lt;&gt; "Fechado",ROUND(TODAY()-H3987,0),0)</f>
        <v>0</v>
      </c>
      <c r="Q3987" t="str">
        <f ca="1">_xlfn.CONCAT(B3987,CHAR(10),C3987,CHAR(10),E3987,CHAR(10),F3987,CHAR(10),H3987,CHAR(10),I3987,CHAR(10),J3987,CHAR(10),K3987,CHAR(10),L3987,CHAR(10),P3987," dias")</f>
        <v>369710
Média
001
Email
06/06/24 11:55
Fechado
beatriz.pozenato
sergio.batista
Caixas - Alteração / Deleção
0 dias</v>
      </c>
    </row>
    <row r="3988" spans="1:17" x14ac:dyDescent="0.25">
      <c r="A3988" t="s">
        <v>2429</v>
      </c>
      <c r="B3988" t="s">
        <v>12361</v>
      </c>
      <c r="C3988" t="s">
        <v>7577</v>
      </c>
      <c r="D3988" t="s">
        <v>11221</v>
      </c>
      <c r="E3988" t="s">
        <v>19</v>
      </c>
      <c r="F3988" t="s">
        <v>11243</v>
      </c>
      <c r="G3988" t="s">
        <v>11233</v>
      </c>
      <c r="H3988" t="s">
        <v>12360</v>
      </c>
      <c r="I3988" t="s">
        <v>23</v>
      </c>
      <c r="J3988" t="s">
        <v>1801</v>
      </c>
      <c r="K3988" t="s">
        <v>11239</v>
      </c>
      <c r="L3988" t="s">
        <v>11255</v>
      </c>
      <c r="N3988" t="s">
        <v>28</v>
      </c>
      <c r="P3988">
        <f ca="1">IF(I3988 &lt;&gt; "Fechado",ROUND(TODAY()-H3988,0),0)</f>
        <v>0</v>
      </c>
      <c r="Q3988" t="str">
        <f ca="1">_xlfn.CONCAT(B3988,CHAR(10),C3988,CHAR(10),E3988,CHAR(10),F3988,CHAR(10),H3988,CHAR(10),I3988,CHAR(10),J3988,CHAR(10),K3988,CHAR(10),L3988,CHAR(10),P3988," dias")</f>
        <v>369709
Média
001
Email
06/06/24 11:55
Fechado
alexsandro.pereira
marcio.martins
Grupos - Criação / Alteração / Deleção
0 dias</v>
      </c>
    </row>
    <row r="3989" spans="1:17" x14ac:dyDescent="0.25">
      <c r="A3989" t="s">
        <v>2433</v>
      </c>
      <c r="B3989" t="s">
        <v>12362</v>
      </c>
      <c r="C3989" t="s">
        <v>7577</v>
      </c>
      <c r="D3989" t="s">
        <v>11221</v>
      </c>
      <c r="E3989" t="s">
        <v>19</v>
      </c>
      <c r="F3989" t="s">
        <v>11243</v>
      </c>
      <c r="G3989" t="s">
        <v>11233</v>
      </c>
      <c r="H3989" t="s">
        <v>12363</v>
      </c>
      <c r="I3989" t="s">
        <v>23</v>
      </c>
      <c r="J3989" t="s">
        <v>71</v>
      </c>
      <c r="K3989" t="s">
        <v>11241</v>
      </c>
      <c r="L3989" t="s">
        <v>11255</v>
      </c>
      <c r="N3989" t="s">
        <v>28</v>
      </c>
      <c r="P3989">
        <f ca="1">IF(I3989 &lt;&gt; "Fechado",ROUND(TODAY()-H3989,0),0)</f>
        <v>0</v>
      </c>
      <c r="Q3989" t="str">
        <f ca="1">_xlfn.CONCAT(B3989,CHAR(10),C3989,CHAR(10),E3989,CHAR(10),F3989,CHAR(10),H3989,CHAR(10),I3989,CHAR(10),J3989,CHAR(10),K3989,CHAR(10),L3989,CHAR(10),P3989," dias")</f>
        <v>369693
Média
001
Email
06/06/24 11:30
Fechado
silvana.vechia
sergio.batista
Grupos - Criação / Alteração / Deleção
0 dias</v>
      </c>
    </row>
    <row r="3990" spans="1:17" x14ac:dyDescent="0.25">
      <c r="A3990" t="s">
        <v>2437</v>
      </c>
      <c r="B3990" t="s">
        <v>12364</v>
      </c>
      <c r="C3990" t="s">
        <v>7577</v>
      </c>
      <c r="D3990" t="s">
        <v>11221</v>
      </c>
      <c r="E3990" t="s">
        <v>138</v>
      </c>
      <c r="F3990" t="s">
        <v>11475</v>
      </c>
      <c r="G3990" t="s">
        <v>11223</v>
      </c>
      <c r="H3990" t="s">
        <v>12365</v>
      </c>
      <c r="I3990" t="s">
        <v>299</v>
      </c>
      <c r="J3990" t="s">
        <v>850</v>
      </c>
      <c r="K3990" t="s">
        <v>11239</v>
      </c>
      <c r="L3990" t="s">
        <v>12161</v>
      </c>
      <c r="N3990" t="s">
        <v>28</v>
      </c>
      <c r="P3990">
        <f ca="1">IF(I3990 &lt;&gt; "Fechado",ROUND(TODAY()-H3990,0),0)</f>
        <v>110</v>
      </c>
      <c r="Q3990" t="str">
        <f ca="1">_xlfn.CONCAT(B3990,CHAR(10),C3990,CHAR(10),E3990,CHAR(10),F3990,CHAR(10),H3990,CHAR(10),I3990,CHAR(10),J3990,CHAR(10),K3990,CHAR(10),L3990,CHAR(10),P3990," dias")</f>
        <v>369603
Média
067
Perfil de Usuários
06/06/24 08:30
Aguardando Aceite
gustavo.faria
marcio.martins
Configurar perfil windows do usuário
110 dias</v>
      </c>
    </row>
    <row r="3991" spans="1:17" x14ac:dyDescent="0.25">
      <c r="A3991" t="s">
        <v>2442</v>
      </c>
      <c r="B3991" t="s">
        <v>12366</v>
      </c>
      <c r="C3991" t="s">
        <v>7577</v>
      </c>
      <c r="D3991" t="s">
        <v>11221</v>
      </c>
      <c r="E3991" t="s">
        <v>19</v>
      </c>
      <c r="F3991" t="s">
        <v>11475</v>
      </c>
      <c r="G3991" t="s">
        <v>11223</v>
      </c>
      <c r="H3991" t="s">
        <v>12367</v>
      </c>
      <c r="I3991" t="s">
        <v>23</v>
      </c>
      <c r="J3991" t="s">
        <v>5513</v>
      </c>
      <c r="K3991" t="s">
        <v>11241</v>
      </c>
      <c r="L3991" t="s">
        <v>12161</v>
      </c>
      <c r="N3991" t="s">
        <v>28</v>
      </c>
      <c r="P3991">
        <f ca="1">IF(I3991 &lt;&gt; "Fechado",ROUND(TODAY()-H3991,0),0)</f>
        <v>0</v>
      </c>
      <c r="Q3991" t="str">
        <f ca="1">_xlfn.CONCAT(B3991,CHAR(10),C3991,CHAR(10),E3991,CHAR(10),F3991,CHAR(10),H3991,CHAR(10),I3991,CHAR(10),J3991,CHAR(10),K3991,CHAR(10),L3991,CHAR(10),P3991," dias")</f>
        <v>369549
Média
001
Perfil de Usuários
05/06/24 16:19
Fechado
fernanda.borsatto
sergio.batista
Configurar perfil windows do usuário
0 dias</v>
      </c>
    </row>
    <row r="3992" spans="1:17" x14ac:dyDescent="0.25">
      <c r="A3992" t="s">
        <v>2446</v>
      </c>
      <c r="B3992" t="s">
        <v>12368</v>
      </c>
      <c r="C3992" t="s">
        <v>7577</v>
      </c>
      <c r="D3992" t="s">
        <v>11221</v>
      </c>
      <c r="E3992" t="s">
        <v>339</v>
      </c>
      <c r="F3992" t="s">
        <v>11475</v>
      </c>
      <c r="G3992" t="s">
        <v>11223</v>
      </c>
      <c r="H3992" t="s">
        <v>12369</v>
      </c>
      <c r="I3992" t="s">
        <v>23</v>
      </c>
      <c r="J3992" t="s">
        <v>1780</v>
      </c>
      <c r="K3992" t="s">
        <v>11239</v>
      </c>
      <c r="L3992" t="s">
        <v>9616</v>
      </c>
      <c r="N3992" t="s">
        <v>28</v>
      </c>
      <c r="P3992">
        <f ca="1">IF(I3992 &lt;&gt; "Fechado",ROUND(TODAY()-H3992,0),0)</f>
        <v>0</v>
      </c>
      <c r="Q3992" t="str">
        <f ca="1">_xlfn.CONCAT(B3992,CHAR(10),C3992,CHAR(10),E3992,CHAR(10),F3992,CHAR(10),H3992,CHAR(10),I3992,CHAR(10),J3992,CHAR(10),K3992,CHAR(10),L3992,CHAR(10),P3992," dias")</f>
        <v>369180
Média
002
Perfil de Usuários
04/06/24 09:58
Fechado
jaqueline.pafume
marcio.martins
Criação / Alteração / Deleção
0 dias</v>
      </c>
    </row>
    <row r="3993" spans="1:17" x14ac:dyDescent="0.25">
      <c r="A3993" t="s">
        <v>2450</v>
      </c>
      <c r="B3993" t="s">
        <v>12370</v>
      </c>
      <c r="C3993" t="s">
        <v>7577</v>
      </c>
      <c r="D3993" t="s">
        <v>11221</v>
      </c>
      <c r="E3993" t="s">
        <v>19</v>
      </c>
      <c r="F3993" t="s">
        <v>11475</v>
      </c>
      <c r="G3993" t="s">
        <v>11223</v>
      </c>
      <c r="H3993" t="s">
        <v>12371</v>
      </c>
      <c r="I3993" t="s">
        <v>23</v>
      </c>
      <c r="J3993" t="s">
        <v>845</v>
      </c>
      <c r="K3993" t="s">
        <v>11239</v>
      </c>
      <c r="L3993" t="s">
        <v>9616</v>
      </c>
      <c r="N3993" t="s">
        <v>28</v>
      </c>
      <c r="P3993">
        <f ca="1">IF(I3993 &lt;&gt; "Fechado",ROUND(TODAY()-H3993,0),0)</f>
        <v>0</v>
      </c>
      <c r="Q3993" t="str">
        <f ca="1">_xlfn.CONCAT(B3993,CHAR(10),C3993,CHAR(10),E3993,CHAR(10),F3993,CHAR(10),H3993,CHAR(10),I3993,CHAR(10),J3993,CHAR(10),K3993,CHAR(10),L3993,CHAR(10),P3993," dias")</f>
        <v>369136
Média
001
Perfil de Usuários
04/06/24 08:49
Fechado
jessika.santos
marcio.martins
Criação / Alteração / Deleção
0 dias</v>
      </c>
    </row>
    <row r="3994" spans="1:17" x14ac:dyDescent="0.25">
      <c r="A3994" t="s">
        <v>2455</v>
      </c>
      <c r="B3994" t="s">
        <v>12372</v>
      </c>
      <c r="C3994" t="s">
        <v>7577</v>
      </c>
      <c r="D3994" t="s">
        <v>11221</v>
      </c>
      <c r="E3994" t="s">
        <v>632</v>
      </c>
      <c r="F3994" t="s">
        <v>11475</v>
      </c>
      <c r="G3994" t="s">
        <v>11223</v>
      </c>
      <c r="H3994" t="s">
        <v>12373</v>
      </c>
      <c r="I3994" t="s">
        <v>23</v>
      </c>
      <c r="J3994" t="s">
        <v>10839</v>
      </c>
      <c r="K3994" t="s">
        <v>11225</v>
      </c>
      <c r="L3994" t="s">
        <v>12161</v>
      </c>
      <c r="N3994" t="s">
        <v>28</v>
      </c>
      <c r="P3994">
        <f ca="1">IF(I3994 &lt;&gt; "Fechado",ROUND(TODAY()-H3994,0),0)</f>
        <v>0</v>
      </c>
      <c r="Q3994" t="str">
        <f ca="1">_xlfn.CONCAT(B3994,CHAR(10),C3994,CHAR(10),E3994,CHAR(10),F3994,CHAR(10),H3994,CHAR(10),I3994,CHAR(10),J3994,CHAR(10),K3994,CHAR(10),L3994,CHAR(10),P3994," dias")</f>
        <v>369127
Média
022
Perfil de Usuários
04/06/24 08:42
Fechado
jhonata.toreli
edson.knop
Configurar perfil windows do usuário
0 dias</v>
      </c>
    </row>
    <row r="3995" spans="1:17" x14ac:dyDescent="0.25">
      <c r="A3995" t="s">
        <v>2461</v>
      </c>
      <c r="B3995" t="s">
        <v>12374</v>
      </c>
      <c r="C3995" t="s">
        <v>7577</v>
      </c>
      <c r="D3995" t="s">
        <v>11221</v>
      </c>
      <c r="E3995" t="s">
        <v>19</v>
      </c>
      <c r="F3995" t="s">
        <v>12198</v>
      </c>
      <c r="G3995" t="s">
        <v>11223</v>
      </c>
      <c r="H3995" t="s">
        <v>12375</v>
      </c>
      <c r="I3995" t="s">
        <v>299</v>
      </c>
      <c r="J3995" t="s">
        <v>12376</v>
      </c>
      <c r="K3995" t="s">
        <v>11225</v>
      </c>
      <c r="L3995" t="s">
        <v>12200</v>
      </c>
      <c r="N3995" t="s">
        <v>28</v>
      </c>
      <c r="P3995">
        <f ca="1">IF(I3995 &lt;&gt; "Fechado",ROUND(TODAY()-H3995,0),0)</f>
        <v>113</v>
      </c>
      <c r="Q3995" t="str">
        <f ca="1">_xlfn.CONCAT(B3995,CHAR(10),C3995,CHAR(10),E3995,CHAR(10),F3995,CHAR(10),H3995,CHAR(10),I3995,CHAR(10),J3995,CHAR(10),K3995,CHAR(10),L3995,CHAR(10),P3995," dias")</f>
        <v>368958
Média
001
Anti-virus
03/06/24 11:38
Aguardando Aceite
joao.cobianchi
edson.knop
Desbloqueio de pendrive
113 dias</v>
      </c>
    </row>
    <row r="3996" spans="1:17" x14ac:dyDescent="0.25">
      <c r="A3996" t="s">
        <v>2466</v>
      </c>
      <c r="B3996" t="s">
        <v>12377</v>
      </c>
      <c r="C3996" t="s">
        <v>7577</v>
      </c>
      <c r="D3996" t="s">
        <v>11221</v>
      </c>
      <c r="E3996" t="s">
        <v>206</v>
      </c>
      <c r="F3996" t="s">
        <v>11475</v>
      </c>
      <c r="G3996" t="s">
        <v>11223</v>
      </c>
      <c r="H3996" t="s">
        <v>12378</v>
      </c>
      <c r="I3996" t="s">
        <v>23</v>
      </c>
      <c r="J3996" t="s">
        <v>483</v>
      </c>
      <c r="K3996" t="s">
        <v>11239</v>
      </c>
      <c r="L3996" t="s">
        <v>9616</v>
      </c>
      <c r="N3996" t="s">
        <v>28</v>
      </c>
      <c r="P3996">
        <f ca="1">IF(I3996 &lt;&gt; "Fechado",ROUND(TODAY()-H3996,0),0)</f>
        <v>0</v>
      </c>
      <c r="Q3996" t="str">
        <f ca="1">_xlfn.CONCAT(B3996,CHAR(10),C3996,CHAR(10),E3996,CHAR(10),F3996,CHAR(10),H3996,CHAR(10),I3996,CHAR(10),J3996,CHAR(10),K3996,CHAR(10),L3996,CHAR(10),P3996," dias")</f>
        <v>368845
Média
068
Perfil de Usuários
03/06/24 08:28
Fechado
janaina.brugnari
marcio.martins
Criação / Alteração / Deleção
0 dias</v>
      </c>
    </row>
    <row r="3997" spans="1:17" x14ac:dyDescent="0.25">
      <c r="A3997" t="s">
        <v>2470</v>
      </c>
      <c r="B3997" t="s">
        <v>12379</v>
      </c>
      <c r="C3997" t="s">
        <v>7577</v>
      </c>
      <c r="D3997" t="s">
        <v>11221</v>
      </c>
      <c r="E3997" t="s">
        <v>19</v>
      </c>
      <c r="F3997" t="s">
        <v>11222</v>
      </c>
      <c r="G3997" t="s">
        <v>11296</v>
      </c>
      <c r="H3997" t="s">
        <v>12380</v>
      </c>
      <c r="I3997" t="s">
        <v>23</v>
      </c>
      <c r="J3997" t="s">
        <v>12155</v>
      </c>
      <c r="K3997" t="s">
        <v>35</v>
      </c>
      <c r="L3997" t="s">
        <v>12156</v>
      </c>
      <c r="N3997" t="s">
        <v>28</v>
      </c>
      <c r="P3997">
        <f ca="1">IF(I3997 &lt;&gt; "Fechado",ROUND(TODAY()-H3997,0),0)</f>
        <v>0</v>
      </c>
      <c r="Q3997" t="str">
        <f ca="1">_xlfn.CONCAT(B3997,CHAR(10),C3997,CHAR(10),E3997,CHAR(10),F3997,CHAR(10),H3997,CHAR(10),I3997,CHAR(10),J3997,CHAR(10),K3997,CHAR(10),L3997,CHAR(10),P3997," dias")</f>
        <v>368817
Média
001
REDE
01/06/24 09:56
Fechado
cristina.mendes
julio.silva
Matriz Switch
0 dias</v>
      </c>
    </row>
    <row r="3998" spans="1:17" x14ac:dyDescent="0.25">
      <c r="A3998" t="s">
        <v>2474</v>
      </c>
      <c r="B3998" t="s">
        <v>12381</v>
      </c>
      <c r="C3998" t="s">
        <v>7577</v>
      </c>
      <c r="D3998" t="s">
        <v>11221</v>
      </c>
      <c r="E3998" t="s">
        <v>138</v>
      </c>
      <c r="F3998" t="s">
        <v>11243</v>
      </c>
      <c r="G3998" t="s">
        <v>11233</v>
      </c>
      <c r="H3998" t="s">
        <v>12382</v>
      </c>
      <c r="I3998" t="s">
        <v>23</v>
      </c>
      <c r="J3998" t="s">
        <v>447</v>
      </c>
      <c r="K3998" t="s">
        <v>11306</v>
      </c>
      <c r="L3998" t="s">
        <v>11245</v>
      </c>
      <c r="N3998" t="s">
        <v>28</v>
      </c>
      <c r="P3998">
        <f ca="1">IF(I3998 &lt;&gt; "Fechado",ROUND(TODAY()-H3998,0),0)</f>
        <v>0</v>
      </c>
      <c r="Q3998" t="str">
        <f ca="1">_xlfn.CONCAT(B3998,CHAR(10),C3998,CHAR(10),E3998,CHAR(10),F3998,CHAR(10),H3998,CHAR(10),I3998,CHAR(10),J3998,CHAR(10),K3998,CHAR(10),L3998,CHAR(10),P3998," dias")</f>
        <v>368683
Média
067
Email
31/05/24 10:54
Fechado
joao.ferreira
darcio.fagundes
Caixas - Alteração / Deleção
0 dias</v>
      </c>
    </row>
    <row r="3999" spans="1:17" x14ac:dyDescent="0.25">
      <c r="A3999" t="s">
        <v>2479</v>
      </c>
      <c r="B3999" t="s">
        <v>12383</v>
      </c>
      <c r="C3999" t="s">
        <v>7577</v>
      </c>
      <c r="D3999" t="s">
        <v>11221</v>
      </c>
      <c r="E3999" t="s">
        <v>19</v>
      </c>
      <c r="F3999" t="s">
        <v>11308</v>
      </c>
      <c r="G3999" t="s">
        <v>11223</v>
      </c>
      <c r="H3999" t="s">
        <v>12384</v>
      </c>
      <c r="I3999" t="s">
        <v>23</v>
      </c>
      <c r="J3999" t="s">
        <v>169</v>
      </c>
      <c r="K3999" t="s">
        <v>11241</v>
      </c>
      <c r="L3999" t="s">
        <v>12385</v>
      </c>
      <c r="N3999" t="s">
        <v>28</v>
      </c>
      <c r="P3999">
        <f ca="1">IF(I3999 &lt;&gt; "Fechado",ROUND(TODAY()-H3999,0),0)</f>
        <v>0</v>
      </c>
      <c r="Q3999" t="str">
        <f ca="1">_xlfn.CONCAT(B3999,CHAR(10),C3999,CHAR(10),E3999,CHAR(10),F3999,CHAR(10),H3999,CHAR(10),I3999,CHAR(10),J3999,CHAR(10),K3999,CHAR(10),L3999,CHAR(10),P3999," dias")</f>
        <v>368432
Média
001
Servidores
29/05/24 11:10
Fechado
bruno.coleto
sergio.batista
Criar VM Cloud
0 dias</v>
      </c>
    </row>
    <row r="4000" spans="1:17" x14ac:dyDescent="0.25">
      <c r="A4000" t="s">
        <v>2483</v>
      </c>
      <c r="B4000" t="s">
        <v>12386</v>
      </c>
      <c r="C4000" t="s">
        <v>7577</v>
      </c>
      <c r="D4000" t="s">
        <v>11221</v>
      </c>
      <c r="E4000" t="s">
        <v>645</v>
      </c>
      <c r="F4000" t="s">
        <v>11243</v>
      </c>
      <c r="G4000" t="s">
        <v>11233</v>
      </c>
      <c r="H4000" t="s">
        <v>12387</v>
      </c>
      <c r="I4000" t="s">
        <v>23</v>
      </c>
      <c r="J4000" t="s">
        <v>2692</v>
      </c>
      <c r="K4000" t="s">
        <v>11239</v>
      </c>
      <c r="L4000" t="s">
        <v>11255</v>
      </c>
      <c r="N4000" t="s">
        <v>28</v>
      </c>
      <c r="P4000">
        <f ca="1">IF(I4000 &lt;&gt; "Fechado",ROUND(TODAY()-H4000,0),0)</f>
        <v>0</v>
      </c>
      <c r="Q4000" t="str">
        <f ca="1">_xlfn.CONCAT(B4000,CHAR(10),C4000,CHAR(10),E4000,CHAR(10),F4000,CHAR(10),H4000,CHAR(10),I4000,CHAR(10),J4000,CHAR(10),K4000,CHAR(10),L4000,CHAR(10),P4000," dias")</f>
        <v>368390
Média
078
Email
29/05/24 10:03
Fechado
maria.almeida
marcio.martins
Grupos - Criação / Alteração / Deleção
0 dias</v>
      </c>
    </row>
    <row r="4001" spans="1:17" x14ac:dyDescent="0.25">
      <c r="A4001" t="s">
        <v>2488</v>
      </c>
      <c r="B4001" t="s">
        <v>12388</v>
      </c>
      <c r="C4001" t="s">
        <v>7577</v>
      </c>
      <c r="D4001" t="s">
        <v>11221</v>
      </c>
      <c r="E4001" t="s">
        <v>311</v>
      </c>
      <c r="F4001" t="s">
        <v>11475</v>
      </c>
      <c r="G4001" t="s">
        <v>11223</v>
      </c>
      <c r="H4001" t="s">
        <v>12389</v>
      </c>
      <c r="I4001" t="s">
        <v>23</v>
      </c>
      <c r="J4001" t="s">
        <v>3616</v>
      </c>
      <c r="K4001" t="s">
        <v>11241</v>
      </c>
      <c r="L4001" t="s">
        <v>9616</v>
      </c>
      <c r="N4001" t="s">
        <v>28</v>
      </c>
      <c r="P4001">
        <f ca="1">IF(I4001 &lt;&gt; "Fechado",ROUND(TODAY()-H4001,0),0)</f>
        <v>0</v>
      </c>
      <c r="Q4001" t="str">
        <f ca="1">_xlfn.CONCAT(B4001,CHAR(10),C4001,CHAR(10),E4001,CHAR(10),F4001,CHAR(10),H4001,CHAR(10),I4001,CHAR(10),J4001,CHAR(10),K4001,CHAR(10),L4001,CHAR(10),P4001," dias")</f>
        <v>368045
Média
073
Perfil de Usuários
27/05/24 14:26
Fechado
cassiane.goncalves
sergio.batista
Criação / Alteração / Deleção
0 dias</v>
      </c>
    </row>
    <row r="4002" spans="1:17" x14ac:dyDescent="0.25">
      <c r="A4002" t="s">
        <v>2493</v>
      </c>
      <c r="B4002" t="s">
        <v>12390</v>
      </c>
      <c r="C4002" t="s">
        <v>7577</v>
      </c>
      <c r="D4002" t="s">
        <v>11221</v>
      </c>
      <c r="E4002" t="s">
        <v>398</v>
      </c>
      <c r="F4002" t="s">
        <v>11227</v>
      </c>
      <c r="G4002" t="s">
        <v>11227</v>
      </c>
      <c r="H4002" t="s">
        <v>12391</v>
      </c>
      <c r="I4002" t="s">
        <v>23</v>
      </c>
      <c r="J4002" t="s">
        <v>871</v>
      </c>
      <c r="K4002" t="s">
        <v>11306</v>
      </c>
      <c r="L4002" t="s">
        <v>11230</v>
      </c>
      <c r="N4002" t="s">
        <v>28</v>
      </c>
      <c r="P4002">
        <f ca="1">IF(I4002 &lt;&gt; "Fechado",ROUND(TODAY()-H4002,0),0)</f>
        <v>0</v>
      </c>
      <c r="Q4002" t="str">
        <f ca="1">_xlfn.CONCAT(B4002,CHAR(10),C4002,CHAR(10),E4002,CHAR(10),F4002,CHAR(10),H4002,CHAR(10),I4002,CHAR(10),J4002,CHAR(10),K4002,CHAR(10),L4002,CHAR(10),P4002," dias")</f>
        <v>368031
Média
070
Relogio Ponto
27/05/24 13:28
Fechado
ana.lucia
darcio.fagundes
Comunicação com erro
0 dias</v>
      </c>
    </row>
    <row r="4003" spans="1:17" x14ac:dyDescent="0.25">
      <c r="A4003" t="s">
        <v>2497</v>
      </c>
      <c r="B4003" t="s">
        <v>12392</v>
      </c>
      <c r="C4003" t="s">
        <v>7577</v>
      </c>
      <c r="D4003" t="s">
        <v>11221</v>
      </c>
      <c r="E4003" t="s">
        <v>418</v>
      </c>
      <c r="F4003" t="s">
        <v>11243</v>
      </c>
      <c r="G4003" t="s">
        <v>11233</v>
      </c>
      <c r="H4003" t="s">
        <v>12393</v>
      </c>
      <c r="I4003" t="s">
        <v>23</v>
      </c>
      <c r="J4003" t="s">
        <v>12394</v>
      </c>
      <c r="K4003" t="s">
        <v>11241</v>
      </c>
      <c r="L4003" t="s">
        <v>11255</v>
      </c>
      <c r="N4003" t="s">
        <v>28</v>
      </c>
      <c r="P4003">
        <f ca="1">IF(I4003 &lt;&gt; "Fechado",ROUND(TODAY()-H4003,0),0)</f>
        <v>0</v>
      </c>
      <c r="Q4003" t="str">
        <f ca="1">_xlfn.CONCAT(B4003,CHAR(10),C4003,CHAR(10),E4003,CHAR(10),F4003,CHAR(10),H4003,CHAR(10),I4003,CHAR(10),J4003,CHAR(10),K4003,CHAR(10),L4003,CHAR(10),P4003," dias")</f>
        <v>367888
Média
086
Email
24/05/24 15:56
Fechado
mariane.santos
sergio.batista
Grupos - Criação / Alteração / Deleção
0 dias</v>
      </c>
    </row>
    <row r="4004" spans="1:17" x14ac:dyDescent="0.25">
      <c r="A4004" t="s">
        <v>2502</v>
      </c>
      <c r="B4004" t="s">
        <v>12395</v>
      </c>
      <c r="C4004" t="s">
        <v>7577</v>
      </c>
      <c r="D4004" t="s">
        <v>11221</v>
      </c>
      <c r="E4004" t="s">
        <v>616</v>
      </c>
      <c r="F4004" t="s">
        <v>11243</v>
      </c>
      <c r="G4004" t="s">
        <v>11233</v>
      </c>
      <c r="H4004" t="s">
        <v>12396</v>
      </c>
      <c r="I4004" t="s">
        <v>23</v>
      </c>
      <c r="J4004" t="s">
        <v>5915</v>
      </c>
      <c r="K4004" t="s">
        <v>11306</v>
      </c>
      <c r="L4004" t="s">
        <v>11255</v>
      </c>
      <c r="N4004" t="s">
        <v>28</v>
      </c>
      <c r="P4004">
        <f ca="1">IF(I4004 &lt;&gt; "Fechado",ROUND(TODAY()-H4004,0),0)</f>
        <v>0</v>
      </c>
      <c r="Q4004" t="str">
        <f ca="1">_xlfn.CONCAT(B4004,CHAR(10),C4004,CHAR(10),E4004,CHAR(10),F4004,CHAR(10),H4004,CHAR(10),I4004,CHAR(10),J4004,CHAR(10),K4004,CHAR(10),L4004,CHAR(10),P4004," dias")</f>
        <v>367839
Média
005
Email
24/05/24 11:53
Fechado
cristina.mussi
darcio.fagundes
Grupos - Criação / Alteração / Deleção
0 dias</v>
      </c>
    </row>
    <row r="4005" spans="1:17" x14ac:dyDescent="0.25">
      <c r="A4005" t="s">
        <v>2507</v>
      </c>
      <c r="B4005" t="s">
        <v>12397</v>
      </c>
      <c r="C4005" t="s">
        <v>7577</v>
      </c>
      <c r="D4005" t="s">
        <v>11221</v>
      </c>
      <c r="E4005" t="s">
        <v>639</v>
      </c>
      <c r="F4005" t="s">
        <v>11475</v>
      </c>
      <c r="G4005" t="s">
        <v>11223</v>
      </c>
      <c r="H4005" t="s">
        <v>12398</v>
      </c>
      <c r="I4005" t="s">
        <v>23</v>
      </c>
      <c r="J4005" t="s">
        <v>12399</v>
      </c>
      <c r="K4005" t="s">
        <v>35</v>
      </c>
      <c r="L4005" t="s">
        <v>9616</v>
      </c>
      <c r="N4005" t="s">
        <v>28</v>
      </c>
      <c r="P4005">
        <f ca="1">IF(I4005 &lt;&gt; "Fechado",ROUND(TODAY()-H4005,0),0)</f>
        <v>0</v>
      </c>
      <c r="Q4005" t="str">
        <f ca="1">_xlfn.CONCAT(B4005,CHAR(10),C4005,CHAR(10),E4005,CHAR(10),F4005,CHAR(10),H4005,CHAR(10),I4005,CHAR(10),J4005,CHAR(10),K4005,CHAR(10),L4005,CHAR(10),P4005," dias")</f>
        <v>367746
Média
080
Perfil de Usuários
24/05/24 07:47
Fechado
raphael.pedreira
julio.silva
Criação / Alteração / Deleção
0 dias</v>
      </c>
    </row>
    <row r="4006" spans="1:17" x14ac:dyDescent="0.25">
      <c r="A4006" t="s">
        <v>2512</v>
      </c>
      <c r="B4006" t="s">
        <v>12400</v>
      </c>
      <c r="C4006" t="s">
        <v>7577</v>
      </c>
      <c r="D4006" t="s">
        <v>11221</v>
      </c>
      <c r="E4006" t="s">
        <v>570</v>
      </c>
      <c r="F4006" t="s">
        <v>11475</v>
      </c>
      <c r="G4006" t="s">
        <v>11223</v>
      </c>
      <c r="H4006" t="s">
        <v>12401</v>
      </c>
      <c r="I4006" t="s">
        <v>23</v>
      </c>
      <c r="J4006" t="s">
        <v>2056</v>
      </c>
      <c r="K4006" t="s">
        <v>35</v>
      </c>
      <c r="L4006" t="s">
        <v>9616</v>
      </c>
      <c r="N4006" t="s">
        <v>28</v>
      </c>
      <c r="P4006">
        <f ca="1">IF(I4006 &lt;&gt; "Fechado",ROUND(TODAY()-H4006,0),0)</f>
        <v>0</v>
      </c>
      <c r="Q4006" t="str">
        <f ca="1">_xlfn.CONCAT(B4006,CHAR(10),C4006,CHAR(10),E4006,CHAR(10),F4006,CHAR(10),H4006,CHAR(10),I4006,CHAR(10),J4006,CHAR(10),K4006,CHAR(10),L4006,CHAR(10),P4006," dias")</f>
        <v>367704
Média
018
Perfil de Usuários
23/05/24 16:17
Fechado
wesley.jandrey
julio.silva
Criação / Alteração / Deleção
0 dias</v>
      </c>
    </row>
    <row r="4007" spans="1:17" x14ac:dyDescent="0.25">
      <c r="A4007" t="s">
        <v>2515</v>
      </c>
      <c r="B4007" t="s">
        <v>12402</v>
      </c>
      <c r="C4007" t="s">
        <v>7577</v>
      </c>
      <c r="D4007" t="s">
        <v>11221</v>
      </c>
      <c r="E4007" t="s">
        <v>5625</v>
      </c>
      <c r="F4007" t="s">
        <v>11475</v>
      </c>
      <c r="G4007" t="s">
        <v>11223</v>
      </c>
      <c r="H4007" t="s">
        <v>12403</v>
      </c>
      <c r="I4007" t="s">
        <v>299</v>
      </c>
      <c r="J4007" t="s">
        <v>12404</v>
      </c>
      <c r="K4007" t="s">
        <v>35</v>
      </c>
      <c r="L4007" t="s">
        <v>9616</v>
      </c>
      <c r="N4007" t="s">
        <v>28</v>
      </c>
      <c r="P4007">
        <f ca="1">IF(I4007 &lt;&gt; "Fechado",ROUND(TODAY()-H4007,0),0)</f>
        <v>124</v>
      </c>
      <c r="Q4007" t="str">
        <f ca="1">_xlfn.CONCAT(B4007,CHAR(10),C4007,CHAR(10),E4007,CHAR(10),F4007,CHAR(10),H4007,CHAR(10),I4007,CHAR(10),J4007,CHAR(10),K4007,CHAR(10),L4007,CHAR(10),P4007," dias")</f>
        <v>367602
Média
107
Perfil de Usuários
23/05/24 10:27
Aguardando Aceite
daniel.dias
julio.silva
Criação / Alteração / Deleção
124 dias</v>
      </c>
    </row>
    <row r="4008" spans="1:17" x14ac:dyDescent="0.25">
      <c r="A4008" t="s">
        <v>2520</v>
      </c>
      <c r="B4008" t="s">
        <v>12405</v>
      </c>
      <c r="C4008" t="s">
        <v>7577</v>
      </c>
      <c r="D4008" t="s">
        <v>11221</v>
      </c>
      <c r="E4008" t="s">
        <v>186</v>
      </c>
      <c r="F4008" t="s">
        <v>12180</v>
      </c>
      <c r="G4008" t="s">
        <v>11296</v>
      </c>
      <c r="H4008" t="s">
        <v>12406</v>
      </c>
      <c r="I4008" t="s">
        <v>23</v>
      </c>
      <c r="J4008" t="s">
        <v>5083</v>
      </c>
      <c r="K4008" t="s">
        <v>35</v>
      </c>
      <c r="L4008" t="s">
        <v>12182</v>
      </c>
      <c r="N4008" t="s">
        <v>28</v>
      </c>
      <c r="P4008">
        <f ca="1">IF(I4008 &lt;&gt; "Fechado",ROUND(TODAY()-H4008,0),0)</f>
        <v>0</v>
      </c>
      <c r="Q4008" t="str">
        <f ca="1">_xlfn.CONCAT(B4008,CHAR(10),C4008,CHAR(10),E4008,CHAR(10),F4008,CHAR(10),H4008,CHAR(10),I4008,CHAR(10),J4008,CHAR(10),K4008,CHAR(10),L4008,CHAR(10),P4008," dias")</f>
        <v>367574
Média
031
FW
23/05/24 09:25
Fechado
americo.maeoka
julio.silva
Ajuste Firewall
0 dias</v>
      </c>
    </row>
    <row r="4009" spans="1:17" x14ac:dyDescent="0.25">
      <c r="A4009" t="s">
        <v>2525</v>
      </c>
      <c r="B4009" t="s">
        <v>12407</v>
      </c>
      <c r="C4009" t="s">
        <v>7577</v>
      </c>
      <c r="D4009" t="s">
        <v>11221</v>
      </c>
      <c r="E4009" t="s">
        <v>639</v>
      </c>
      <c r="F4009" t="s">
        <v>11475</v>
      </c>
      <c r="G4009" t="s">
        <v>11223</v>
      </c>
      <c r="H4009" t="s">
        <v>12408</v>
      </c>
      <c r="I4009" t="s">
        <v>23</v>
      </c>
      <c r="J4009" t="s">
        <v>2657</v>
      </c>
      <c r="K4009" t="s">
        <v>35</v>
      </c>
      <c r="L4009" t="s">
        <v>9616</v>
      </c>
      <c r="N4009" t="s">
        <v>28</v>
      </c>
      <c r="P4009">
        <f ca="1">IF(I4009 &lt;&gt; "Fechado",ROUND(TODAY()-H4009,0),0)</f>
        <v>0</v>
      </c>
      <c r="Q4009" t="str">
        <f ca="1">_xlfn.CONCAT(B4009,CHAR(10),C4009,CHAR(10),E4009,CHAR(10),F4009,CHAR(10),H4009,CHAR(10),I4009,CHAR(10),J4009,CHAR(10),K4009,CHAR(10),L4009,CHAR(10),P4009," dias")</f>
        <v>367516
Média
080
Perfil de Usuários
22/05/24 16:46
Fechado
felipe.alves
julio.silva
Criação / Alteração / Deleção
0 dias</v>
      </c>
    </row>
    <row r="4010" spans="1:17" x14ac:dyDescent="0.25">
      <c r="A4010" t="s">
        <v>2529</v>
      </c>
      <c r="B4010" t="s">
        <v>12409</v>
      </c>
      <c r="C4010" t="s">
        <v>7577</v>
      </c>
      <c r="D4010" t="s">
        <v>11221</v>
      </c>
      <c r="E4010" t="s">
        <v>991</v>
      </c>
      <c r="F4010" t="s">
        <v>11475</v>
      </c>
      <c r="G4010" t="s">
        <v>11223</v>
      </c>
      <c r="H4010" t="s">
        <v>12410</v>
      </c>
      <c r="I4010" t="s">
        <v>23</v>
      </c>
      <c r="J4010" t="s">
        <v>1959</v>
      </c>
      <c r="K4010" t="s">
        <v>35</v>
      </c>
      <c r="L4010" t="s">
        <v>9616</v>
      </c>
      <c r="N4010" t="s">
        <v>28</v>
      </c>
      <c r="P4010">
        <f ca="1">IF(I4010 &lt;&gt; "Fechado",ROUND(TODAY()-H4010,0),0)</f>
        <v>0</v>
      </c>
      <c r="Q4010" t="str">
        <f ca="1">_xlfn.CONCAT(B4010,CHAR(10),C4010,CHAR(10),E4010,CHAR(10),F4010,CHAR(10),H4010,CHAR(10),I4010,CHAR(10),J4010,CHAR(10),K4010,CHAR(10),L4010,CHAR(10),P4010," dias")</f>
        <v>367384
Média
009
Perfil de Usuários
22/05/24 09:30
Fechado
renato.rodrigues
julio.silva
Criação / Alteração / Deleção
0 dias</v>
      </c>
    </row>
    <row r="4011" spans="1:17" x14ac:dyDescent="0.25">
      <c r="A4011" t="s">
        <v>2533</v>
      </c>
      <c r="B4011" t="s">
        <v>12411</v>
      </c>
      <c r="C4011" t="s">
        <v>7577</v>
      </c>
      <c r="D4011" t="s">
        <v>11221</v>
      </c>
      <c r="E4011" t="s">
        <v>639</v>
      </c>
      <c r="F4011" t="s">
        <v>11475</v>
      </c>
      <c r="G4011" t="s">
        <v>11223</v>
      </c>
      <c r="H4011" t="s">
        <v>12412</v>
      </c>
      <c r="I4011" t="s">
        <v>23</v>
      </c>
      <c r="J4011" t="s">
        <v>12399</v>
      </c>
      <c r="K4011" t="s">
        <v>11241</v>
      </c>
      <c r="L4011" t="s">
        <v>12161</v>
      </c>
      <c r="N4011" t="s">
        <v>28</v>
      </c>
      <c r="P4011">
        <f ca="1">IF(I4011 &lt;&gt; "Fechado",ROUND(TODAY()-H4011,0),0)</f>
        <v>0</v>
      </c>
      <c r="Q4011" t="str">
        <f ca="1">_xlfn.CONCAT(B4011,CHAR(10),C4011,CHAR(10),E4011,CHAR(10),F4011,CHAR(10),H4011,CHAR(10),I4011,CHAR(10),J4011,CHAR(10),K4011,CHAR(10),L4011,CHAR(10),P4011," dias")</f>
        <v>367361
Média
080
Perfil de Usuários
22/05/24 08:50
Fechado
raphael.pedreira
sergio.batista
Configurar perfil windows do usuário
0 dias</v>
      </c>
    </row>
    <row r="4012" spans="1:17" x14ac:dyDescent="0.25">
      <c r="A4012" t="s">
        <v>2536</v>
      </c>
      <c r="B4012" t="s">
        <v>12413</v>
      </c>
      <c r="C4012" t="s">
        <v>7577</v>
      </c>
      <c r="D4012" t="s">
        <v>11221</v>
      </c>
      <c r="E4012" t="s">
        <v>19</v>
      </c>
      <c r="F4012" t="s">
        <v>11308</v>
      </c>
      <c r="G4012" t="s">
        <v>11267</v>
      </c>
      <c r="H4012" t="s">
        <v>12414</v>
      </c>
      <c r="I4012" t="s">
        <v>23</v>
      </c>
      <c r="J4012" t="s">
        <v>64</v>
      </c>
      <c r="K4012" t="s">
        <v>11306</v>
      </c>
      <c r="L4012" t="s">
        <v>12415</v>
      </c>
      <c r="N4012" t="s">
        <v>28</v>
      </c>
      <c r="P4012">
        <f ca="1">IF(I4012 &lt;&gt; "Fechado",ROUND(TODAY()-H4012,0),0)</f>
        <v>0</v>
      </c>
      <c r="Q4012" t="str">
        <f ca="1">_xlfn.CONCAT(B4012,CHAR(10),C4012,CHAR(10),E4012,CHAR(10),F4012,CHAR(10),H4012,CHAR(10),I4012,CHAR(10),J4012,CHAR(10),K4012,CHAR(10),L4012,CHAR(10),P4012," dias")</f>
        <v>367324
Média
001
Servidores
22/05/24 07:50
Fechado
leonardo.ferrareto
darcio.fagundes
Criar VM
0 dias</v>
      </c>
    </row>
    <row r="4013" spans="1:17" x14ac:dyDescent="0.25">
      <c r="A4013" t="s">
        <v>2540</v>
      </c>
      <c r="B4013" t="s">
        <v>12416</v>
      </c>
      <c r="C4013" t="s">
        <v>7577</v>
      </c>
      <c r="D4013" t="s">
        <v>11221</v>
      </c>
      <c r="E4013" t="s">
        <v>19</v>
      </c>
      <c r="F4013" t="s">
        <v>11475</v>
      </c>
      <c r="G4013" t="s">
        <v>11223</v>
      </c>
      <c r="H4013" t="s">
        <v>12417</v>
      </c>
      <c r="I4013" t="s">
        <v>23</v>
      </c>
      <c r="J4013" t="s">
        <v>379</v>
      </c>
      <c r="K4013" t="s">
        <v>11241</v>
      </c>
      <c r="L4013" t="s">
        <v>12161</v>
      </c>
      <c r="N4013" t="s">
        <v>28</v>
      </c>
      <c r="P4013">
        <f ca="1">IF(I4013 &lt;&gt; "Fechado",ROUND(TODAY()-H4013,0),0)</f>
        <v>0</v>
      </c>
      <c r="Q4013" t="str">
        <f ca="1">_xlfn.CONCAT(B4013,CHAR(10),C4013,CHAR(10),E4013,CHAR(10),F4013,CHAR(10),H4013,CHAR(10),I4013,CHAR(10),J4013,CHAR(10),K4013,CHAR(10),L4013,CHAR(10),P4013," dias")</f>
        <v>367201
Média
001
Perfil de Usuários
21/05/24 11:11
Fechado
gabrielle.marcolino
sergio.batista
Configurar perfil windows do usuário
0 dias</v>
      </c>
    </row>
    <row r="4014" spans="1:17" x14ac:dyDescent="0.25">
      <c r="A4014" t="s">
        <v>2545</v>
      </c>
      <c r="B4014" t="s">
        <v>12418</v>
      </c>
      <c r="C4014" t="s">
        <v>7577</v>
      </c>
      <c r="D4014" t="s">
        <v>11221</v>
      </c>
      <c r="E4014" t="s">
        <v>108</v>
      </c>
      <c r="F4014" t="s">
        <v>11475</v>
      </c>
      <c r="G4014" t="s">
        <v>11223</v>
      </c>
      <c r="H4014" t="s">
        <v>12419</v>
      </c>
      <c r="I4014" t="s">
        <v>23</v>
      </c>
      <c r="J4014" t="s">
        <v>12420</v>
      </c>
      <c r="K4014" t="s">
        <v>35</v>
      </c>
      <c r="L4014" t="s">
        <v>9616</v>
      </c>
      <c r="N4014" t="s">
        <v>28</v>
      </c>
      <c r="P4014">
        <f ca="1">IF(I4014 &lt;&gt; "Fechado",ROUND(TODAY()-H4014,0),0)</f>
        <v>0</v>
      </c>
      <c r="Q4014" t="str">
        <f ca="1">_xlfn.CONCAT(B4014,CHAR(10),C4014,CHAR(10),E4014,CHAR(10),F4014,CHAR(10),H4014,CHAR(10),I4014,CHAR(10),J4014,CHAR(10),K4014,CHAR(10),L4014,CHAR(10),P4014," dias")</f>
        <v>367058
Média
030
Perfil de Usuários
20/05/24 16:24
Fechado
milena.santos
julio.silva
Criação / Alteração / Deleção
0 dias</v>
      </c>
    </row>
    <row r="4015" spans="1:17" x14ac:dyDescent="0.25">
      <c r="A4015" t="s">
        <v>2548</v>
      </c>
      <c r="B4015" t="s">
        <v>12421</v>
      </c>
      <c r="C4015" t="s">
        <v>7577</v>
      </c>
      <c r="D4015" t="s">
        <v>11221</v>
      </c>
      <c r="E4015" t="s">
        <v>19</v>
      </c>
      <c r="F4015" t="s">
        <v>11222</v>
      </c>
      <c r="G4015" t="s">
        <v>11296</v>
      </c>
      <c r="H4015" t="s">
        <v>12422</v>
      </c>
      <c r="I4015" t="s">
        <v>23</v>
      </c>
      <c r="J4015" t="s">
        <v>12155</v>
      </c>
      <c r="K4015" t="s">
        <v>11239</v>
      </c>
      <c r="L4015" t="s">
        <v>12156</v>
      </c>
      <c r="N4015" t="s">
        <v>28</v>
      </c>
      <c r="P4015">
        <f ca="1">IF(I4015 &lt;&gt; "Fechado",ROUND(TODAY()-H4015,0),0)</f>
        <v>0</v>
      </c>
      <c r="Q4015" t="str">
        <f ca="1">_xlfn.CONCAT(B4015,CHAR(10),C4015,CHAR(10),E4015,CHAR(10),F4015,CHAR(10),H4015,CHAR(10),I4015,CHAR(10),J4015,CHAR(10),K4015,CHAR(10),L4015,CHAR(10),P4015," dias")</f>
        <v>366755
Média
001
REDE
17/05/24 13:03
Fechado
cristina.mendes
marcio.martins
Matriz Switch
0 dias</v>
      </c>
    </row>
    <row r="4016" spans="1:17" x14ac:dyDescent="0.25">
      <c r="A4016" t="s">
        <v>2552</v>
      </c>
      <c r="B4016" t="s">
        <v>12423</v>
      </c>
      <c r="C4016" t="s">
        <v>7577</v>
      </c>
      <c r="D4016" t="s">
        <v>11221</v>
      </c>
      <c r="E4016" t="s">
        <v>19</v>
      </c>
      <c r="F4016" t="s">
        <v>11222</v>
      </c>
      <c r="G4016" t="s">
        <v>11296</v>
      </c>
      <c r="H4016" t="s">
        <v>12424</v>
      </c>
      <c r="I4016" t="s">
        <v>23</v>
      </c>
      <c r="J4016" t="s">
        <v>12155</v>
      </c>
      <c r="K4016" t="s">
        <v>35</v>
      </c>
      <c r="L4016" t="s">
        <v>12156</v>
      </c>
      <c r="N4016" t="s">
        <v>28</v>
      </c>
      <c r="P4016">
        <f ca="1">IF(I4016 &lt;&gt; "Fechado",ROUND(TODAY()-H4016,0),0)</f>
        <v>0</v>
      </c>
      <c r="Q4016" t="str">
        <f ca="1">_xlfn.CONCAT(B4016,CHAR(10),C4016,CHAR(10),E4016,CHAR(10),F4016,CHAR(10),H4016,CHAR(10),I4016,CHAR(10),J4016,CHAR(10),K4016,CHAR(10),L4016,CHAR(10),P4016," dias")</f>
        <v>366686
Média
001
REDE
17/05/24 09:23
Fechado
cristina.mendes
julio.silva
Matriz Switch
0 dias</v>
      </c>
    </row>
    <row r="4017" spans="1:17" x14ac:dyDescent="0.25">
      <c r="A4017" t="s">
        <v>2555</v>
      </c>
      <c r="B4017" t="s">
        <v>12425</v>
      </c>
      <c r="C4017" t="s">
        <v>7577</v>
      </c>
      <c r="D4017" t="s">
        <v>11221</v>
      </c>
      <c r="E4017" t="s">
        <v>19</v>
      </c>
      <c r="F4017" t="s">
        <v>11222</v>
      </c>
      <c r="G4017" t="s">
        <v>11296</v>
      </c>
      <c r="H4017" t="s">
        <v>12426</v>
      </c>
      <c r="I4017" t="s">
        <v>23</v>
      </c>
      <c r="J4017" t="s">
        <v>12155</v>
      </c>
      <c r="K4017" t="s">
        <v>11263</v>
      </c>
      <c r="L4017" t="s">
        <v>12156</v>
      </c>
      <c r="N4017" t="s">
        <v>28</v>
      </c>
      <c r="P4017">
        <f ca="1">IF(I4017 &lt;&gt; "Fechado",ROUND(TODAY()-H4017,0),0)</f>
        <v>0</v>
      </c>
      <c r="Q4017" t="str">
        <f ca="1">_xlfn.CONCAT(B4017,CHAR(10),C4017,CHAR(10),E4017,CHAR(10),F4017,CHAR(10),H4017,CHAR(10),I4017,CHAR(10),J4017,CHAR(10),K4017,CHAR(10),L4017,CHAR(10),P4017," dias")</f>
        <v>366624
Média
001
REDE
16/05/24 17:17
Fechado
cristina.mendes
ricardo.carvalho
Matriz Switch
0 dias</v>
      </c>
    </row>
    <row r="4018" spans="1:17" x14ac:dyDescent="0.25">
      <c r="A4018" t="s">
        <v>2560</v>
      </c>
      <c r="B4018" t="s">
        <v>12427</v>
      </c>
      <c r="C4018" t="s">
        <v>7577</v>
      </c>
      <c r="D4018" t="s">
        <v>11221</v>
      </c>
      <c r="E4018" t="s">
        <v>991</v>
      </c>
      <c r="F4018" t="s">
        <v>11475</v>
      </c>
      <c r="G4018" t="s">
        <v>11223</v>
      </c>
      <c r="H4018" t="s">
        <v>12428</v>
      </c>
      <c r="I4018" t="s">
        <v>23</v>
      </c>
      <c r="J4018" t="s">
        <v>1959</v>
      </c>
      <c r="K4018" t="s">
        <v>11241</v>
      </c>
      <c r="L4018" t="s">
        <v>9616</v>
      </c>
      <c r="N4018" t="s">
        <v>28</v>
      </c>
      <c r="P4018">
        <f ca="1">IF(I4018 &lt;&gt; "Fechado",ROUND(TODAY()-H4018,0),0)</f>
        <v>0</v>
      </c>
      <c r="Q4018" t="str">
        <f ca="1">_xlfn.CONCAT(B4018,CHAR(10),C4018,CHAR(10),E4018,CHAR(10),F4018,CHAR(10),H4018,CHAR(10),I4018,CHAR(10),J4018,CHAR(10),K4018,CHAR(10),L4018,CHAR(10),P4018," dias")</f>
        <v>366519
Média
009
Perfil de Usuários
16/05/24 11:47
Fechado
renato.rodrigues
sergio.batista
Criação / Alteração / Deleção
0 dias</v>
      </c>
    </row>
    <row r="4019" spans="1:17" x14ac:dyDescent="0.25">
      <c r="A4019" t="s">
        <v>2563</v>
      </c>
      <c r="B4019" t="s">
        <v>12429</v>
      </c>
      <c r="C4019" t="s">
        <v>7577</v>
      </c>
      <c r="D4019" t="s">
        <v>11221</v>
      </c>
      <c r="E4019" t="s">
        <v>10441</v>
      </c>
      <c r="F4019" t="s">
        <v>11227</v>
      </c>
      <c r="G4019" t="s">
        <v>11227</v>
      </c>
      <c r="H4019" t="s">
        <v>12430</v>
      </c>
      <c r="I4019" t="s">
        <v>23</v>
      </c>
      <c r="J4019" t="s">
        <v>10443</v>
      </c>
      <c r="K4019" t="s">
        <v>35</v>
      </c>
      <c r="L4019" t="s">
        <v>12243</v>
      </c>
      <c r="N4019" t="s">
        <v>28</v>
      </c>
      <c r="P4019">
        <f ca="1">IF(I4019 &lt;&gt; "Fechado",ROUND(TODAY()-H4019,0),0)</f>
        <v>0</v>
      </c>
      <c r="Q4019" t="str">
        <f ca="1">_xlfn.CONCAT(B4019,CHAR(10),C4019,CHAR(10),E4019,CHAR(10),F4019,CHAR(10),H4019,CHAR(10),I4019,CHAR(10),J4019,CHAR(10),K4019,CHAR(10),L4019,CHAR(10),P4019," dias")</f>
        <v>366464
Média
104
Relogio Ponto
16/05/24 09:12
Fechado
cassio.pichol
julio.silva
Instalar software
0 dias</v>
      </c>
    </row>
    <row r="4020" spans="1:17" x14ac:dyDescent="0.25">
      <c r="A4020" t="s">
        <v>2567</v>
      </c>
      <c r="B4020" t="s">
        <v>12431</v>
      </c>
      <c r="C4020" t="s">
        <v>7577</v>
      </c>
      <c r="D4020" t="s">
        <v>11221</v>
      </c>
      <c r="E4020" t="s">
        <v>19</v>
      </c>
      <c r="F4020" t="s">
        <v>11475</v>
      </c>
      <c r="G4020" t="s">
        <v>11223</v>
      </c>
      <c r="H4020" t="s">
        <v>12432</v>
      </c>
      <c r="I4020" t="s">
        <v>299</v>
      </c>
      <c r="J4020" t="s">
        <v>12433</v>
      </c>
      <c r="K4020" t="s">
        <v>35</v>
      </c>
      <c r="L4020" t="s">
        <v>9616</v>
      </c>
      <c r="N4020" t="s">
        <v>28</v>
      </c>
      <c r="P4020">
        <f ca="1">IF(I4020 &lt;&gt; "Fechado",ROUND(TODAY()-H4020,0),0)</f>
        <v>131</v>
      </c>
      <c r="Q4020" t="str">
        <f ca="1">_xlfn.CONCAT(B4020,CHAR(10),C4020,CHAR(10),E4020,CHAR(10),F4020,CHAR(10),H4020,CHAR(10),I4020,CHAR(10),J4020,CHAR(10),K4020,CHAR(10),L4020,CHAR(10),P4020," dias")</f>
        <v>366385
Média
001
Perfil de Usuários
15/05/24 16:30
Aguardando Aceite
pedro.crusiol
julio.silva
Criação / Alteração / Deleção
131 dias</v>
      </c>
    </row>
    <row r="4021" spans="1:17" x14ac:dyDescent="0.25">
      <c r="A4021" t="s">
        <v>2571</v>
      </c>
      <c r="B4021" t="s">
        <v>12434</v>
      </c>
      <c r="C4021" t="s">
        <v>7577</v>
      </c>
      <c r="D4021" t="s">
        <v>11221</v>
      </c>
      <c r="E4021" t="s">
        <v>19</v>
      </c>
      <c r="F4021" t="s">
        <v>11475</v>
      </c>
      <c r="G4021" t="s">
        <v>11223</v>
      </c>
      <c r="H4021" t="s">
        <v>12435</v>
      </c>
      <c r="I4021" t="s">
        <v>23</v>
      </c>
      <c r="J4021" t="s">
        <v>8319</v>
      </c>
      <c r="K4021" t="s">
        <v>11241</v>
      </c>
      <c r="L4021" t="s">
        <v>9616</v>
      </c>
      <c r="N4021" t="s">
        <v>28</v>
      </c>
      <c r="P4021">
        <f ca="1">IF(I4021 &lt;&gt; "Fechado",ROUND(TODAY()-H4021,0),0)</f>
        <v>0</v>
      </c>
      <c r="Q4021" t="str">
        <f ca="1">_xlfn.CONCAT(B4021,CHAR(10),C4021,CHAR(10),E4021,CHAR(10),F4021,CHAR(10),H4021,CHAR(10),I4021,CHAR(10),J4021,CHAR(10),K4021,CHAR(10),L4021,CHAR(10),P4021," dias")</f>
        <v>366332
Média
001
Perfil de Usuários
15/05/24 14:35
Fechado
luis.ferreira
sergio.batista
Criação / Alteração / Deleção
0 dias</v>
      </c>
    </row>
    <row r="4022" spans="1:17" x14ac:dyDescent="0.25">
      <c r="A4022" t="s">
        <v>2576</v>
      </c>
      <c r="B4022" t="s">
        <v>12436</v>
      </c>
      <c r="C4022" t="s">
        <v>7577</v>
      </c>
      <c r="D4022" t="s">
        <v>11221</v>
      </c>
      <c r="E4022" t="s">
        <v>339</v>
      </c>
      <c r="F4022" t="s">
        <v>11475</v>
      </c>
      <c r="G4022" t="s">
        <v>11223</v>
      </c>
      <c r="H4022" t="s">
        <v>12437</v>
      </c>
      <c r="I4022" t="s">
        <v>23</v>
      </c>
      <c r="J4022" t="s">
        <v>1780</v>
      </c>
      <c r="K4022" t="s">
        <v>11537</v>
      </c>
      <c r="L4022" t="s">
        <v>12161</v>
      </c>
      <c r="N4022" t="s">
        <v>28</v>
      </c>
      <c r="P4022">
        <f ca="1">IF(I4022 &lt;&gt; "Fechado",ROUND(TODAY()-H4022,0),0)</f>
        <v>0</v>
      </c>
      <c r="Q4022" t="str">
        <f ca="1">_xlfn.CONCAT(B4022,CHAR(10),C4022,CHAR(10),E4022,CHAR(10),F4022,CHAR(10),H4022,CHAR(10),I4022,CHAR(10),J4022,CHAR(10),K4022,CHAR(10),L4022,CHAR(10),P4022," dias")</f>
        <v>366088
Média
002
Perfil de Usuários
14/05/24 15:11
Fechado
jaqueline.pafume
victor.silva
Configurar perfil windows do usuário
0 dias</v>
      </c>
    </row>
    <row r="4023" spans="1:17" x14ac:dyDescent="0.25">
      <c r="A4023" t="s">
        <v>2580</v>
      </c>
      <c r="B4023" t="s">
        <v>12438</v>
      </c>
      <c r="C4023" t="s">
        <v>7577</v>
      </c>
      <c r="D4023" t="s">
        <v>11221</v>
      </c>
      <c r="E4023" t="s">
        <v>186</v>
      </c>
      <c r="F4023" t="s">
        <v>11243</v>
      </c>
      <c r="G4023" t="s">
        <v>11233</v>
      </c>
      <c r="H4023" t="s">
        <v>12439</v>
      </c>
      <c r="I4023" t="s">
        <v>23</v>
      </c>
      <c r="J4023" t="s">
        <v>12440</v>
      </c>
      <c r="K4023" t="s">
        <v>11241</v>
      </c>
      <c r="L4023" t="s">
        <v>11255</v>
      </c>
      <c r="N4023" t="s">
        <v>28</v>
      </c>
      <c r="P4023">
        <f ca="1">IF(I4023 &lt;&gt; "Fechado",ROUND(TODAY()-H4023,0),0)</f>
        <v>0</v>
      </c>
      <c r="Q4023" t="str">
        <f ca="1">_xlfn.CONCAT(B4023,CHAR(10),C4023,CHAR(10),E4023,CHAR(10),F4023,CHAR(10),H4023,CHAR(10),I4023,CHAR(10),J4023,CHAR(10),K4023,CHAR(10),L4023,CHAR(10),P4023," dias")</f>
        <v>366036
Média
031
Email
14/05/24 11:37
Fechado
isabela.oliveira
sergio.batista
Grupos - Criação / Alteração / Deleção
0 dias</v>
      </c>
    </row>
    <row r="4024" spans="1:17" x14ac:dyDescent="0.25">
      <c r="A4024" t="s">
        <v>2586</v>
      </c>
      <c r="B4024" t="s">
        <v>12441</v>
      </c>
      <c r="C4024" t="s">
        <v>7577</v>
      </c>
      <c r="D4024" t="s">
        <v>11221</v>
      </c>
      <c r="E4024" t="s">
        <v>19</v>
      </c>
      <c r="F4024" t="s">
        <v>11243</v>
      </c>
      <c r="G4024" t="s">
        <v>11233</v>
      </c>
      <c r="H4024" t="s">
        <v>12442</v>
      </c>
      <c r="I4024" t="s">
        <v>23</v>
      </c>
      <c r="J4024" t="s">
        <v>12223</v>
      </c>
      <c r="K4024" t="s">
        <v>11241</v>
      </c>
      <c r="L4024" t="s">
        <v>11245</v>
      </c>
      <c r="N4024" t="s">
        <v>28</v>
      </c>
      <c r="P4024">
        <f ca="1">IF(I4024 &lt;&gt; "Fechado",ROUND(TODAY()-H4024,0),0)</f>
        <v>0</v>
      </c>
      <c r="Q4024" t="str">
        <f ca="1">_xlfn.CONCAT(B4024,CHAR(10),C4024,CHAR(10),E4024,CHAR(10),F4024,CHAR(10),H4024,CHAR(10),I4024,CHAR(10),J4024,CHAR(10),K4024,CHAR(10),L4024,CHAR(10),P4024," dias")</f>
        <v>365832
Média
001
Email
13/05/24 13:39
Fechado
bruna.goncalves
sergio.batista
Caixas - Alteração / Deleção
0 dias</v>
      </c>
    </row>
    <row r="4025" spans="1:17" x14ac:dyDescent="0.25">
      <c r="A4025" t="s">
        <v>2590</v>
      </c>
      <c r="B4025" t="s">
        <v>12443</v>
      </c>
      <c r="C4025" t="s">
        <v>7577</v>
      </c>
      <c r="D4025" t="s">
        <v>11221</v>
      </c>
      <c r="E4025" t="s">
        <v>991</v>
      </c>
      <c r="F4025" t="s">
        <v>11243</v>
      </c>
      <c r="G4025" t="s">
        <v>11233</v>
      </c>
      <c r="H4025" t="s">
        <v>9375</v>
      </c>
      <c r="I4025" t="s">
        <v>23</v>
      </c>
      <c r="J4025" t="s">
        <v>2099</v>
      </c>
      <c r="K4025" t="s">
        <v>11241</v>
      </c>
      <c r="L4025" t="s">
        <v>11255</v>
      </c>
      <c r="N4025" t="s">
        <v>28</v>
      </c>
      <c r="P4025">
        <f ca="1">IF(I4025 &lt;&gt; "Fechado",ROUND(TODAY()-H4025,0),0)</f>
        <v>0</v>
      </c>
      <c r="Q4025" t="str">
        <f ca="1">_xlfn.CONCAT(B4025,CHAR(10),C4025,CHAR(10),E4025,CHAR(10),F4025,CHAR(10),H4025,CHAR(10),I4025,CHAR(10),J4025,CHAR(10),K4025,CHAR(10),L4025,CHAR(10),P4025," dias")</f>
        <v>365795
Média
009
Email
13/05/24 10:48
Fechado
lucas.silva
sergio.batista
Grupos - Criação / Alteração / Deleção
0 dias</v>
      </c>
    </row>
    <row r="4026" spans="1:17" x14ac:dyDescent="0.25">
      <c r="A4026" t="s">
        <v>2594</v>
      </c>
      <c r="B4026" t="s">
        <v>12444</v>
      </c>
      <c r="C4026" t="s">
        <v>7577</v>
      </c>
      <c r="D4026" t="s">
        <v>11221</v>
      </c>
      <c r="E4026" t="s">
        <v>506</v>
      </c>
      <c r="F4026" t="s">
        <v>11475</v>
      </c>
      <c r="G4026" t="s">
        <v>11223</v>
      </c>
      <c r="H4026" t="s">
        <v>12445</v>
      </c>
      <c r="I4026" t="s">
        <v>23</v>
      </c>
      <c r="J4026" t="s">
        <v>9435</v>
      </c>
      <c r="K4026" t="s">
        <v>35</v>
      </c>
      <c r="L4026" t="s">
        <v>12161</v>
      </c>
      <c r="N4026" t="s">
        <v>28</v>
      </c>
      <c r="P4026">
        <f ca="1">IF(I4026 &lt;&gt; "Fechado",ROUND(TODAY()-H4026,0),0)</f>
        <v>0</v>
      </c>
      <c r="Q4026" t="str">
        <f ca="1">_xlfn.CONCAT(B4026,CHAR(10),C4026,CHAR(10),E4026,CHAR(10),F4026,CHAR(10),H4026,CHAR(10),I4026,CHAR(10),J4026,CHAR(10),K4026,CHAR(10),L4026,CHAR(10),P4026," dias")</f>
        <v>365713
Média
084
Perfil de Usuários
13/05/24 08:35
Fechado
dorzani.junior
julio.silva
Configurar perfil windows do usuário
0 dias</v>
      </c>
    </row>
    <row r="4027" spans="1:17" x14ac:dyDescent="0.25">
      <c r="A4027" t="s">
        <v>2599</v>
      </c>
      <c r="B4027" t="s">
        <v>12446</v>
      </c>
      <c r="C4027" t="s">
        <v>7577</v>
      </c>
      <c r="D4027" t="s">
        <v>11221</v>
      </c>
      <c r="E4027" t="s">
        <v>19</v>
      </c>
      <c r="F4027" t="s">
        <v>11222</v>
      </c>
      <c r="G4027" t="s">
        <v>11233</v>
      </c>
      <c r="H4027" t="s">
        <v>12447</v>
      </c>
      <c r="I4027" t="s">
        <v>23</v>
      </c>
      <c r="J4027" t="s">
        <v>12155</v>
      </c>
      <c r="K4027" t="s">
        <v>35</v>
      </c>
      <c r="L4027" t="s">
        <v>12156</v>
      </c>
      <c r="N4027" t="s">
        <v>28</v>
      </c>
      <c r="P4027">
        <f ca="1">IF(I4027 &lt;&gt; "Fechado",ROUND(TODAY()-H4027,0),0)</f>
        <v>0</v>
      </c>
      <c r="Q4027" t="str">
        <f ca="1">_xlfn.CONCAT(B4027,CHAR(10),C4027,CHAR(10),E4027,CHAR(10),F4027,CHAR(10),H4027,CHAR(10),I4027,CHAR(10),J4027,CHAR(10),K4027,CHAR(10),L4027,CHAR(10),P4027," dias")</f>
        <v>365676
Média
001
REDE
12/05/24 17:12
Fechado
cristina.mendes
julio.silva
Matriz Switch
0 dias</v>
      </c>
    </row>
    <row r="4028" spans="1:17" x14ac:dyDescent="0.25">
      <c r="A4028" t="s">
        <v>2603</v>
      </c>
      <c r="B4028" t="s">
        <v>12448</v>
      </c>
      <c r="C4028" t="s">
        <v>7577</v>
      </c>
      <c r="D4028" t="s">
        <v>11221</v>
      </c>
      <c r="E4028" t="s">
        <v>19</v>
      </c>
      <c r="F4028" t="s">
        <v>11243</v>
      </c>
      <c r="G4028" t="s">
        <v>11233</v>
      </c>
      <c r="H4028" t="s">
        <v>12449</v>
      </c>
      <c r="I4028" t="s">
        <v>299</v>
      </c>
      <c r="J4028" t="s">
        <v>12450</v>
      </c>
      <c r="K4028" t="s">
        <v>11306</v>
      </c>
      <c r="L4028" t="s">
        <v>11255</v>
      </c>
      <c r="N4028" t="s">
        <v>28</v>
      </c>
      <c r="P4028">
        <f ca="1">IF(I4028 &lt;&gt; "Fechado",ROUND(TODAY()-H4028,0),0)</f>
        <v>138</v>
      </c>
      <c r="Q4028" t="str">
        <f ca="1">_xlfn.CONCAT(B4028,CHAR(10),C4028,CHAR(10),E4028,CHAR(10),F4028,CHAR(10),H4028,CHAR(10),I4028,CHAR(10),J4028,CHAR(10),K4028,CHAR(10),L4028,CHAR(10),P4028," dias")</f>
        <v>365091
Média
001
Email
08/05/24 14:02
Aguardando Aceite
edson.oliveira
darcio.fagundes
Grupos - Criação / Alteração / Deleção
138 dias</v>
      </c>
    </row>
    <row r="4029" spans="1:17" x14ac:dyDescent="0.25">
      <c r="A4029" t="s">
        <v>2608</v>
      </c>
      <c r="B4029" t="s">
        <v>12451</v>
      </c>
      <c r="C4029" t="s">
        <v>7577</v>
      </c>
      <c r="D4029" t="s">
        <v>11221</v>
      </c>
      <c r="E4029" t="s">
        <v>339</v>
      </c>
      <c r="F4029" t="s">
        <v>11243</v>
      </c>
      <c r="G4029" t="s">
        <v>11233</v>
      </c>
      <c r="H4029" t="s">
        <v>12452</v>
      </c>
      <c r="I4029" t="s">
        <v>23</v>
      </c>
      <c r="J4029" t="s">
        <v>1780</v>
      </c>
      <c r="K4029" t="s">
        <v>35</v>
      </c>
      <c r="L4029" t="s">
        <v>11255</v>
      </c>
      <c r="N4029" t="s">
        <v>28</v>
      </c>
      <c r="P4029">
        <f ca="1">IF(I4029 &lt;&gt; "Fechado",ROUND(TODAY()-H4029,0),0)</f>
        <v>0</v>
      </c>
      <c r="Q4029" t="str">
        <f ca="1">_xlfn.CONCAT(B4029,CHAR(10),C4029,CHAR(10),E4029,CHAR(10),F4029,CHAR(10),H4029,CHAR(10),I4029,CHAR(10),J4029,CHAR(10),K4029,CHAR(10),L4029,CHAR(10),P4029," dias")</f>
        <v>365041
Média
002
Email
08/05/24 10:34
Fechado
jaqueline.pafume
julio.silva
Grupos - Criação / Alteração / Deleção
0 dias</v>
      </c>
    </row>
    <row r="4030" spans="1:17" x14ac:dyDescent="0.25">
      <c r="A4030" t="s">
        <v>2612</v>
      </c>
      <c r="B4030" t="s">
        <v>12453</v>
      </c>
      <c r="C4030" t="s">
        <v>7577</v>
      </c>
      <c r="D4030" t="s">
        <v>11221</v>
      </c>
      <c r="E4030" t="s">
        <v>19</v>
      </c>
      <c r="F4030" t="s">
        <v>11227</v>
      </c>
      <c r="G4030" t="s">
        <v>11267</v>
      </c>
      <c r="H4030" t="s">
        <v>12454</v>
      </c>
      <c r="I4030" t="s">
        <v>23</v>
      </c>
      <c r="J4030" t="s">
        <v>1166</v>
      </c>
      <c r="K4030" t="s">
        <v>11225</v>
      </c>
      <c r="L4030" t="s">
        <v>12455</v>
      </c>
      <c r="N4030" t="s">
        <v>28</v>
      </c>
      <c r="P4030">
        <f ca="1">IF(I4030 &lt;&gt; "Fechado",ROUND(TODAY()-H4030,0),0)</f>
        <v>0</v>
      </c>
      <c r="Q4030" t="str">
        <f ca="1">_xlfn.CONCAT(B4030,CHAR(10),C4030,CHAR(10),E4030,CHAR(10),F4030,CHAR(10),H4030,CHAR(10),I4030,CHAR(10),J4030,CHAR(10),K4030,CHAR(10),L4030,CHAR(10),P4030," dias")</f>
        <v>365004
Média
001
Relogio Ponto
08/05/24 09:08
Fechado
diego.palma
edson.knop
Efetuar Troca
0 dias</v>
      </c>
    </row>
    <row r="4031" spans="1:17" x14ac:dyDescent="0.25">
      <c r="A4031" t="s">
        <v>2617</v>
      </c>
      <c r="B4031" t="s">
        <v>12456</v>
      </c>
      <c r="C4031" t="s">
        <v>7577</v>
      </c>
      <c r="D4031" t="s">
        <v>11221</v>
      </c>
      <c r="E4031" t="s">
        <v>506</v>
      </c>
      <c r="F4031" t="s">
        <v>11243</v>
      </c>
      <c r="G4031" t="s">
        <v>11233</v>
      </c>
      <c r="H4031" t="s">
        <v>12457</v>
      </c>
      <c r="I4031" t="s">
        <v>23</v>
      </c>
      <c r="J4031" t="s">
        <v>4761</v>
      </c>
      <c r="K4031" t="s">
        <v>11241</v>
      </c>
      <c r="L4031" t="s">
        <v>11245</v>
      </c>
      <c r="N4031" t="s">
        <v>28</v>
      </c>
      <c r="P4031">
        <f ca="1">IF(I4031 &lt;&gt; "Fechado",ROUND(TODAY()-H4031,0),0)</f>
        <v>0</v>
      </c>
      <c r="Q4031" t="str">
        <f ca="1">_xlfn.CONCAT(B4031,CHAR(10),C4031,CHAR(10),E4031,CHAR(10),F4031,CHAR(10),H4031,CHAR(10),I4031,CHAR(10),J4031,CHAR(10),K4031,CHAR(10),L4031,CHAR(10),P4031," dias")</f>
        <v>364712
Média
084
Email
06/05/24 17:53
Fechado
debora.cristina
sergio.batista
Caixas - Alteração / Deleção
0 dias</v>
      </c>
    </row>
    <row r="4032" spans="1:17" x14ac:dyDescent="0.25">
      <c r="A4032" t="s">
        <v>2622</v>
      </c>
      <c r="B4032" t="s">
        <v>12458</v>
      </c>
      <c r="C4032" t="s">
        <v>7577</v>
      </c>
      <c r="D4032" t="s">
        <v>11221</v>
      </c>
      <c r="E4032" t="s">
        <v>108</v>
      </c>
      <c r="F4032" t="s">
        <v>11243</v>
      </c>
      <c r="G4032" t="s">
        <v>11233</v>
      </c>
      <c r="H4032" t="s">
        <v>12459</v>
      </c>
      <c r="I4032" t="s">
        <v>23</v>
      </c>
      <c r="J4032" t="s">
        <v>3333</v>
      </c>
      <c r="K4032" t="s">
        <v>35</v>
      </c>
      <c r="L4032" t="s">
        <v>11255</v>
      </c>
      <c r="N4032" t="s">
        <v>28</v>
      </c>
      <c r="P4032">
        <f ca="1">IF(I4032 &lt;&gt; "Fechado",ROUND(TODAY()-H4032,0),0)</f>
        <v>0</v>
      </c>
      <c r="Q4032" t="str">
        <f ca="1">_xlfn.CONCAT(B4032,CHAR(10),C4032,CHAR(10),E4032,CHAR(10),F4032,CHAR(10),H4032,CHAR(10),I4032,CHAR(10),J4032,CHAR(10),K4032,CHAR(10),L4032,CHAR(10),P4032," dias")</f>
        <v>364423
Média
030
Email
06/05/24 08:18
Fechado
claudemir.santos
julio.silva
Grupos - Criação / Alteração / Deleção
0 dias</v>
      </c>
    </row>
    <row r="4033" spans="1:17" x14ac:dyDescent="0.25">
      <c r="A4033" t="s">
        <v>2626</v>
      </c>
      <c r="B4033" t="s">
        <v>12460</v>
      </c>
      <c r="C4033" t="s">
        <v>7577</v>
      </c>
      <c r="D4033" t="s">
        <v>11221</v>
      </c>
      <c r="E4033" t="s">
        <v>206</v>
      </c>
      <c r="F4033" t="s">
        <v>11475</v>
      </c>
      <c r="G4033" t="s">
        <v>11223</v>
      </c>
      <c r="H4033" t="s">
        <v>12461</v>
      </c>
      <c r="I4033" t="s">
        <v>23</v>
      </c>
      <c r="J4033" t="s">
        <v>483</v>
      </c>
      <c r="K4033" t="s">
        <v>11241</v>
      </c>
      <c r="L4033" t="s">
        <v>9616</v>
      </c>
      <c r="N4033" t="s">
        <v>28</v>
      </c>
      <c r="P4033">
        <f ca="1">IF(I4033 &lt;&gt; "Fechado",ROUND(TODAY()-H4033,0),0)</f>
        <v>0</v>
      </c>
      <c r="Q4033" t="str">
        <f ca="1">_xlfn.CONCAT(B4033,CHAR(10),C4033,CHAR(10),E4033,CHAR(10),F4033,CHAR(10),H4033,CHAR(10),I4033,CHAR(10),J4033,CHAR(10),K4033,CHAR(10),L4033,CHAR(10),P4033," dias")</f>
        <v>364402
Média
068
Perfil de Usuários
04/05/24 08:56
Fechado
janaina.brugnari
sergio.batista
Criação / Alteração / Deleção
0 dias</v>
      </c>
    </row>
    <row r="4034" spans="1:17" x14ac:dyDescent="0.25">
      <c r="A4034" t="s">
        <v>2630</v>
      </c>
      <c r="B4034" t="s">
        <v>12462</v>
      </c>
      <c r="C4034" t="s">
        <v>7577</v>
      </c>
      <c r="D4034" t="s">
        <v>11221</v>
      </c>
      <c r="E4034" t="s">
        <v>206</v>
      </c>
      <c r="F4034" t="s">
        <v>11475</v>
      </c>
      <c r="G4034" t="s">
        <v>11223</v>
      </c>
      <c r="H4034" t="s">
        <v>12463</v>
      </c>
      <c r="I4034" t="s">
        <v>23</v>
      </c>
      <c r="J4034" t="s">
        <v>483</v>
      </c>
      <c r="K4034" t="s">
        <v>11241</v>
      </c>
      <c r="L4034" t="s">
        <v>9616</v>
      </c>
      <c r="N4034" t="s">
        <v>28</v>
      </c>
      <c r="P4034">
        <f ca="1">IF(I4034 &lt;&gt; "Fechado",ROUND(TODAY()-H4034,0),0)</f>
        <v>0</v>
      </c>
      <c r="Q4034" t="str">
        <f ca="1">_xlfn.CONCAT(B4034,CHAR(10),C4034,CHAR(10),E4034,CHAR(10),F4034,CHAR(10),H4034,CHAR(10),I4034,CHAR(10),J4034,CHAR(10),K4034,CHAR(10),L4034,CHAR(10),P4034," dias")</f>
        <v>364401
Média
068
Perfil de Usuários
04/05/24 08:54
Fechado
janaina.brugnari
sergio.batista
Criação / Alteração / Deleção
0 dias</v>
      </c>
    </row>
    <row r="4035" spans="1:17" x14ac:dyDescent="0.25">
      <c r="A4035" t="s">
        <v>2634</v>
      </c>
      <c r="B4035" t="s">
        <v>12464</v>
      </c>
      <c r="C4035" t="s">
        <v>7577</v>
      </c>
      <c r="D4035" t="s">
        <v>11221</v>
      </c>
      <c r="E4035" t="s">
        <v>206</v>
      </c>
      <c r="F4035" t="s">
        <v>11475</v>
      </c>
      <c r="G4035" t="s">
        <v>11223</v>
      </c>
      <c r="H4035" t="s">
        <v>12465</v>
      </c>
      <c r="I4035" t="s">
        <v>23</v>
      </c>
      <c r="J4035" t="s">
        <v>483</v>
      </c>
      <c r="K4035" t="s">
        <v>11239</v>
      </c>
      <c r="L4035" t="s">
        <v>9616</v>
      </c>
      <c r="N4035" t="s">
        <v>28</v>
      </c>
      <c r="P4035">
        <f ca="1">IF(I4035 &lt;&gt; "Fechado",ROUND(TODAY()-H4035,0),0)</f>
        <v>0</v>
      </c>
      <c r="Q4035" t="str">
        <f ca="1">_xlfn.CONCAT(B4035,CHAR(10),C4035,CHAR(10),E4035,CHAR(10),F4035,CHAR(10),H4035,CHAR(10),I4035,CHAR(10),J4035,CHAR(10),K4035,CHAR(10),L4035,CHAR(10),P4035," dias")</f>
        <v>364400
Média
068
Perfil de Usuários
04/05/24 08:46
Fechado
janaina.brugnari
marcio.martins
Criação / Alteração / Deleção
0 dias</v>
      </c>
    </row>
    <row r="4036" spans="1:17" x14ac:dyDescent="0.25">
      <c r="A4036" t="s">
        <v>2639</v>
      </c>
      <c r="B4036" t="s">
        <v>12466</v>
      </c>
      <c r="C4036" t="s">
        <v>7577</v>
      </c>
      <c r="D4036" t="s">
        <v>11221</v>
      </c>
      <c r="E4036" t="s">
        <v>1148</v>
      </c>
      <c r="F4036" t="s">
        <v>11243</v>
      </c>
      <c r="G4036" t="s">
        <v>11233</v>
      </c>
      <c r="H4036" t="s">
        <v>12467</v>
      </c>
      <c r="I4036" t="s">
        <v>23</v>
      </c>
      <c r="J4036" t="s">
        <v>12228</v>
      </c>
      <c r="K4036" t="s">
        <v>11306</v>
      </c>
      <c r="L4036" t="s">
        <v>11255</v>
      </c>
      <c r="N4036" t="s">
        <v>28</v>
      </c>
      <c r="P4036">
        <f ca="1">IF(I4036 &lt;&gt; "Fechado",ROUND(TODAY()-H4036,0),0)</f>
        <v>0</v>
      </c>
      <c r="Q4036" t="str">
        <f ca="1">_xlfn.CONCAT(B4036,CHAR(10),C4036,CHAR(10),E4036,CHAR(10),F4036,CHAR(10),H4036,CHAR(10),I4036,CHAR(10),J4036,CHAR(10),K4036,CHAR(10),L4036,CHAR(10),P4036," dias")</f>
        <v>364398
Média
076
Email
03/05/24 18:15
Fechado
prisno.faria
darcio.fagundes
Grupos - Criação / Alteração / Deleção
0 dias</v>
      </c>
    </row>
    <row r="4037" spans="1:17" x14ac:dyDescent="0.25">
      <c r="A4037" t="s">
        <v>2644</v>
      </c>
      <c r="B4037" t="s">
        <v>12468</v>
      </c>
      <c r="C4037" t="s">
        <v>7577</v>
      </c>
      <c r="D4037" t="s">
        <v>11221</v>
      </c>
      <c r="E4037" t="s">
        <v>186</v>
      </c>
      <c r="F4037" t="s">
        <v>11243</v>
      </c>
      <c r="G4037" t="s">
        <v>11233</v>
      </c>
      <c r="H4037" t="s">
        <v>12469</v>
      </c>
      <c r="I4037" t="s">
        <v>23</v>
      </c>
      <c r="J4037" t="s">
        <v>1687</v>
      </c>
      <c r="K4037" t="s">
        <v>11241</v>
      </c>
      <c r="L4037" t="s">
        <v>11255</v>
      </c>
      <c r="N4037" t="s">
        <v>28</v>
      </c>
      <c r="P4037">
        <f ca="1">IF(I4037 &lt;&gt; "Fechado",ROUND(TODAY()-H4037,0),0)</f>
        <v>0</v>
      </c>
      <c r="Q4037" t="str">
        <f ca="1">_xlfn.CONCAT(B4037,CHAR(10),C4037,CHAR(10),E4037,CHAR(10),F4037,CHAR(10),H4037,CHAR(10),I4037,CHAR(10),J4037,CHAR(10),K4037,CHAR(10),L4037,CHAR(10),P4037," dias")</f>
        <v>364198
Média
031
Email
03/05/24 10:02
Fechado
paulo.pedrosa
sergio.batista
Grupos - Criação / Alteração / Deleção
0 dias</v>
      </c>
    </row>
    <row r="4038" spans="1:17" x14ac:dyDescent="0.25">
      <c r="A4038" t="s">
        <v>2649</v>
      </c>
      <c r="B4038" t="s">
        <v>12470</v>
      </c>
      <c r="C4038" t="s">
        <v>7577</v>
      </c>
      <c r="D4038" t="s">
        <v>11221</v>
      </c>
      <c r="E4038" t="s">
        <v>150</v>
      </c>
      <c r="F4038" t="s">
        <v>11243</v>
      </c>
      <c r="G4038" t="s">
        <v>11233</v>
      </c>
      <c r="H4038" t="s">
        <v>12471</v>
      </c>
      <c r="I4038" t="s">
        <v>23</v>
      </c>
      <c r="J4038" t="s">
        <v>5595</v>
      </c>
      <c r="K4038" t="s">
        <v>11241</v>
      </c>
      <c r="L4038" t="s">
        <v>11255</v>
      </c>
      <c r="N4038" t="s">
        <v>28</v>
      </c>
      <c r="P4038">
        <f ca="1">IF(I4038 &lt;&gt; "Fechado",ROUND(TODAY()-H4038,0),0)</f>
        <v>0</v>
      </c>
      <c r="Q4038" t="str">
        <f ca="1">_xlfn.CONCAT(B4038,CHAR(10),C4038,CHAR(10),E4038,CHAR(10),F4038,CHAR(10),H4038,CHAR(10),I4038,CHAR(10),J4038,CHAR(10),K4038,CHAR(10),L4038,CHAR(10),P4038," dias")</f>
        <v>364142
Média
028
Email
03/05/24 08:46
Fechado
isabela.montanha
sergio.batista
Grupos - Criação / Alteração / Deleção
0 dias</v>
      </c>
    </row>
    <row r="4039" spans="1:17" x14ac:dyDescent="0.25">
      <c r="A4039" t="s">
        <v>2653</v>
      </c>
      <c r="B4039" t="s">
        <v>12472</v>
      </c>
      <c r="C4039" t="s">
        <v>7577</v>
      </c>
      <c r="D4039" t="s">
        <v>11221</v>
      </c>
      <c r="E4039" t="s">
        <v>19</v>
      </c>
      <c r="F4039" t="s">
        <v>11243</v>
      </c>
      <c r="G4039" t="s">
        <v>11233</v>
      </c>
      <c r="H4039" t="s">
        <v>12473</v>
      </c>
      <c r="I4039" t="s">
        <v>23</v>
      </c>
      <c r="J4039" t="s">
        <v>708</v>
      </c>
      <c r="K4039" t="s">
        <v>11241</v>
      </c>
      <c r="L4039" t="s">
        <v>11255</v>
      </c>
      <c r="N4039" t="s">
        <v>28</v>
      </c>
      <c r="P4039">
        <f ca="1">IF(I4039 &lt;&gt; "Fechado",ROUND(TODAY()-H4039,0),0)</f>
        <v>0</v>
      </c>
      <c r="Q4039" t="str">
        <f ca="1">_xlfn.CONCAT(B4039,CHAR(10),C4039,CHAR(10),E4039,CHAR(10),F4039,CHAR(10),H4039,CHAR(10),I4039,CHAR(10),J4039,CHAR(10),K4039,CHAR(10),L4039,CHAR(10),P4039," dias")</f>
        <v>363646
Média
001
Email
30/04/24 14:25
Fechado
rafaela.correa
sergio.batista
Grupos - Criação / Alteração / Deleção
0 dias</v>
      </c>
    </row>
    <row r="4040" spans="1:17" x14ac:dyDescent="0.25">
      <c r="A4040" t="s">
        <v>2659</v>
      </c>
      <c r="B4040" t="s">
        <v>12474</v>
      </c>
      <c r="C4040" t="s">
        <v>7577</v>
      </c>
      <c r="D4040" t="s">
        <v>11221</v>
      </c>
      <c r="E4040" t="s">
        <v>339</v>
      </c>
      <c r="F4040" t="s">
        <v>11475</v>
      </c>
      <c r="G4040" t="s">
        <v>11223</v>
      </c>
      <c r="H4040" t="s">
        <v>12475</v>
      </c>
      <c r="I4040" t="s">
        <v>23</v>
      </c>
      <c r="J4040" t="s">
        <v>9406</v>
      </c>
      <c r="K4040" t="s">
        <v>35</v>
      </c>
      <c r="L4040" t="s">
        <v>9616</v>
      </c>
      <c r="N4040" t="s">
        <v>28</v>
      </c>
      <c r="P4040">
        <f ca="1">IF(I4040 &lt;&gt; "Fechado",ROUND(TODAY()-H4040,0),0)</f>
        <v>0</v>
      </c>
      <c r="Q4040" t="str">
        <f ca="1">_xlfn.CONCAT(B4040,CHAR(10),C4040,CHAR(10),E4040,CHAR(10),F4040,CHAR(10),H4040,CHAR(10),I4040,CHAR(10),J4040,CHAR(10),K4040,CHAR(10),L4040,CHAR(10),P4040," dias")</f>
        <v>363312
Média
002
Perfil de Usuários
29/04/24 11:15
Fechado
rodrigo.ambrosio
julio.silva
Criação / Alteração / Deleção
0 dias</v>
      </c>
    </row>
    <row r="4041" spans="1:17" x14ac:dyDescent="0.25">
      <c r="A4041" t="s">
        <v>2663</v>
      </c>
      <c r="B4041" t="s">
        <v>12476</v>
      </c>
      <c r="C4041" t="s">
        <v>7577</v>
      </c>
      <c r="D4041" t="s">
        <v>11221</v>
      </c>
      <c r="E4041" t="s">
        <v>19</v>
      </c>
      <c r="F4041" t="s">
        <v>11475</v>
      </c>
      <c r="G4041" t="s">
        <v>11223</v>
      </c>
      <c r="H4041" t="s">
        <v>12477</v>
      </c>
      <c r="I4041" t="s">
        <v>23</v>
      </c>
      <c r="J4041" t="s">
        <v>9611</v>
      </c>
      <c r="K4041" t="s">
        <v>35</v>
      </c>
      <c r="L4041" t="s">
        <v>9616</v>
      </c>
      <c r="N4041" t="s">
        <v>28</v>
      </c>
      <c r="P4041">
        <f ca="1">IF(I4041 &lt;&gt; "Fechado",ROUND(TODAY()-H4041,0),0)</f>
        <v>0</v>
      </c>
      <c r="Q4041" t="str">
        <f ca="1">_xlfn.CONCAT(B4041,CHAR(10),C4041,CHAR(10),E4041,CHAR(10),F4041,CHAR(10),H4041,CHAR(10),I4041,CHAR(10),J4041,CHAR(10),K4041,CHAR(10),L4041,CHAR(10),P4041," dias")</f>
        <v>363285
Média
001
Perfil de Usuários
29/04/24 10:24
Fechado
taciana.lopes
julio.silva
Criação / Alteração / Deleção
0 dias</v>
      </c>
    </row>
    <row r="4042" spans="1:17" x14ac:dyDescent="0.25">
      <c r="A4042" t="s">
        <v>2667</v>
      </c>
      <c r="B4042" t="s">
        <v>12478</v>
      </c>
      <c r="C4042" t="s">
        <v>7577</v>
      </c>
      <c r="D4042" t="s">
        <v>11221</v>
      </c>
      <c r="E4042" t="s">
        <v>19</v>
      </c>
      <c r="F4042" t="s">
        <v>11308</v>
      </c>
      <c r="G4042" t="s">
        <v>11267</v>
      </c>
      <c r="H4042" t="s">
        <v>12479</v>
      </c>
      <c r="I4042" t="s">
        <v>23</v>
      </c>
      <c r="J4042" t="s">
        <v>64</v>
      </c>
      <c r="K4042" t="s">
        <v>11306</v>
      </c>
      <c r="L4042" t="s">
        <v>12385</v>
      </c>
      <c r="N4042" t="s">
        <v>28</v>
      </c>
      <c r="P4042">
        <f ca="1">IF(I4042 &lt;&gt; "Fechado",ROUND(TODAY()-H4042,0),0)</f>
        <v>0</v>
      </c>
      <c r="Q4042" t="str">
        <f ca="1">_xlfn.CONCAT(B4042,CHAR(10),C4042,CHAR(10),E4042,CHAR(10),F4042,CHAR(10),H4042,CHAR(10),I4042,CHAR(10),J4042,CHAR(10),K4042,CHAR(10),L4042,CHAR(10),P4042," dias")</f>
        <v>363242
Média
001
Servidores
29/04/24 09:29
Fechado
leonardo.ferrareto
darcio.fagundes
Criar VM Cloud
0 dias</v>
      </c>
    </row>
    <row r="4043" spans="1:17" x14ac:dyDescent="0.25">
      <c r="A4043" t="s">
        <v>2671</v>
      </c>
      <c r="B4043" t="s">
        <v>12480</v>
      </c>
      <c r="C4043" t="s">
        <v>7577</v>
      </c>
      <c r="D4043" t="s">
        <v>11221</v>
      </c>
      <c r="E4043" t="s">
        <v>150</v>
      </c>
      <c r="F4043" t="s">
        <v>11243</v>
      </c>
      <c r="G4043" t="s">
        <v>11233</v>
      </c>
      <c r="H4043" t="s">
        <v>12481</v>
      </c>
      <c r="I4043" t="s">
        <v>23</v>
      </c>
      <c r="J4043" t="s">
        <v>374</v>
      </c>
      <c r="K4043" t="s">
        <v>35</v>
      </c>
      <c r="L4043" t="s">
        <v>11255</v>
      </c>
      <c r="N4043" t="s">
        <v>28</v>
      </c>
      <c r="P4043">
        <f ca="1">IF(I4043 &lt;&gt; "Fechado",ROUND(TODAY()-H4043,0),0)</f>
        <v>0</v>
      </c>
      <c r="Q4043" t="str">
        <f ca="1">_xlfn.CONCAT(B4043,CHAR(10),C4043,CHAR(10),E4043,CHAR(10),F4043,CHAR(10),H4043,CHAR(10),I4043,CHAR(10),J4043,CHAR(10),K4043,CHAR(10),L4043,CHAR(10),P4043," dias")</f>
        <v>363126
Média
028
Email
26/04/24 16:34
Fechado
dorival.filho
julio.silva
Grupos - Criação / Alteração / Deleção
0 dias</v>
      </c>
    </row>
    <row r="4044" spans="1:17" x14ac:dyDescent="0.25">
      <c r="A4044" t="s">
        <v>2675</v>
      </c>
      <c r="B4044" t="s">
        <v>12482</v>
      </c>
      <c r="C4044" t="s">
        <v>7577</v>
      </c>
      <c r="D4044" t="s">
        <v>11221</v>
      </c>
      <c r="E4044" t="s">
        <v>339</v>
      </c>
      <c r="F4044" t="s">
        <v>11388</v>
      </c>
      <c r="G4044" t="s">
        <v>11296</v>
      </c>
      <c r="H4044" t="s">
        <v>12483</v>
      </c>
      <c r="I4044" t="s">
        <v>23</v>
      </c>
      <c r="J4044" t="s">
        <v>12155</v>
      </c>
      <c r="K4044" t="s">
        <v>11263</v>
      </c>
      <c r="L4044" t="s">
        <v>11390</v>
      </c>
      <c r="N4044" t="s">
        <v>28</v>
      </c>
      <c r="P4044">
        <f ca="1">IF(I4044 &lt;&gt; "Fechado",ROUND(TODAY()-H4044,0),0)</f>
        <v>0</v>
      </c>
      <c r="Q4044" t="str">
        <f ca="1">_xlfn.CONCAT(B4044,CHAR(10),C4044,CHAR(10),E4044,CHAR(10),F4044,CHAR(10),H4044,CHAR(10),I4044,CHAR(10),J4044,CHAR(10),K4044,CHAR(10),L4044,CHAR(10),P4044," dias")</f>
        <v>363067
Média
002
Cabeamento
26/04/24 14:18
Fechado
cristina.mendes
ricardo.carvalho
Manutenção, Instalação ou Troca de Fibra Ótica
0 dias</v>
      </c>
    </row>
    <row r="4045" spans="1:17" x14ac:dyDescent="0.25">
      <c r="A4045" t="s">
        <v>2680</v>
      </c>
      <c r="B4045" t="s">
        <v>12484</v>
      </c>
      <c r="C4045" t="s">
        <v>7577</v>
      </c>
      <c r="D4045" t="s">
        <v>11221</v>
      </c>
      <c r="E4045" t="s">
        <v>138</v>
      </c>
      <c r="F4045" t="s">
        <v>11530</v>
      </c>
      <c r="G4045" t="s">
        <v>11223</v>
      </c>
      <c r="H4045" t="s">
        <v>12485</v>
      </c>
      <c r="I4045" t="s">
        <v>299</v>
      </c>
      <c r="J4045" t="s">
        <v>2615</v>
      </c>
      <c r="K4045" t="s">
        <v>35</v>
      </c>
      <c r="L4045" t="s">
        <v>12301</v>
      </c>
      <c r="N4045" t="s">
        <v>28</v>
      </c>
      <c r="P4045">
        <f ca="1">IF(I4045 &lt;&gt; "Fechado",ROUND(TODAY()-H4045,0),0)</f>
        <v>151</v>
      </c>
      <c r="Q4045" t="str">
        <f ca="1">_xlfn.CONCAT(B4045,CHAR(10),C4045,CHAR(10),E4045,CHAR(10),F4045,CHAR(10),H4045,CHAR(10),I4045,CHAR(10),J4045,CHAR(10),K4045,CHAR(10),L4045,CHAR(10),P4045," dias")</f>
        <v>363031
Média
067
Datasul
26/04/24 11:38
Aguardando Aceite
ana.viana
julio.silva
Não mostra unidade local
151 dias</v>
      </c>
    </row>
    <row r="4046" spans="1:17" x14ac:dyDescent="0.25">
      <c r="A4046" t="s">
        <v>2685</v>
      </c>
      <c r="B4046" t="s">
        <v>12486</v>
      </c>
      <c r="C4046" t="s">
        <v>7577</v>
      </c>
      <c r="D4046" t="s">
        <v>11221</v>
      </c>
      <c r="E4046" t="s">
        <v>869</v>
      </c>
      <c r="F4046" t="s">
        <v>11243</v>
      </c>
      <c r="G4046" t="s">
        <v>11233</v>
      </c>
      <c r="H4046" t="s">
        <v>12487</v>
      </c>
      <c r="I4046" t="s">
        <v>23</v>
      </c>
      <c r="J4046" t="s">
        <v>11784</v>
      </c>
      <c r="K4046" t="s">
        <v>11306</v>
      </c>
      <c r="L4046" t="s">
        <v>11255</v>
      </c>
      <c r="N4046" t="s">
        <v>28</v>
      </c>
      <c r="P4046">
        <f ca="1">IF(I4046 &lt;&gt; "Fechado",ROUND(TODAY()-H4046,0),0)</f>
        <v>0</v>
      </c>
      <c r="Q4046" t="str">
        <f ca="1">_xlfn.CONCAT(B4046,CHAR(10),C4046,CHAR(10),E4046,CHAR(10),F4046,CHAR(10),H4046,CHAR(10),I4046,CHAR(10),J4046,CHAR(10),K4046,CHAR(10),L4046,CHAR(10),P4046," dias")</f>
        <v>362807
Média
102
Email
25/04/24 14:42
Fechado
thiago.jovanaci
darcio.fagundes
Grupos - Criação / Alteração / Deleção
0 dias</v>
      </c>
    </row>
    <row r="4047" spans="1:17" x14ac:dyDescent="0.25">
      <c r="A4047" t="s">
        <v>2689</v>
      </c>
      <c r="B4047" t="s">
        <v>12488</v>
      </c>
      <c r="C4047" t="s">
        <v>7577</v>
      </c>
      <c r="D4047" t="s">
        <v>11221</v>
      </c>
      <c r="E4047" t="s">
        <v>179</v>
      </c>
      <c r="F4047" t="s">
        <v>12245</v>
      </c>
      <c r="G4047" t="s">
        <v>11223</v>
      </c>
      <c r="H4047" t="s">
        <v>12489</v>
      </c>
      <c r="I4047" t="s">
        <v>299</v>
      </c>
      <c r="J4047" t="s">
        <v>5112</v>
      </c>
      <c r="K4047" t="s">
        <v>11239</v>
      </c>
      <c r="L4047" t="s">
        <v>12247</v>
      </c>
      <c r="N4047" t="s">
        <v>28</v>
      </c>
      <c r="P4047">
        <f ca="1">IF(I4047 &lt;&gt; "Fechado",ROUND(TODAY()-H4047,0),0)</f>
        <v>152</v>
      </c>
      <c r="Q4047" t="str">
        <f ca="1">_xlfn.CONCAT(B4047,CHAR(10),C4047,CHAR(10),E4047,CHAR(10),F4047,CHAR(10),H4047,CHAR(10),I4047,CHAR(10),J4047,CHAR(10),K4047,CHAR(10),L4047,CHAR(10),P4047," dias")</f>
        <v>362741
Média
004
BKP
25/04/24 10:55
Aguardando Aceite
vitor.rocha
marcio.martins
Restore de arquivo
152 dias</v>
      </c>
    </row>
    <row r="4048" spans="1:17" x14ac:dyDescent="0.25">
      <c r="A4048" t="s">
        <v>2694</v>
      </c>
      <c r="B4048" t="s">
        <v>12490</v>
      </c>
      <c r="C4048" t="s">
        <v>7577</v>
      </c>
      <c r="D4048" t="s">
        <v>11221</v>
      </c>
      <c r="E4048" t="s">
        <v>19</v>
      </c>
      <c r="F4048" t="s">
        <v>11243</v>
      </c>
      <c r="G4048" t="s">
        <v>11233</v>
      </c>
      <c r="H4048" t="s">
        <v>7582</v>
      </c>
      <c r="I4048" t="s">
        <v>23</v>
      </c>
      <c r="J4048" t="s">
        <v>12450</v>
      </c>
      <c r="K4048" t="s">
        <v>11306</v>
      </c>
      <c r="L4048" t="s">
        <v>11255</v>
      </c>
      <c r="N4048" t="s">
        <v>28</v>
      </c>
      <c r="P4048">
        <f ca="1">IF(I4048 &lt;&gt; "Fechado",ROUND(TODAY()-H4048,0),0)</f>
        <v>0</v>
      </c>
      <c r="Q4048" t="str">
        <f ca="1">_xlfn.CONCAT(B4048,CHAR(10),C4048,CHAR(10),E4048,CHAR(10),F4048,CHAR(10),H4048,CHAR(10),I4048,CHAR(10),J4048,CHAR(10),K4048,CHAR(10),L4048,CHAR(10),P4048," dias")</f>
        <v>362598
Média
001
Email
24/04/24 15:50
Fechado
edson.oliveira
darcio.fagundes
Grupos - Criação / Alteração / Deleção
0 dias</v>
      </c>
    </row>
    <row r="4049" spans="1:17" x14ac:dyDescent="0.25">
      <c r="A4049" t="s">
        <v>2699</v>
      </c>
      <c r="B4049" t="s">
        <v>12491</v>
      </c>
      <c r="C4049" t="s">
        <v>7577</v>
      </c>
      <c r="D4049" t="s">
        <v>11221</v>
      </c>
      <c r="E4049" t="s">
        <v>4831</v>
      </c>
      <c r="F4049" t="s">
        <v>11227</v>
      </c>
      <c r="G4049" t="s">
        <v>11227</v>
      </c>
      <c r="H4049" t="s">
        <v>12492</v>
      </c>
      <c r="I4049" t="s">
        <v>23</v>
      </c>
      <c r="J4049" t="s">
        <v>4832</v>
      </c>
      <c r="K4049" t="s">
        <v>11239</v>
      </c>
      <c r="L4049" t="s">
        <v>12243</v>
      </c>
      <c r="N4049" t="s">
        <v>28</v>
      </c>
      <c r="P4049">
        <f ca="1">IF(I4049 &lt;&gt; "Fechado",ROUND(TODAY()-H4049,0),0)</f>
        <v>0</v>
      </c>
      <c r="Q4049" t="str">
        <f ca="1">_xlfn.CONCAT(B4049,CHAR(10),C4049,CHAR(10),E4049,CHAR(10),F4049,CHAR(10),H4049,CHAR(10),I4049,CHAR(10),J4049,CHAR(10),K4049,CHAR(10),L4049,CHAR(10),P4049," dias")</f>
        <v>362535
Média
077
Relogio Ponto
24/04/24 13:58
Fechado
edilaine.oliveira
marcio.martins
Instalar software
0 dias</v>
      </c>
    </row>
    <row r="4050" spans="1:17" x14ac:dyDescent="0.25">
      <c r="A4050" t="s">
        <v>2703</v>
      </c>
      <c r="B4050" t="s">
        <v>12493</v>
      </c>
      <c r="C4050" t="s">
        <v>7577</v>
      </c>
      <c r="D4050" t="s">
        <v>11221</v>
      </c>
      <c r="E4050" t="s">
        <v>138</v>
      </c>
      <c r="F4050" t="s">
        <v>11530</v>
      </c>
      <c r="G4050" t="s">
        <v>11223</v>
      </c>
      <c r="H4050" t="s">
        <v>12494</v>
      </c>
      <c r="I4050" t="s">
        <v>299</v>
      </c>
      <c r="J4050" t="s">
        <v>2615</v>
      </c>
      <c r="K4050" t="s">
        <v>35</v>
      </c>
      <c r="L4050" t="s">
        <v>12301</v>
      </c>
      <c r="N4050" t="s">
        <v>28</v>
      </c>
      <c r="P4050">
        <f ca="1">IF(I4050 &lt;&gt; "Fechado",ROUND(TODAY()-H4050,0),0)</f>
        <v>153</v>
      </c>
      <c r="Q4050" t="str">
        <f ca="1">_xlfn.CONCAT(B4050,CHAR(10),C4050,CHAR(10),E4050,CHAR(10),F4050,CHAR(10),H4050,CHAR(10),I4050,CHAR(10),J4050,CHAR(10),K4050,CHAR(10),L4050,CHAR(10),P4050," dias")</f>
        <v>362391
Média
067
Datasul
23/04/24 17:12
Aguardando Aceite
ana.viana
julio.silva
Não mostra unidade local
153 dias</v>
      </c>
    </row>
    <row r="4051" spans="1:17" x14ac:dyDescent="0.25">
      <c r="A4051" t="s">
        <v>2707</v>
      </c>
      <c r="B4051" t="s">
        <v>12495</v>
      </c>
      <c r="C4051" t="s">
        <v>7577</v>
      </c>
      <c r="D4051" t="s">
        <v>11221</v>
      </c>
      <c r="E4051" t="s">
        <v>506</v>
      </c>
      <c r="F4051" t="s">
        <v>11243</v>
      </c>
      <c r="G4051" t="s">
        <v>11233</v>
      </c>
      <c r="H4051" t="s">
        <v>12496</v>
      </c>
      <c r="I4051" t="s">
        <v>23</v>
      </c>
      <c r="J4051" t="s">
        <v>548</v>
      </c>
      <c r="K4051" t="s">
        <v>11241</v>
      </c>
      <c r="L4051" t="s">
        <v>11255</v>
      </c>
      <c r="N4051" t="s">
        <v>28</v>
      </c>
      <c r="P4051">
        <f ca="1">IF(I4051 &lt;&gt; "Fechado",ROUND(TODAY()-H4051,0),0)</f>
        <v>0</v>
      </c>
      <c r="Q4051" t="str">
        <f ca="1">_xlfn.CONCAT(B4051,CHAR(10),C4051,CHAR(10),E4051,CHAR(10),F4051,CHAR(10),H4051,CHAR(10),I4051,CHAR(10),J4051,CHAR(10),K4051,CHAR(10),L4051,CHAR(10),P4051," dias")</f>
        <v>362344
Média
084
Email
23/04/24 15:27
Fechado
ivanise.costa
sergio.batista
Grupos - Criação / Alteração / Deleção
0 dias</v>
      </c>
    </row>
    <row r="4052" spans="1:17" x14ac:dyDescent="0.25">
      <c r="A4052" t="s">
        <v>2711</v>
      </c>
      <c r="B4052" t="s">
        <v>12497</v>
      </c>
      <c r="C4052" t="s">
        <v>7577</v>
      </c>
      <c r="D4052" t="s">
        <v>11221</v>
      </c>
      <c r="E4052" t="s">
        <v>506</v>
      </c>
      <c r="F4052" t="s">
        <v>12180</v>
      </c>
      <c r="G4052" t="s">
        <v>11296</v>
      </c>
      <c r="H4052" t="s">
        <v>12498</v>
      </c>
      <c r="I4052" t="s">
        <v>299</v>
      </c>
      <c r="J4052" t="s">
        <v>4761</v>
      </c>
      <c r="K4052" t="s">
        <v>11239</v>
      </c>
      <c r="L4052" t="s">
        <v>12182</v>
      </c>
      <c r="N4052" t="s">
        <v>28</v>
      </c>
      <c r="P4052">
        <f ca="1">IF(I4052 &lt;&gt; "Fechado",ROUND(TODAY()-H4052,0),0)</f>
        <v>154</v>
      </c>
      <c r="Q4052" t="str">
        <f ca="1">_xlfn.CONCAT(B4052,CHAR(10),C4052,CHAR(10),E4052,CHAR(10),F4052,CHAR(10),H4052,CHAR(10),I4052,CHAR(10),J4052,CHAR(10),K4052,CHAR(10),L4052,CHAR(10),P4052," dias")</f>
        <v>362196
Média
084
FW
23/04/24 08:16
Aguardando Aceite
debora.cristina
marcio.martins
Ajuste Firewall
154 dias</v>
      </c>
    </row>
    <row r="4053" spans="1:17" x14ac:dyDescent="0.25">
      <c r="A4053" t="s">
        <v>2715</v>
      </c>
      <c r="B4053" t="s">
        <v>12499</v>
      </c>
      <c r="C4053" t="s">
        <v>7577</v>
      </c>
      <c r="D4053" t="s">
        <v>11221</v>
      </c>
      <c r="E4053" t="s">
        <v>186</v>
      </c>
      <c r="F4053" t="s">
        <v>11243</v>
      </c>
      <c r="G4053" t="s">
        <v>11233</v>
      </c>
      <c r="H4053" t="s">
        <v>12500</v>
      </c>
      <c r="I4053" t="s">
        <v>23</v>
      </c>
      <c r="J4053" t="s">
        <v>860</v>
      </c>
      <c r="K4053" t="s">
        <v>11241</v>
      </c>
      <c r="L4053" t="s">
        <v>11245</v>
      </c>
      <c r="N4053" t="s">
        <v>28</v>
      </c>
      <c r="P4053">
        <f ca="1">IF(I4053 &lt;&gt; "Fechado",ROUND(TODAY()-H4053,0),0)</f>
        <v>0</v>
      </c>
      <c r="Q4053" t="str">
        <f ca="1">_xlfn.CONCAT(B4053,CHAR(10),C4053,CHAR(10),E4053,CHAR(10),F4053,CHAR(10),H4053,CHAR(10),I4053,CHAR(10),J4053,CHAR(10),K4053,CHAR(10),L4053,CHAR(10),P4053," dias")</f>
        <v>362191
Média
031
Email
23/04/24 08:11
Fechado
fernanda.silva
sergio.batista
Caixas - Alteração / Deleção
0 dias</v>
      </c>
    </row>
    <row r="4054" spans="1:17" x14ac:dyDescent="0.25">
      <c r="A4054" t="s">
        <v>2720</v>
      </c>
      <c r="B4054" t="s">
        <v>12501</v>
      </c>
      <c r="C4054" t="s">
        <v>7577</v>
      </c>
      <c r="D4054" t="s">
        <v>11221</v>
      </c>
      <c r="E4054" t="s">
        <v>418</v>
      </c>
      <c r="F4054" t="s">
        <v>11243</v>
      </c>
      <c r="G4054" t="s">
        <v>11233</v>
      </c>
      <c r="H4054" t="s">
        <v>12502</v>
      </c>
      <c r="I4054" t="s">
        <v>23</v>
      </c>
      <c r="J4054" t="s">
        <v>11024</v>
      </c>
      <c r="K4054" t="s">
        <v>11241</v>
      </c>
      <c r="L4054" t="s">
        <v>11245</v>
      </c>
      <c r="N4054" t="s">
        <v>28</v>
      </c>
      <c r="P4054">
        <f ca="1">IF(I4054 &lt;&gt; "Fechado",ROUND(TODAY()-H4054,0),0)</f>
        <v>0</v>
      </c>
      <c r="Q4054" t="str">
        <f ca="1">_xlfn.CONCAT(B4054,CHAR(10),C4054,CHAR(10),E4054,CHAR(10),F4054,CHAR(10),H4054,CHAR(10),I4054,CHAR(10),J4054,CHAR(10),K4054,CHAR(10),L4054,CHAR(10),P4054," dias")</f>
        <v>362160
Média
086
Email
22/04/24 17:00
Fechado
juliano.campana
sergio.batista
Caixas - Alteração / Deleção
0 dias</v>
      </c>
    </row>
    <row r="4055" spans="1:17" x14ac:dyDescent="0.25">
      <c r="A4055" t="s">
        <v>2724</v>
      </c>
      <c r="B4055" t="s">
        <v>12503</v>
      </c>
      <c r="C4055" t="s">
        <v>7577</v>
      </c>
      <c r="D4055" t="s">
        <v>11221</v>
      </c>
      <c r="E4055" t="s">
        <v>19</v>
      </c>
      <c r="F4055" t="s">
        <v>11222</v>
      </c>
      <c r="G4055" t="s">
        <v>11296</v>
      </c>
      <c r="H4055" t="s">
        <v>12504</v>
      </c>
      <c r="I4055" t="s">
        <v>23</v>
      </c>
      <c r="J4055" t="s">
        <v>12155</v>
      </c>
      <c r="K4055" t="s">
        <v>35</v>
      </c>
      <c r="L4055" t="s">
        <v>12156</v>
      </c>
      <c r="N4055" t="s">
        <v>28</v>
      </c>
      <c r="P4055">
        <f ca="1">IF(I4055 &lt;&gt; "Fechado",ROUND(TODAY()-H4055,0),0)</f>
        <v>0</v>
      </c>
      <c r="Q4055" t="str">
        <f ca="1">_xlfn.CONCAT(B4055,CHAR(10),C4055,CHAR(10),E4055,CHAR(10),F4055,CHAR(10),H4055,CHAR(10),I4055,CHAR(10),J4055,CHAR(10),K4055,CHAR(10),L4055,CHAR(10),P4055," dias")</f>
        <v>362139
Média
001
REDE
22/04/24 16:11
Fechado
cristina.mendes
julio.silva
Matriz Switch
0 dias</v>
      </c>
    </row>
    <row r="4056" spans="1:17" x14ac:dyDescent="0.25">
      <c r="A4056" t="s">
        <v>2728</v>
      </c>
      <c r="B4056" t="s">
        <v>12505</v>
      </c>
      <c r="C4056" t="s">
        <v>7577</v>
      </c>
      <c r="D4056" t="s">
        <v>11221</v>
      </c>
      <c r="E4056" t="s">
        <v>418</v>
      </c>
      <c r="F4056" t="s">
        <v>11243</v>
      </c>
      <c r="G4056" t="s">
        <v>11233</v>
      </c>
      <c r="H4056" t="s">
        <v>12506</v>
      </c>
      <c r="I4056" t="s">
        <v>23</v>
      </c>
      <c r="J4056" t="s">
        <v>11024</v>
      </c>
      <c r="K4056" t="s">
        <v>11241</v>
      </c>
      <c r="L4056" t="s">
        <v>11245</v>
      </c>
      <c r="N4056" t="s">
        <v>28</v>
      </c>
      <c r="P4056">
        <f ca="1">IF(I4056 &lt;&gt; "Fechado",ROUND(TODAY()-H4056,0),0)</f>
        <v>0</v>
      </c>
      <c r="Q4056" t="str">
        <f ca="1">_xlfn.CONCAT(B4056,CHAR(10),C4056,CHAR(10),E4056,CHAR(10),F4056,CHAR(10),H4056,CHAR(10),I4056,CHAR(10),J4056,CHAR(10),K4056,CHAR(10),L4056,CHAR(10),P4056," dias")</f>
        <v>362062
Média
086
Email
22/04/24 11:45
Fechado
juliano.campana
sergio.batista
Caixas - Alteração / Deleção
0 dias</v>
      </c>
    </row>
    <row r="4057" spans="1:17" x14ac:dyDescent="0.25">
      <c r="A4057" t="s">
        <v>2733</v>
      </c>
      <c r="B4057" t="s">
        <v>12507</v>
      </c>
      <c r="C4057" t="s">
        <v>7577</v>
      </c>
      <c r="D4057" t="s">
        <v>11221</v>
      </c>
      <c r="E4057" t="s">
        <v>506</v>
      </c>
      <c r="F4057" t="s">
        <v>11243</v>
      </c>
      <c r="G4057" t="s">
        <v>11233</v>
      </c>
      <c r="H4057" t="s">
        <v>12508</v>
      </c>
      <c r="I4057" t="s">
        <v>299</v>
      </c>
      <c r="J4057" t="s">
        <v>548</v>
      </c>
      <c r="K4057" t="s">
        <v>11239</v>
      </c>
      <c r="L4057" t="s">
        <v>11245</v>
      </c>
      <c r="N4057" t="s">
        <v>28</v>
      </c>
      <c r="P4057">
        <f ca="1">IF(I4057 &lt;&gt; "Fechado",ROUND(TODAY()-H4057,0),0)</f>
        <v>155</v>
      </c>
      <c r="Q4057" t="str">
        <f ca="1">_xlfn.CONCAT(B4057,CHAR(10),C4057,CHAR(10),E4057,CHAR(10),F4057,CHAR(10),H4057,CHAR(10),I4057,CHAR(10),J4057,CHAR(10),K4057,CHAR(10),L4057,CHAR(10),P4057," dias")</f>
        <v>362049
Média
084
Email
22/04/24 11:16
Aguardando Aceite
ivanise.costa
marcio.martins
Caixas - Alteração / Deleção
155 dias</v>
      </c>
    </row>
    <row r="4058" spans="1:17" x14ac:dyDescent="0.25">
      <c r="A4058" t="s">
        <v>2738</v>
      </c>
      <c r="B4058" t="s">
        <v>12509</v>
      </c>
      <c r="C4058" t="s">
        <v>7577</v>
      </c>
      <c r="D4058" t="s">
        <v>11221</v>
      </c>
      <c r="E4058" t="s">
        <v>150</v>
      </c>
      <c r="F4058" t="s">
        <v>11243</v>
      </c>
      <c r="G4058" t="s">
        <v>11233</v>
      </c>
      <c r="H4058" t="s">
        <v>12510</v>
      </c>
      <c r="I4058" t="s">
        <v>23</v>
      </c>
      <c r="J4058" t="s">
        <v>522</v>
      </c>
      <c r="K4058" t="s">
        <v>11241</v>
      </c>
      <c r="L4058" t="s">
        <v>11255</v>
      </c>
      <c r="N4058" t="s">
        <v>28</v>
      </c>
      <c r="P4058">
        <f ca="1">IF(I4058 &lt;&gt; "Fechado",ROUND(TODAY()-H4058,0),0)</f>
        <v>0</v>
      </c>
      <c r="Q4058" t="str">
        <f ca="1">_xlfn.CONCAT(B4058,CHAR(10),C4058,CHAR(10),E4058,CHAR(10),F4058,CHAR(10),H4058,CHAR(10),I4058,CHAR(10),J4058,CHAR(10),K4058,CHAR(10),L4058,CHAR(10),P4058," dias")</f>
        <v>361971
Média
028
Email
22/04/24 08:57
Fechado
diogo.novaes
sergio.batista
Grupos - Criação / Alteração / Deleção
0 dias</v>
      </c>
    </row>
    <row r="4059" spans="1:17" x14ac:dyDescent="0.25">
      <c r="A4059" t="s">
        <v>2742</v>
      </c>
      <c r="B4059" t="s">
        <v>12511</v>
      </c>
      <c r="C4059" t="s">
        <v>7577</v>
      </c>
      <c r="D4059" t="s">
        <v>11221</v>
      </c>
      <c r="E4059" t="s">
        <v>138</v>
      </c>
      <c r="F4059" t="s">
        <v>11475</v>
      </c>
      <c r="G4059" t="s">
        <v>11223</v>
      </c>
      <c r="H4059" t="s">
        <v>12512</v>
      </c>
      <c r="I4059" t="s">
        <v>23</v>
      </c>
      <c r="J4059" t="s">
        <v>5150</v>
      </c>
      <c r="K4059" t="s">
        <v>11239</v>
      </c>
      <c r="L4059" t="s">
        <v>12161</v>
      </c>
      <c r="N4059" t="s">
        <v>28</v>
      </c>
      <c r="P4059">
        <f ca="1">IF(I4059 &lt;&gt; "Fechado",ROUND(TODAY()-H4059,0),0)</f>
        <v>0</v>
      </c>
      <c r="Q4059" t="str">
        <f ca="1">_xlfn.CONCAT(B4059,CHAR(10),C4059,CHAR(10),E4059,CHAR(10),F4059,CHAR(10),H4059,CHAR(10),I4059,CHAR(10),J4059,CHAR(10),K4059,CHAR(10),L4059,CHAR(10),P4059," dias")</f>
        <v>361616
Média
067
Perfil de Usuários
18/04/24 16:19
Fechado
leonardo.augusto
marcio.martins
Configurar perfil windows do usuário
0 dias</v>
      </c>
    </row>
    <row r="4060" spans="1:17" x14ac:dyDescent="0.25">
      <c r="A4060" t="s">
        <v>2746</v>
      </c>
      <c r="B4060" t="s">
        <v>12513</v>
      </c>
      <c r="C4060" t="s">
        <v>7577</v>
      </c>
      <c r="D4060" t="s">
        <v>11221</v>
      </c>
      <c r="E4060" t="s">
        <v>150</v>
      </c>
      <c r="F4060" t="s">
        <v>12245</v>
      </c>
      <c r="G4060" t="s">
        <v>11223</v>
      </c>
      <c r="H4060" t="s">
        <v>12514</v>
      </c>
      <c r="I4060" t="s">
        <v>299</v>
      </c>
      <c r="J4060" t="s">
        <v>522</v>
      </c>
      <c r="K4060" t="s">
        <v>11239</v>
      </c>
      <c r="L4060" t="s">
        <v>12247</v>
      </c>
      <c r="N4060" t="s">
        <v>28</v>
      </c>
      <c r="P4060">
        <f ca="1">IF(I4060 &lt;&gt; "Fechado",ROUND(TODAY()-H4060,0),0)</f>
        <v>158</v>
      </c>
      <c r="Q4060" t="str">
        <f ca="1">_xlfn.CONCAT(B4060,CHAR(10),C4060,CHAR(10),E4060,CHAR(10),F4060,CHAR(10),H4060,CHAR(10),I4060,CHAR(10),J4060,CHAR(10),K4060,CHAR(10),L4060,CHAR(10),P4060," dias")</f>
        <v>361610
Média
028
BKP
18/04/24 16:00
Aguardando Aceite
diogo.novaes
marcio.martins
Restore de arquivo
158 dias</v>
      </c>
    </row>
    <row r="4061" spans="1:17" x14ac:dyDescent="0.25">
      <c r="A4061" t="s">
        <v>2750</v>
      </c>
      <c r="B4061" t="s">
        <v>12515</v>
      </c>
      <c r="C4061" t="s">
        <v>7577</v>
      </c>
      <c r="D4061" t="s">
        <v>11221</v>
      </c>
      <c r="E4061" t="s">
        <v>570</v>
      </c>
      <c r="F4061" t="s">
        <v>11475</v>
      </c>
      <c r="G4061" t="s">
        <v>11223</v>
      </c>
      <c r="H4061" t="s">
        <v>12516</v>
      </c>
      <c r="I4061" t="s">
        <v>23</v>
      </c>
      <c r="J4061" t="s">
        <v>2056</v>
      </c>
      <c r="K4061" t="s">
        <v>11239</v>
      </c>
      <c r="L4061" t="s">
        <v>12161</v>
      </c>
      <c r="N4061" t="s">
        <v>28</v>
      </c>
      <c r="P4061">
        <f ca="1">IF(I4061 &lt;&gt; "Fechado",ROUND(TODAY()-H4061,0),0)</f>
        <v>0</v>
      </c>
      <c r="Q4061" t="str">
        <f ca="1">_xlfn.CONCAT(B4061,CHAR(10),C4061,CHAR(10),E4061,CHAR(10),F4061,CHAR(10),H4061,CHAR(10),I4061,CHAR(10),J4061,CHAR(10),K4061,CHAR(10),L4061,CHAR(10),P4061," dias")</f>
        <v>361589
Média
018
Perfil de Usuários
18/04/24 15:03
Fechado
wesley.jandrey
marcio.martins
Configurar perfil windows do usuário
0 dias</v>
      </c>
    </row>
    <row r="4062" spans="1:17" x14ac:dyDescent="0.25">
      <c r="A4062" t="s">
        <v>2756</v>
      </c>
      <c r="B4062" t="s">
        <v>12517</v>
      </c>
      <c r="C4062" t="s">
        <v>7577</v>
      </c>
      <c r="D4062" t="s">
        <v>11221</v>
      </c>
      <c r="E4062" t="s">
        <v>19</v>
      </c>
      <c r="F4062" t="s">
        <v>11475</v>
      </c>
      <c r="G4062" t="s">
        <v>11223</v>
      </c>
      <c r="H4062" t="s">
        <v>12518</v>
      </c>
      <c r="I4062" t="s">
        <v>23</v>
      </c>
      <c r="J4062" t="s">
        <v>3302</v>
      </c>
      <c r="K4062" t="s">
        <v>11241</v>
      </c>
      <c r="L4062" t="s">
        <v>9616</v>
      </c>
      <c r="N4062" t="s">
        <v>28</v>
      </c>
      <c r="P4062">
        <f ca="1">IF(I4062 &lt;&gt; "Fechado",ROUND(TODAY()-H4062,0),0)</f>
        <v>0</v>
      </c>
      <c r="Q4062" t="str">
        <f ca="1">_xlfn.CONCAT(B4062,CHAR(10),C4062,CHAR(10),E4062,CHAR(10),F4062,CHAR(10),H4062,CHAR(10),I4062,CHAR(10),J4062,CHAR(10),K4062,CHAR(10),L4062,CHAR(10),P4062," dias")</f>
        <v>361456
Média
001
Perfil de Usuários
18/04/24 09:08
Fechado
marcelo.rosne
sergio.batista
Criação / Alteração / Deleção
0 dias</v>
      </c>
    </row>
    <row r="4063" spans="1:17" x14ac:dyDescent="0.25">
      <c r="A4063" t="s">
        <v>2760</v>
      </c>
      <c r="B4063" t="s">
        <v>12519</v>
      </c>
      <c r="C4063" t="s">
        <v>7577</v>
      </c>
      <c r="D4063" t="s">
        <v>11221</v>
      </c>
      <c r="E4063" t="s">
        <v>639</v>
      </c>
      <c r="F4063" t="s">
        <v>11243</v>
      </c>
      <c r="G4063" t="s">
        <v>11233</v>
      </c>
      <c r="H4063" t="s">
        <v>12520</v>
      </c>
      <c r="I4063" t="s">
        <v>299</v>
      </c>
      <c r="J4063" t="s">
        <v>641</v>
      </c>
      <c r="K4063" t="s">
        <v>11306</v>
      </c>
      <c r="L4063" t="s">
        <v>11255</v>
      </c>
      <c r="N4063" t="s">
        <v>28</v>
      </c>
      <c r="P4063">
        <f ca="1">IF(I4063 &lt;&gt; "Fechado",ROUND(TODAY()-H4063,0),0)</f>
        <v>159</v>
      </c>
      <c r="Q4063" t="str">
        <f ca="1">_xlfn.CONCAT(B4063,CHAR(10),C4063,CHAR(10),E4063,CHAR(10),F4063,CHAR(10),H4063,CHAR(10),I4063,CHAR(10),J4063,CHAR(10),K4063,CHAR(10),L4063,CHAR(10),P4063," dias")</f>
        <v>361388
Média
080
Email
17/04/24 16:51
Aguardando Aceite
izabela.teodoro
darcio.fagundes
Grupos - Criação / Alteração / Deleção
159 dias</v>
      </c>
    </row>
    <row r="4064" spans="1:17" x14ac:dyDescent="0.25">
      <c r="A4064" t="s">
        <v>2764</v>
      </c>
      <c r="B4064" t="s">
        <v>12521</v>
      </c>
      <c r="C4064" t="s">
        <v>7577</v>
      </c>
      <c r="D4064" t="s">
        <v>11221</v>
      </c>
      <c r="E4064" t="s">
        <v>186</v>
      </c>
      <c r="F4064" t="s">
        <v>11227</v>
      </c>
      <c r="G4064" t="s">
        <v>11227</v>
      </c>
      <c r="H4064" t="s">
        <v>12522</v>
      </c>
      <c r="I4064" t="s">
        <v>23</v>
      </c>
      <c r="J4064" t="s">
        <v>860</v>
      </c>
      <c r="K4064" t="s">
        <v>11225</v>
      </c>
      <c r="L4064" t="s">
        <v>11230</v>
      </c>
      <c r="N4064" t="s">
        <v>28</v>
      </c>
      <c r="P4064">
        <f ca="1">IF(I4064 &lt;&gt; "Fechado",ROUND(TODAY()-H4064,0),0)</f>
        <v>0</v>
      </c>
      <c r="Q4064" t="str">
        <f ca="1">_xlfn.CONCAT(B4064,CHAR(10),C4064,CHAR(10),E4064,CHAR(10),F4064,CHAR(10),H4064,CHAR(10),I4064,CHAR(10),J4064,CHAR(10),K4064,CHAR(10),L4064,CHAR(10),P4064," dias")</f>
        <v>361066
Média
031
Relogio Ponto
16/04/24 11:35
Fechado
fernanda.silva
edson.knop
Comunicação com erro
0 dias</v>
      </c>
    </row>
    <row r="4065" spans="1:17" x14ac:dyDescent="0.25">
      <c r="A4065" t="s">
        <v>2768</v>
      </c>
      <c r="B4065" t="s">
        <v>12523</v>
      </c>
      <c r="C4065" t="s">
        <v>7577</v>
      </c>
      <c r="D4065" t="s">
        <v>11221</v>
      </c>
      <c r="E4065" t="s">
        <v>1148</v>
      </c>
      <c r="F4065" t="s">
        <v>12180</v>
      </c>
      <c r="G4065" t="s">
        <v>11296</v>
      </c>
      <c r="H4065" t="s">
        <v>12524</v>
      </c>
      <c r="I4065" t="s">
        <v>23</v>
      </c>
      <c r="J4065" t="s">
        <v>11239</v>
      </c>
      <c r="K4065" t="s">
        <v>11239</v>
      </c>
      <c r="L4065" t="s">
        <v>12182</v>
      </c>
      <c r="N4065" t="s">
        <v>28</v>
      </c>
      <c r="P4065">
        <f ca="1">IF(I4065 &lt;&gt; "Fechado",ROUND(TODAY()-H4065,0),0)</f>
        <v>0</v>
      </c>
      <c r="Q4065" t="str">
        <f ca="1">_xlfn.CONCAT(B4065,CHAR(10),C4065,CHAR(10),E4065,CHAR(10),F4065,CHAR(10),H4065,CHAR(10),I4065,CHAR(10),J4065,CHAR(10),K4065,CHAR(10),L4065,CHAR(10),P4065," dias")</f>
        <v>361048
Média
076
FW
16/04/24 10:58
Fechado
marcio.martins
marcio.martins
Ajuste Firewall
0 dias</v>
      </c>
    </row>
    <row r="4066" spans="1:17" x14ac:dyDescent="0.25">
      <c r="A4066" t="s">
        <v>2772</v>
      </c>
      <c r="B4066" t="s">
        <v>12525</v>
      </c>
      <c r="C4066" t="s">
        <v>7577</v>
      </c>
      <c r="D4066" t="s">
        <v>11221</v>
      </c>
      <c r="E4066" t="s">
        <v>19</v>
      </c>
      <c r="F4066" t="s">
        <v>11222</v>
      </c>
      <c r="G4066" t="s">
        <v>11233</v>
      </c>
      <c r="H4066" t="s">
        <v>12526</v>
      </c>
      <c r="I4066" t="s">
        <v>23</v>
      </c>
      <c r="J4066" t="s">
        <v>12155</v>
      </c>
      <c r="K4066" t="s">
        <v>35</v>
      </c>
      <c r="L4066" t="s">
        <v>12156</v>
      </c>
      <c r="N4066" t="s">
        <v>28</v>
      </c>
      <c r="P4066">
        <f ca="1">IF(I4066 &lt;&gt; "Fechado",ROUND(TODAY()-H4066,0),0)</f>
        <v>0</v>
      </c>
      <c r="Q4066" t="str">
        <f ca="1">_xlfn.CONCAT(B4066,CHAR(10),C4066,CHAR(10),E4066,CHAR(10),F4066,CHAR(10),H4066,CHAR(10),I4066,CHAR(10),J4066,CHAR(10),K4066,CHAR(10),L4066,CHAR(10),P4066," dias")</f>
        <v>360988
Média
001
REDE
16/04/24 08:46
Fechado
cristina.mendes
julio.silva
Matriz Switch
0 dias</v>
      </c>
    </row>
    <row r="4067" spans="1:17" x14ac:dyDescent="0.25">
      <c r="A4067" t="s">
        <v>2776</v>
      </c>
      <c r="B4067" t="s">
        <v>12527</v>
      </c>
      <c r="C4067" t="s">
        <v>7577</v>
      </c>
      <c r="D4067" t="s">
        <v>11221</v>
      </c>
      <c r="E4067" t="s">
        <v>333</v>
      </c>
      <c r="F4067" t="s">
        <v>11475</v>
      </c>
      <c r="G4067" t="s">
        <v>11223</v>
      </c>
      <c r="H4067" t="s">
        <v>12528</v>
      </c>
      <c r="I4067" t="s">
        <v>23</v>
      </c>
      <c r="J4067" t="s">
        <v>335</v>
      </c>
      <c r="K4067" t="s">
        <v>35</v>
      </c>
      <c r="L4067" t="s">
        <v>12161</v>
      </c>
      <c r="N4067" t="s">
        <v>28</v>
      </c>
      <c r="P4067">
        <f ca="1">IF(I4067 &lt;&gt; "Fechado",ROUND(TODAY()-H4067,0),0)</f>
        <v>0</v>
      </c>
      <c r="Q4067" t="str">
        <f ca="1">_xlfn.CONCAT(B4067,CHAR(10),C4067,CHAR(10),E4067,CHAR(10),F4067,CHAR(10),H4067,CHAR(10),I4067,CHAR(10),J4067,CHAR(10),K4067,CHAR(10),L4067,CHAR(10),P4067," dias")</f>
        <v>360743
Média
047
Perfil de Usuários
15/04/24 09:30
Fechado
eliziani.oliveira
julio.silva
Configurar perfil windows do usuário
0 dias</v>
      </c>
    </row>
    <row r="4068" spans="1:17" x14ac:dyDescent="0.25">
      <c r="A4068" t="s">
        <v>2782</v>
      </c>
      <c r="B4068" t="s">
        <v>12529</v>
      </c>
      <c r="C4068" t="s">
        <v>7577</v>
      </c>
      <c r="D4068" t="s">
        <v>11221</v>
      </c>
      <c r="E4068" t="s">
        <v>19</v>
      </c>
      <c r="F4068" t="s">
        <v>11475</v>
      </c>
      <c r="G4068" t="s">
        <v>11223</v>
      </c>
      <c r="H4068" t="s">
        <v>12530</v>
      </c>
      <c r="I4068" t="s">
        <v>23</v>
      </c>
      <c r="J4068" t="s">
        <v>2518</v>
      </c>
      <c r="K4068" t="s">
        <v>11239</v>
      </c>
      <c r="L4068" t="s">
        <v>12161</v>
      </c>
      <c r="N4068" t="s">
        <v>28</v>
      </c>
      <c r="P4068">
        <f ca="1">IF(I4068 &lt;&gt; "Fechado",ROUND(TODAY()-H4068,0),0)</f>
        <v>0</v>
      </c>
      <c r="Q4068" t="str">
        <f ca="1">_xlfn.CONCAT(B4068,CHAR(10),C4068,CHAR(10),E4068,CHAR(10),F4068,CHAR(10),H4068,CHAR(10),I4068,CHAR(10),J4068,CHAR(10),K4068,CHAR(10),L4068,CHAR(10),P4068," dias")</f>
        <v>360731
Média
001
Perfil de Usuários
15/04/24 09:08
Fechado
elisangela.barbieri
marcio.martins
Configurar perfil windows do usuário
0 dias</v>
      </c>
    </row>
    <row r="4069" spans="1:17" x14ac:dyDescent="0.25">
      <c r="A4069" t="s">
        <v>2786</v>
      </c>
      <c r="B4069" t="s">
        <v>12531</v>
      </c>
      <c r="C4069" t="s">
        <v>7577</v>
      </c>
      <c r="D4069" t="s">
        <v>11221</v>
      </c>
      <c r="E4069" t="s">
        <v>39</v>
      </c>
      <c r="F4069" t="s">
        <v>11243</v>
      </c>
      <c r="G4069" t="s">
        <v>11233</v>
      </c>
      <c r="H4069" t="s">
        <v>3704</v>
      </c>
      <c r="I4069" t="s">
        <v>299</v>
      </c>
      <c r="J4069" t="s">
        <v>1790</v>
      </c>
      <c r="K4069" t="s">
        <v>35</v>
      </c>
      <c r="L4069" t="s">
        <v>11245</v>
      </c>
      <c r="N4069" t="s">
        <v>28</v>
      </c>
      <c r="P4069">
        <f ca="1">IF(I4069 &lt;&gt; "Fechado",ROUND(TODAY()-H4069,0),0)</f>
        <v>165</v>
      </c>
      <c r="Q4069" t="str">
        <f ca="1">_xlfn.CONCAT(B4069,CHAR(10),C4069,CHAR(10),E4069,CHAR(10),F4069,CHAR(10),H4069,CHAR(10),I4069,CHAR(10),J4069,CHAR(10),K4069,CHAR(10),L4069,CHAR(10),P4069," dias")</f>
        <v>360466
Média
019
Email
12/04/24 08:49
Aguardando Aceite
jonathan.marques
julio.silva
Caixas - Alteração / Deleção
165 dias</v>
      </c>
    </row>
    <row r="4070" spans="1:17" x14ac:dyDescent="0.25">
      <c r="A4070" t="s">
        <v>2791</v>
      </c>
      <c r="B4070" t="s">
        <v>12532</v>
      </c>
      <c r="C4070" t="s">
        <v>7577</v>
      </c>
      <c r="D4070" t="s">
        <v>11221</v>
      </c>
      <c r="E4070" t="s">
        <v>1148</v>
      </c>
      <c r="F4070" t="s">
        <v>11243</v>
      </c>
      <c r="G4070" t="s">
        <v>11233</v>
      </c>
      <c r="H4070" t="s">
        <v>12533</v>
      </c>
      <c r="I4070" t="s">
        <v>23</v>
      </c>
      <c r="J4070" t="s">
        <v>12534</v>
      </c>
      <c r="K4070" t="s">
        <v>35</v>
      </c>
      <c r="L4070" t="s">
        <v>11255</v>
      </c>
      <c r="N4070" t="s">
        <v>28</v>
      </c>
      <c r="P4070">
        <f ca="1">IF(I4070 &lt;&gt; "Fechado",ROUND(TODAY()-H4070,0),0)</f>
        <v>0</v>
      </c>
      <c r="Q4070" t="str">
        <f ca="1">_xlfn.CONCAT(B4070,CHAR(10),C4070,CHAR(10),E4070,CHAR(10),F4070,CHAR(10),H4070,CHAR(10),I4070,CHAR(10),J4070,CHAR(10),K4070,CHAR(10),L4070,CHAR(10),P4070," dias")</f>
        <v>360282
Média
076
Email
11/04/24 10:07
Fechado
rayssa.silva
julio.silva
Grupos - Criação / Alteração / Deleção
0 dias</v>
      </c>
    </row>
    <row r="4071" spans="1:17" x14ac:dyDescent="0.25">
      <c r="A4071" t="s">
        <v>2795</v>
      </c>
      <c r="B4071" t="s">
        <v>12535</v>
      </c>
      <c r="C4071" t="s">
        <v>7577</v>
      </c>
      <c r="D4071" t="s">
        <v>11221</v>
      </c>
      <c r="E4071" t="s">
        <v>587</v>
      </c>
      <c r="F4071" t="s">
        <v>11475</v>
      </c>
      <c r="G4071" t="s">
        <v>11223</v>
      </c>
      <c r="H4071" t="s">
        <v>12536</v>
      </c>
      <c r="I4071" t="s">
        <v>23</v>
      </c>
      <c r="J4071" t="s">
        <v>1297</v>
      </c>
      <c r="K4071" t="s">
        <v>11225</v>
      </c>
      <c r="L4071" t="s">
        <v>9616</v>
      </c>
      <c r="N4071" t="s">
        <v>28</v>
      </c>
      <c r="P4071">
        <f ca="1">IF(I4071 &lt;&gt; "Fechado",ROUND(TODAY()-H4071,0),0)</f>
        <v>0</v>
      </c>
      <c r="Q4071" t="str">
        <f ca="1">_xlfn.CONCAT(B4071,CHAR(10),C4071,CHAR(10),E4071,CHAR(10),F4071,CHAR(10),H4071,CHAR(10),I4071,CHAR(10),J4071,CHAR(10),K4071,CHAR(10),L4071,CHAR(10),P4071," dias")</f>
        <v>360203
Média
049
Perfil de Usuários
10/04/24 17:36
Fechado
vanessa.campos
edson.knop
Criação / Alteração / Deleção
0 dias</v>
      </c>
    </row>
    <row r="4072" spans="1:17" x14ac:dyDescent="0.25">
      <c r="A4072" t="s">
        <v>2799</v>
      </c>
      <c r="B4072" t="s">
        <v>12537</v>
      </c>
      <c r="C4072" t="s">
        <v>7577</v>
      </c>
      <c r="D4072" t="s">
        <v>11221</v>
      </c>
      <c r="E4072" t="s">
        <v>19</v>
      </c>
      <c r="F4072" t="s">
        <v>11243</v>
      </c>
      <c r="G4072" t="s">
        <v>11233</v>
      </c>
      <c r="H4072" t="s">
        <v>5145</v>
      </c>
      <c r="I4072" t="s">
        <v>23</v>
      </c>
      <c r="J4072" t="s">
        <v>9469</v>
      </c>
      <c r="K4072" t="s">
        <v>11225</v>
      </c>
      <c r="L4072" t="s">
        <v>11255</v>
      </c>
      <c r="N4072" t="s">
        <v>28</v>
      </c>
      <c r="P4072">
        <f ca="1">IF(I4072 &lt;&gt; "Fechado",ROUND(TODAY()-H4072,0),0)</f>
        <v>0</v>
      </c>
      <c r="Q4072" t="str">
        <f ca="1">_xlfn.CONCAT(B4072,CHAR(10),C4072,CHAR(10),E4072,CHAR(10),F4072,CHAR(10),H4072,CHAR(10),I4072,CHAR(10),J4072,CHAR(10),K4072,CHAR(10),L4072,CHAR(10),P4072," dias")</f>
        <v>360191
Média
001
Email
10/04/24 17:19
Fechado
fellipe.ledis
edson.knop
Grupos - Criação / Alteração / Deleção
0 dias</v>
      </c>
    </row>
    <row r="4073" spans="1:17" x14ac:dyDescent="0.25">
      <c r="A4073" t="s">
        <v>2803</v>
      </c>
      <c r="B4073" t="s">
        <v>12538</v>
      </c>
      <c r="C4073" t="s">
        <v>7577</v>
      </c>
      <c r="D4073" t="s">
        <v>11221</v>
      </c>
      <c r="E4073" t="s">
        <v>290</v>
      </c>
      <c r="F4073" t="s">
        <v>11475</v>
      </c>
      <c r="G4073" t="s">
        <v>11223</v>
      </c>
      <c r="H4073" t="s">
        <v>12539</v>
      </c>
      <c r="I4073" t="s">
        <v>23</v>
      </c>
      <c r="J4073" t="s">
        <v>292</v>
      </c>
      <c r="K4073" t="s">
        <v>11306</v>
      </c>
      <c r="L4073" t="s">
        <v>9616</v>
      </c>
      <c r="N4073" t="s">
        <v>28</v>
      </c>
      <c r="P4073">
        <f ca="1">IF(I4073 &lt;&gt; "Fechado",ROUND(TODAY()-H4073,0),0)</f>
        <v>0</v>
      </c>
      <c r="Q4073" t="str">
        <f ca="1">_xlfn.CONCAT(B4073,CHAR(10),C4073,CHAR(10),E4073,CHAR(10),F4073,CHAR(10),H4073,CHAR(10),I4073,CHAR(10),J4073,CHAR(10),K4073,CHAR(10),L4073,CHAR(10),P4073," dias")</f>
        <v>360139
Média
023
Perfil de Usuários
10/04/24 15:54
Fechado
fabiano.bueno
darcio.fagundes
Criação / Alteração / Deleção
0 dias</v>
      </c>
    </row>
    <row r="4074" spans="1:17" x14ac:dyDescent="0.25">
      <c r="A4074" t="s">
        <v>2807</v>
      </c>
      <c r="B4074" t="s">
        <v>12540</v>
      </c>
      <c r="C4074" t="s">
        <v>7577</v>
      </c>
      <c r="D4074" t="s">
        <v>11221</v>
      </c>
      <c r="E4074" t="s">
        <v>645</v>
      </c>
      <c r="F4074" t="s">
        <v>11243</v>
      </c>
      <c r="G4074" t="s">
        <v>11233</v>
      </c>
      <c r="H4074" t="s">
        <v>12541</v>
      </c>
      <c r="I4074" t="s">
        <v>23</v>
      </c>
      <c r="J4074" t="s">
        <v>2692</v>
      </c>
      <c r="K4074" t="s">
        <v>11306</v>
      </c>
      <c r="L4074" t="s">
        <v>11255</v>
      </c>
      <c r="N4074" t="s">
        <v>28</v>
      </c>
      <c r="P4074">
        <f ca="1">IF(I4074 &lt;&gt; "Fechado",ROUND(TODAY()-H4074,0),0)</f>
        <v>0</v>
      </c>
      <c r="Q4074" t="str">
        <f ca="1">_xlfn.CONCAT(B4074,CHAR(10),C4074,CHAR(10),E4074,CHAR(10),F4074,CHAR(10),H4074,CHAR(10),I4074,CHAR(10),J4074,CHAR(10),K4074,CHAR(10),L4074,CHAR(10),P4074," dias")</f>
        <v>359916
Média
078
Email
09/04/24 17:47
Fechado
maria.almeida
darcio.fagundes
Grupos - Criação / Alteração / Deleção
0 dias</v>
      </c>
    </row>
    <row r="4075" spans="1:17" x14ac:dyDescent="0.25">
      <c r="A4075" t="s">
        <v>2811</v>
      </c>
      <c r="B4075" t="s">
        <v>12542</v>
      </c>
      <c r="C4075" t="s">
        <v>7577</v>
      </c>
      <c r="D4075" t="s">
        <v>11221</v>
      </c>
      <c r="E4075" t="s">
        <v>138</v>
      </c>
      <c r="F4075" t="s">
        <v>11227</v>
      </c>
      <c r="G4075" t="s">
        <v>11227</v>
      </c>
      <c r="H4075" t="s">
        <v>12543</v>
      </c>
      <c r="I4075" t="s">
        <v>299</v>
      </c>
      <c r="J4075" t="s">
        <v>447</v>
      </c>
      <c r="K4075" t="s">
        <v>35</v>
      </c>
      <c r="L4075" t="s">
        <v>12243</v>
      </c>
      <c r="N4075" t="s">
        <v>28</v>
      </c>
      <c r="P4075">
        <f ca="1">IF(I4075 &lt;&gt; "Fechado",ROUND(TODAY()-H4075,0),0)</f>
        <v>167</v>
      </c>
      <c r="Q4075" t="str">
        <f ca="1">_xlfn.CONCAT(B4075,CHAR(10),C4075,CHAR(10),E4075,CHAR(10),F4075,CHAR(10),H4075,CHAR(10),I4075,CHAR(10),J4075,CHAR(10),K4075,CHAR(10),L4075,CHAR(10),P4075," dias")</f>
        <v>359892
Média
067
Relogio Ponto
09/04/24 16:51
Aguardando Aceite
joao.ferreira
julio.silva
Instalar software
167 dias</v>
      </c>
    </row>
    <row r="4076" spans="1:17" x14ac:dyDescent="0.25">
      <c r="A4076" t="s">
        <v>2815</v>
      </c>
      <c r="B4076" t="s">
        <v>12544</v>
      </c>
      <c r="C4076" t="s">
        <v>7577</v>
      </c>
      <c r="D4076" t="s">
        <v>11221</v>
      </c>
      <c r="E4076" t="s">
        <v>39</v>
      </c>
      <c r="F4076" t="s">
        <v>11243</v>
      </c>
      <c r="G4076" t="s">
        <v>11233</v>
      </c>
      <c r="H4076" t="s">
        <v>12545</v>
      </c>
      <c r="I4076" t="s">
        <v>23</v>
      </c>
      <c r="J4076" t="s">
        <v>1790</v>
      </c>
      <c r="K4076" t="s">
        <v>11306</v>
      </c>
      <c r="L4076" t="s">
        <v>11245</v>
      </c>
      <c r="N4076" t="s">
        <v>28</v>
      </c>
      <c r="P4076">
        <f ca="1">IF(I4076 &lt;&gt; "Fechado",ROUND(TODAY()-H4076,0),0)</f>
        <v>0</v>
      </c>
      <c r="Q4076" t="str">
        <f ca="1">_xlfn.CONCAT(B4076,CHAR(10),C4076,CHAR(10),E4076,CHAR(10),F4076,CHAR(10),H4076,CHAR(10),I4076,CHAR(10),J4076,CHAR(10),K4076,CHAR(10),L4076,CHAR(10),P4076," dias")</f>
        <v>359720
Média
019
Email
09/04/24 09:05
Fechado
jonathan.marques
darcio.fagundes
Caixas - Alteração / Deleção
0 dias</v>
      </c>
    </row>
    <row r="4077" spans="1:17" x14ac:dyDescent="0.25">
      <c r="A4077" t="s">
        <v>2818</v>
      </c>
      <c r="B4077" t="s">
        <v>12546</v>
      </c>
      <c r="C4077" t="s">
        <v>7577</v>
      </c>
      <c r="D4077" t="s">
        <v>11221</v>
      </c>
      <c r="E4077" t="s">
        <v>696</v>
      </c>
      <c r="F4077" t="s">
        <v>11475</v>
      </c>
      <c r="G4077" t="s">
        <v>11223</v>
      </c>
      <c r="H4077" t="s">
        <v>3802</v>
      </c>
      <c r="I4077" t="s">
        <v>23</v>
      </c>
      <c r="J4077" t="s">
        <v>698</v>
      </c>
      <c r="K4077" t="s">
        <v>35</v>
      </c>
      <c r="L4077" t="s">
        <v>9616</v>
      </c>
      <c r="N4077" t="s">
        <v>28</v>
      </c>
      <c r="P4077">
        <f ca="1">IF(I4077 &lt;&gt; "Fechado",ROUND(TODAY()-H4077,0),0)</f>
        <v>0</v>
      </c>
      <c r="Q4077" t="str">
        <f ca="1">_xlfn.CONCAT(B4077,CHAR(10),C4077,CHAR(10),E4077,CHAR(10),F4077,CHAR(10),H4077,CHAR(10),I4077,CHAR(10),J4077,CHAR(10),K4077,CHAR(10),L4077,CHAR(10),P4077," dias")</f>
        <v>359695
Média
090
Perfil de Usuários
09/04/24 08:19
Fechado
leticia.figueiredo
julio.silva
Criação / Alteração / Deleção
0 dias</v>
      </c>
    </row>
    <row r="4078" spans="1:17" x14ac:dyDescent="0.25">
      <c r="A4078" t="s">
        <v>2822</v>
      </c>
      <c r="B4078" t="s">
        <v>12547</v>
      </c>
      <c r="C4078" t="s">
        <v>7577</v>
      </c>
      <c r="D4078" t="s">
        <v>11221</v>
      </c>
      <c r="E4078" t="s">
        <v>645</v>
      </c>
      <c r="F4078" t="s">
        <v>11475</v>
      </c>
      <c r="G4078" t="s">
        <v>11223</v>
      </c>
      <c r="H4078" t="s">
        <v>12548</v>
      </c>
      <c r="I4078" t="s">
        <v>23</v>
      </c>
      <c r="J4078" t="s">
        <v>3949</v>
      </c>
      <c r="K4078" t="s">
        <v>11306</v>
      </c>
      <c r="L4078" t="s">
        <v>12161</v>
      </c>
      <c r="N4078" t="s">
        <v>28</v>
      </c>
      <c r="P4078">
        <f ca="1">IF(I4078 &lt;&gt; "Fechado",ROUND(TODAY()-H4078,0),0)</f>
        <v>0</v>
      </c>
      <c r="Q4078" t="str">
        <f ca="1">_xlfn.CONCAT(B4078,CHAR(10),C4078,CHAR(10),E4078,CHAR(10),F4078,CHAR(10),H4078,CHAR(10),I4078,CHAR(10),J4078,CHAR(10),K4078,CHAR(10),L4078,CHAR(10),P4078," dias")</f>
        <v>359636
Média
078
Perfil de Usuários
08/04/24 16:40
Fechado
ana.goncalves
darcio.fagundes
Configurar perfil windows do usuário
0 dias</v>
      </c>
    </row>
    <row r="4079" spans="1:17" x14ac:dyDescent="0.25">
      <c r="A4079" t="s">
        <v>2826</v>
      </c>
      <c r="B4079" t="s">
        <v>12549</v>
      </c>
      <c r="C4079" t="s">
        <v>7577</v>
      </c>
      <c r="D4079" t="s">
        <v>11221</v>
      </c>
      <c r="E4079" t="s">
        <v>1148</v>
      </c>
      <c r="F4079" t="s">
        <v>11243</v>
      </c>
      <c r="G4079" t="s">
        <v>11233</v>
      </c>
      <c r="H4079" t="s">
        <v>12550</v>
      </c>
      <c r="I4079" t="s">
        <v>23</v>
      </c>
      <c r="J4079" t="s">
        <v>12228</v>
      </c>
      <c r="K4079" t="s">
        <v>11239</v>
      </c>
      <c r="L4079" t="s">
        <v>11255</v>
      </c>
      <c r="N4079" t="s">
        <v>28</v>
      </c>
      <c r="P4079">
        <f ca="1">IF(I4079 &lt;&gt; "Fechado",ROUND(TODAY()-H4079,0),0)</f>
        <v>0</v>
      </c>
      <c r="Q4079" t="str">
        <f ca="1">_xlfn.CONCAT(B4079,CHAR(10),C4079,CHAR(10),E4079,CHAR(10),F4079,CHAR(10),H4079,CHAR(10),I4079,CHAR(10),J4079,CHAR(10),K4079,CHAR(10),L4079,CHAR(10),P4079," dias")</f>
        <v>358713
Média
076
Email
03/04/24 14:25
Fechado
prisno.faria
marcio.martins
Grupos - Criação / Alteração / Deleção
0 dias</v>
      </c>
    </row>
    <row r="4080" spans="1:17" x14ac:dyDescent="0.25">
      <c r="A4080" t="s">
        <v>2830</v>
      </c>
      <c r="B4080" t="s">
        <v>12551</v>
      </c>
      <c r="C4080" t="s">
        <v>7577</v>
      </c>
      <c r="D4080" t="s">
        <v>11221</v>
      </c>
      <c r="E4080" t="s">
        <v>138</v>
      </c>
      <c r="F4080" t="s">
        <v>11475</v>
      </c>
      <c r="G4080" t="s">
        <v>11223</v>
      </c>
      <c r="H4080" t="s">
        <v>12552</v>
      </c>
      <c r="I4080" t="s">
        <v>299</v>
      </c>
      <c r="J4080" t="s">
        <v>850</v>
      </c>
      <c r="K4080" t="s">
        <v>11239</v>
      </c>
      <c r="L4080" t="s">
        <v>12161</v>
      </c>
      <c r="N4080" t="s">
        <v>28</v>
      </c>
      <c r="P4080">
        <f ca="1">IF(I4080 &lt;&gt; "Fechado",ROUND(TODAY()-H4080,0),0)</f>
        <v>174</v>
      </c>
      <c r="Q4080" t="str">
        <f ca="1">_xlfn.CONCAT(B4080,CHAR(10),C4080,CHAR(10),E4080,CHAR(10),F4080,CHAR(10),H4080,CHAR(10),I4080,CHAR(10),J4080,CHAR(10),K4080,CHAR(10),L4080,CHAR(10),P4080," dias")</f>
        <v>358544
Média
067
Perfil de Usuários
03/04/24 08:25
Aguardando Aceite
gustavo.faria
marcio.martins
Configurar perfil windows do usuário
174 dias</v>
      </c>
    </row>
    <row r="4081" spans="1:17" x14ac:dyDescent="0.25">
      <c r="A4081" t="s">
        <v>2835</v>
      </c>
      <c r="B4081" t="s">
        <v>12553</v>
      </c>
      <c r="C4081" t="s">
        <v>7577</v>
      </c>
      <c r="D4081" t="s">
        <v>11221</v>
      </c>
      <c r="E4081" t="s">
        <v>19</v>
      </c>
      <c r="F4081" t="s">
        <v>11222</v>
      </c>
      <c r="G4081" t="s">
        <v>11233</v>
      </c>
      <c r="H4081" t="s">
        <v>12554</v>
      </c>
      <c r="I4081" t="s">
        <v>23</v>
      </c>
      <c r="J4081" t="s">
        <v>12155</v>
      </c>
      <c r="K4081" t="s">
        <v>35</v>
      </c>
      <c r="L4081" t="s">
        <v>12156</v>
      </c>
      <c r="N4081" t="s">
        <v>28</v>
      </c>
      <c r="P4081">
        <f ca="1">IF(I4081 &lt;&gt; "Fechado",ROUND(TODAY()-H4081,0),0)</f>
        <v>0</v>
      </c>
      <c r="Q4081" t="str">
        <f ca="1">_xlfn.CONCAT(B4081,CHAR(10),C4081,CHAR(10),E4081,CHAR(10),F4081,CHAR(10),H4081,CHAR(10),I4081,CHAR(10),J4081,CHAR(10),K4081,CHAR(10),L4081,CHAR(10),P4081," dias")</f>
        <v>358388
Média
001
REDE
02/04/24 13:59
Fechado
cristina.mendes
julio.silva
Matriz Switch
0 dias</v>
      </c>
    </row>
    <row r="4082" spans="1:17" x14ac:dyDescent="0.25">
      <c r="A4082" t="s">
        <v>2840</v>
      </c>
      <c r="B4082" t="s">
        <v>12555</v>
      </c>
      <c r="C4082" t="s">
        <v>7577</v>
      </c>
      <c r="D4082" t="s">
        <v>11221</v>
      </c>
      <c r="E4082" t="s">
        <v>333</v>
      </c>
      <c r="F4082" t="s">
        <v>11243</v>
      </c>
      <c r="G4082" t="s">
        <v>11233</v>
      </c>
      <c r="H4082" t="s">
        <v>12556</v>
      </c>
      <c r="I4082" t="s">
        <v>23</v>
      </c>
      <c r="J4082" t="s">
        <v>513</v>
      </c>
      <c r="K4082" t="s">
        <v>11241</v>
      </c>
      <c r="L4082" t="s">
        <v>11245</v>
      </c>
      <c r="N4082" t="s">
        <v>28</v>
      </c>
      <c r="P4082">
        <f ca="1">IF(I4082 &lt;&gt; "Fechado",ROUND(TODAY()-H4082,0),0)</f>
        <v>0</v>
      </c>
      <c r="Q4082" t="str">
        <f ca="1">_xlfn.CONCAT(B4082,CHAR(10),C4082,CHAR(10),E4082,CHAR(10),F4082,CHAR(10),H4082,CHAR(10),I4082,CHAR(10),J4082,CHAR(10),K4082,CHAR(10),L4082,CHAR(10),P4082," dias")</f>
        <v>358131
Média
047
Email
01/04/24 15:25
Fechado
anderson.silva
sergio.batista
Caixas - Alteração / Deleção
0 dias</v>
      </c>
    </row>
    <row r="4083" spans="1:17" x14ac:dyDescent="0.25">
      <c r="A4083" t="s">
        <v>2844</v>
      </c>
      <c r="B4083" t="s">
        <v>12557</v>
      </c>
      <c r="C4083" t="s">
        <v>7577</v>
      </c>
      <c r="D4083" t="s">
        <v>11221</v>
      </c>
      <c r="E4083" t="s">
        <v>119</v>
      </c>
      <c r="F4083" t="s">
        <v>11475</v>
      </c>
      <c r="G4083" t="s">
        <v>11223</v>
      </c>
      <c r="H4083" t="s">
        <v>12558</v>
      </c>
      <c r="I4083" t="s">
        <v>23</v>
      </c>
      <c r="J4083" t="s">
        <v>2597</v>
      </c>
      <c r="K4083" t="s">
        <v>11241</v>
      </c>
      <c r="L4083" t="s">
        <v>12161</v>
      </c>
      <c r="N4083" t="s">
        <v>28</v>
      </c>
      <c r="P4083">
        <f ca="1">IF(I4083 &lt;&gt; "Fechado",ROUND(TODAY()-H4083,0),0)</f>
        <v>0</v>
      </c>
      <c r="Q4083" t="str">
        <f ca="1">_xlfn.CONCAT(B4083,CHAR(10),C4083,CHAR(10),E4083,CHAR(10),F4083,CHAR(10),H4083,CHAR(10),I4083,CHAR(10),J4083,CHAR(10),K4083,CHAR(10),L4083,CHAR(10),P4083," dias")</f>
        <v>358125
Média
089
Perfil de Usuários
01/04/24 15:18
Fechado
benivaldo.saraiva
sergio.batista
Configurar perfil windows do usuário
0 dias</v>
      </c>
    </row>
    <row r="4084" spans="1:17" x14ac:dyDescent="0.25">
      <c r="A4084" t="s">
        <v>2848</v>
      </c>
      <c r="B4084" t="s">
        <v>12559</v>
      </c>
      <c r="C4084" t="s">
        <v>7577</v>
      </c>
      <c r="D4084" t="s">
        <v>11221</v>
      </c>
      <c r="E4084" t="s">
        <v>206</v>
      </c>
      <c r="F4084" t="s">
        <v>11243</v>
      </c>
      <c r="G4084" t="s">
        <v>11233</v>
      </c>
      <c r="H4084" t="s">
        <v>12560</v>
      </c>
      <c r="I4084" t="s">
        <v>23</v>
      </c>
      <c r="J4084" t="s">
        <v>209</v>
      </c>
      <c r="K4084" t="s">
        <v>11239</v>
      </c>
      <c r="L4084" t="s">
        <v>11255</v>
      </c>
      <c r="N4084" t="s">
        <v>28</v>
      </c>
      <c r="P4084">
        <f ca="1">IF(I4084 &lt;&gt; "Fechado",ROUND(TODAY()-H4084,0),0)</f>
        <v>0</v>
      </c>
      <c r="Q4084" t="str">
        <f ca="1">_xlfn.CONCAT(B4084,CHAR(10),C4084,CHAR(10),E4084,CHAR(10),F4084,CHAR(10),H4084,CHAR(10),I4084,CHAR(10),J4084,CHAR(10),K4084,CHAR(10),L4084,CHAR(10),P4084," dias")</f>
        <v>358064
Média
068
Email
01/04/24 12:30
Fechado
danilo.silva
marcio.martins
Grupos - Criação / Alteração / Deleção
0 dias</v>
      </c>
    </row>
    <row r="4085" spans="1:17" x14ac:dyDescent="0.25">
      <c r="A4085" t="s">
        <v>2852</v>
      </c>
      <c r="B4085" t="s">
        <v>12561</v>
      </c>
      <c r="C4085" t="s">
        <v>7577</v>
      </c>
      <c r="D4085" t="s">
        <v>11221</v>
      </c>
      <c r="E4085" t="s">
        <v>570</v>
      </c>
      <c r="F4085" t="s">
        <v>11475</v>
      </c>
      <c r="G4085" t="s">
        <v>11223</v>
      </c>
      <c r="H4085" t="s">
        <v>4024</v>
      </c>
      <c r="I4085" t="s">
        <v>23</v>
      </c>
      <c r="J4085" t="s">
        <v>2066</v>
      </c>
      <c r="K4085" t="s">
        <v>11239</v>
      </c>
      <c r="L4085" t="s">
        <v>12161</v>
      </c>
      <c r="N4085" t="s">
        <v>28</v>
      </c>
      <c r="P4085">
        <f ca="1">IF(I4085 &lt;&gt; "Fechado",ROUND(TODAY()-H4085,0),0)</f>
        <v>0</v>
      </c>
      <c r="Q4085" t="str">
        <f ca="1">_xlfn.CONCAT(B4085,CHAR(10),C4085,CHAR(10),E4085,CHAR(10),F4085,CHAR(10),H4085,CHAR(10),I4085,CHAR(10),J4085,CHAR(10),K4085,CHAR(10),L4085,CHAR(10),P4085," dias")</f>
        <v>358060
Média
018
Perfil de Usuários
01/04/24 11:58
Fechado
anderson.hoffmann
marcio.martins
Configurar perfil windows do usuário
0 dias</v>
      </c>
    </row>
    <row r="4086" spans="1:17" x14ac:dyDescent="0.25">
      <c r="A4086" t="s">
        <v>2857</v>
      </c>
      <c r="B4086" t="s">
        <v>12562</v>
      </c>
      <c r="C4086" t="s">
        <v>7577</v>
      </c>
      <c r="D4086" t="s">
        <v>11221</v>
      </c>
      <c r="E4086" t="s">
        <v>645</v>
      </c>
      <c r="F4086" t="s">
        <v>11353</v>
      </c>
      <c r="G4086" t="s">
        <v>11267</v>
      </c>
      <c r="H4086" t="s">
        <v>12563</v>
      </c>
      <c r="I4086" t="s">
        <v>23</v>
      </c>
      <c r="J4086" t="s">
        <v>11077</v>
      </c>
      <c r="K4086" t="s">
        <v>11225</v>
      </c>
      <c r="L4086" t="s">
        <v>11266</v>
      </c>
      <c r="N4086" t="s">
        <v>28</v>
      </c>
      <c r="P4086">
        <f ca="1">IF(I4086 &lt;&gt; "Fechado",ROUND(TODAY()-H4086,0),0)</f>
        <v>0</v>
      </c>
      <c r="Q4086" t="str">
        <f ca="1">_xlfn.CONCAT(B4086,CHAR(10),C4086,CHAR(10),E4086,CHAR(10),F4086,CHAR(10),H4086,CHAR(10),I4086,CHAR(10),J4086,CHAR(10),K4086,CHAR(10),L4086,CHAR(10),P4086," dias")</f>
        <v>357999
Média
078
Microcomputadores e Notebook
01/04/24 10:31
Fechado
fernanda.zamariano
edson.knop
Termocoletor
0 dias</v>
      </c>
    </row>
    <row r="4087" spans="1:17" x14ac:dyDescent="0.25">
      <c r="A4087" t="s">
        <v>2861</v>
      </c>
      <c r="B4087" t="s">
        <v>12564</v>
      </c>
      <c r="C4087" t="s">
        <v>7577</v>
      </c>
      <c r="D4087" t="s">
        <v>11221</v>
      </c>
      <c r="E4087" t="s">
        <v>186</v>
      </c>
      <c r="F4087" t="s">
        <v>11243</v>
      </c>
      <c r="G4087" t="s">
        <v>11233</v>
      </c>
      <c r="H4087" t="s">
        <v>12565</v>
      </c>
      <c r="I4087" t="s">
        <v>23</v>
      </c>
      <c r="J4087" t="s">
        <v>12440</v>
      </c>
      <c r="K4087" t="s">
        <v>35</v>
      </c>
      <c r="L4087" t="s">
        <v>11255</v>
      </c>
      <c r="N4087" t="s">
        <v>28</v>
      </c>
      <c r="P4087">
        <f ca="1">IF(I4087 &lt;&gt; "Fechado",ROUND(TODAY()-H4087,0),0)</f>
        <v>0</v>
      </c>
      <c r="Q4087" t="str">
        <f ca="1">_xlfn.CONCAT(B4087,CHAR(10),C4087,CHAR(10),E4087,CHAR(10),F4087,CHAR(10),H4087,CHAR(10),I4087,CHAR(10),J4087,CHAR(10),K4087,CHAR(10),L4087,CHAR(10),P4087," dias")</f>
        <v>357920
Média
031
Email
01/04/24 08:39
Fechado
isabela.oliveira
julio.silva
Grupos - Criação / Alteração / Deleção
0 dias</v>
      </c>
    </row>
    <row r="4088" spans="1:17" x14ac:dyDescent="0.25">
      <c r="A4088" t="s">
        <v>2866</v>
      </c>
      <c r="B4088" t="s">
        <v>12566</v>
      </c>
      <c r="C4088" t="s">
        <v>7577</v>
      </c>
      <c r="D4088" t="s">
        <v>11221</v>
      </c>
      <c r="E4088" t="s">
        <v>318</v>
      </c>
      <c r="F4088" t="s">
        <v>11227</v>
      </c>
      <c r="G4088" t="s">
        <v>11227</v>
      </c>
      <c r="H4088" t="s">
        <v>12567</v>
      </c>
      <c r="I4088" t="s">
        <v>299</v>
      </c>
      <c r="J4088" t="s">
        <v>9212</v>
      </c>
      <c r="K4088" t="s">
        <v>11263</v>
      </c>
      <c r="L4088" t="s">
        <v>11230</v>
      </c>
      <c r="N4088" t="s">
        <v>28</v>
      </c>
      <c r="P4088">
        <f ca="1">IF(I4088 &lt;&gt; "Fechado",ROUND(TODAY()-H4088,0),0)</f>
        <v>176</v>
      </c>
      <c r="Q4088" t="str">
        <f ca="1">_xlfn.CONCAT(B4088,CHAR(10),C4088,CHAR(10),E4088,CHAR(10),F4088,CHAR(10),H4088,CHAR(10),I4088,CHAR(10),J4088,CHAR(10),K4088,CHAR(10),L4088,CHAR(10),P4088," dias")</f>
        <v>357886
Média
007
Relogio Ponto
01/04/24 07:59
Aguardando Aceite
andrieli.carvalho
ricardo.carvalho
Comunicação com erro
176 dias</v>
      </c>
    </row>
    <row r="4089" spans="1:17" x14ac:dyDescent="0.25">
      <c r="A4089" t="s">
        <v>2870</v>
      </c>
      <c r="B4089" t="s">
        <v>12568</v>
      </c>
      <c r="C4089" t="s">
        <v>8058</v>
      </c>
      <c r="D4089" t="s">
        <v>11221</v>
      </c>
      <c r="E4089" t="s">
        <v>639</v>
      </c>
      <c r="F4089" t="s">
        <v>11556</v>
      </c>
      <c r="G4089" t="s">
        <v>11267</v>
      </c>
      <c r="H4089" t="s">
        <v>12569</v>
      </c>
      <c r="I4089" t="s">
        <v>286</v>
      </c>
      <c r="J4089" t="s">
        <v>8734</v>
      </c>
      <c r="K4089" t="s">
        <v>11263</v>
      </c>
      <c r="L4089" t="s">
        <v>12570</v>
      </c>
      <c r="N4089" t="s">
        <v>28</v>
      </c>
      <c r="P4089">
        <f ca="1">IF(I4089 &lt;&gt; "Fechado",ROUND(TODAY()-H4089,0),0)</f>
        <v>24</v>
      </c>
      <c r="Q4089" t="str">
        <f ca="1">_xlfn.CONCAT(B4089,CHAR(10),C4089,CHAR(10),E4089,CHAR(10),F4089,CHAR(10),H4089,CHAR(10),I4089,CHAR(10),J4089,CHAR(10),K4089,CHAR(10),L4089,CHAR(10),P4089," dias")</f>
        <v>384000
Baixa
080
NoBreaks e Estabilizadores
30/08/24 17:24
Em Analise
hernany.guaita
ricardo.carvalho
Desligando sozinho
24 dias</v>
      </c>
    </row>
    <row r="4090" spans="1:17" x14ac:dyDescent="0.25">
      <c r="A4090" t="s">
        <v>2875</v>
      </c>
      <c r="B4090" t="s">
        <v>12571</v>
      </c>
      <c r="C4090" t="s">
        <v>8058</v>
      </c>
      <c r="D4090" t="s">
        <v>11221</v>
      </c>
      <c r="E4090" t="s">
        <v>138</v>
      </c>
      <c r="F4090" t="s">
        <v>11275</v>
      </c>
      <c r="G4090" t="s">
        <v>11267</v>
      </c>
      <c r="H4090" t="s">
        <v>5639</v>
      </c>
      <c r="I4090" t="s">
        <v>299</v>
      </c>
      <c r="J4090" t="s">
        <v>447</v>
      </c>
      <c r="K4090" t="s">
        <v>35</v>
      </c>
      <c r="L4090" t="s">
        <v>8912</v>
      </c>
      <c r="N4090" t="s">
        <v>28</v>
      </c>
      <c r="P4090">
        <f ca="1">IF(I4090 &lt;&gt; "Fechado",ROUND(TODAY()-H4090,0),0)</f>
        <v>24</v>
      </c>
      <c r="Q4090" t="str">
        <f ca="1">_xlfn.CONCAT(B4090,CHAR(10),C4090,CHAR(10),E4090,CHAR(10),F4090,CHAR(10),H4090,CHAR(10),I4090,CHAR(10),J4090,CHAR(10),K4090,CHAR(10),L4090,CHAR(10),P4090," dias")</f>
        <v>383968
Baixa
067
Impressoras
30/08/24 16:13
Aguardando Aceite
joao.ferreira
julio.silva
Instalar
24 dias</v>
      </c>
    </row>
    <row r="4091" spans="1:17" x14ac:dyDescent="0.25">
      <c r="A4091" t="s">
        <v>2879</v>
      </c>
      <c r="B4091" t="s">
        <v>12572</v>
      </c>
      <c r="C4091" t="s">
        <v>8058</v>
      </c>
      <c r="D4091" t="s">
        <v>11221</v>
      </c>
      <c r="E4091" t="s">
        <v>19</v>
      </c>
      <c r="F4091" t="s">
        <v>11275</v>
      </c>
      <c r="G4091" t="s">
        <v>11267</v>
      </c>
      <c r="H4091" t="s">
        <v>12573</v>
      </c>
      <c r="I4091" t="s">
        <v>23</v>
      </c>
      <c r="J4091" t="s">
        <v>5513</v>
      </c>
      <c r="K4091" t="s">
        <v>35</v>
      </c>
      <c r="L4091" t="s">
        <v>12574</v>
      </c>
      <c r="N4091" t="s">
        <v>28</v>
      </c>
      <c r="P4091">
        <f ca="1">IF(I4091 &lt;&gt; "Fechado",ROUND(TODAY()-H4091,0),0)</f>
        <v>0</v>
      </c>
      <c r="Q4091" t="str">
        <f ca="1">_xlfn.CONCAT(B4091,CHAR(10),C4091,CHAR(10),E4091,CHAR(10),F4091,CHAR(10),H4091,CHAR(10),I4091,CHAR(10),J4091,CHAR(10),K4091,CHAR(10),L4091,CHAR(10),P4091," dias")</f>
        <v>383880
Baixa
001
Impressoras
30/08/24 13:43
Fechado
fernanda.borsatto
julio.silva
Configurar IP
0 dias</v>
      </c>
    </row>
    <row r="4092" spans="1:17" x14ac:dyDescent="0.25">
      <c r="A4092" t="s">
        <v>2883</v>
      </c>
      <c r="B4092" t="s">
        <v>12575</v>
      </c>
      <c r="C4092" t="s">
        <v>8058</v>
      </c>
      <c r="D4092" t="s">
        <v>11221</v>
      </c>
      <c r="E4092" t="s">
        <v>39</v>
      </c>
      <c r="F4092" t="s">
        <v>11275</v>
      </c>
      <c r="G4092" t="s">
        <v>11267</v>
      </c>
      <c r="H4092" t="s">
        <v>12576</v>
      </c>
      <c r="I4092" t="s">
        <v>299</v>
      </c>
      <c r="J4092" t="s">
        <v>462</v>
      </c>
      <c r="K4092" t="s">
        <v>11225</v>
      </c>
      <c r="L4092" t="s">
        <v>8912</v>
      </c>
      <c r="N4092" t="s">
        <v>28</v>
      </c>
      <c r="P4092">
        <f ca="1">IF(I4092 &lt;&gt; "Fechado",ROUND(TODAY()-H4092,0),0)</f>
        <v>25</v>
      </c>
      <c r="Q4092" t="str">
        <f ca="1">_xlfn.CONCAT(B4092,CHAR(10),C4092,CHAR(10),E4092,CHAR(10),F4092,CHAR(10),H4092,CHAR(10),I4092,CHAR(10),J4092,CHAR(10),K4092,CHAR(10),L4092,CHAR(10),P4092," dias")</f>
        <v>383782
Baixa
019
Impressoras
30/08/24 09:32
Aguardando Aceite
thais.ribeiro
edson.knop
Instalar
25 dias</v>
      </c>
    </row>
    <row r="4093" spans="1:17" x14ac:dyDescent="0.25">
      <c r="A4093" t="s">
        <v>2887</v>
      </c>
      <c r="B4093" t="s">
        <v>12577</v>
      </c>
      <c r="C4093" t="s">
        <v>8058</v>
      </c>
      <c r="D4093" t="s">
        <v>11221</v>
      </c>
      <c r="E4093" t="s">
        <v>333</v>
      </c>
      <c r="F4093" t="s">
        <v>11275</v>
      </c>
      <c r="G4093" t="s">
        <v>11267</v>
      </c>
      <c r="H4093" t="s">
        <v>12578</v>
      </c>
      <c r="I4093" t="s">
        <v>299</v>
      </c>
      <c r="J4093" t="s">
        <v>4521</v>
      </c>
      <c r="K4093" t="s">
        <v>11225</v>
      </c>
      <c r="L4093" t="s">
        <v>12579</v>
      </c>
      <c r="N4093" t="s">
        <v>28</v>
      </c>
      <c r="P4093">
        <f ca="1">IF(I4093 &lt;&gt; "Fechado",ROUND(TODAY()-H4093,0),0)</f>
        <v>25</v>
      </c>
      <c r="Q4093" t="str">
        <f ca="1">_xlfn.CONCAT(B4093,CHAR(10),C4093,CHAR(10),E4093,CHAR(10),F4093,CHAR(10),H4093,CHAR(10),I4093,CHAR(10),J4093,CHAR(10),K4093,CHAR(10),L4093,CHAR(10),P4093," dias")</f>
        <v>383754
Baixa
047
Impressoras
30/08/24 08:46
Aguardando Aceite
daiane.barbosa
edson.knop
Impressora Nova
25 dias</v>
      </c>
    </row>
    <row r="4094" spans="1:17" x14ac:dyDescent="0.25">
      <c r="A4094" t="s">
        <v>2890</v>
      </c>
      <c r="B4094" t="s">
        <v>12580</v>
      </c>
      <c r="C4094" t="s">
        <v>8058</v>
      </c>
      <c r="D4094" t="s">
        <v>11221</v>
      </c>
      <c r="E4094" t="s">
        <v>119</v>
      </c>
      <c r="F4094" t="s">
        <v>11488</v>
      </c>
      <c r="G4094" t="s">
        <v>11233</v>
      </c>
      <c r="H4094" t="s">
        <v>12581</v>
      </c>
      <c r="I4094" t="s">
        <v>23</v>
      </c>
      <c r="J4094" t="s">
        <v>726</v>
      </c>
      <c r="K4094" t="s">
        <v>11241</v>
      </c>
      <c r="L4094" t="s">
        <v>11490</v>
      </c>
      <c r="N4094" t="s">
        <v>28</v>
      </c>
      <c r="P4094">
        <f ca="1">IF(I4094 &lt;&gt; "Fechado",ROUND(TODAY()-H4094,0),0)</f>
        <v>0</v>
      </c>
      <c r="Q4094" t="str">
        <f ca="1">_xlfn.CONCAT(B4094,CHAR(10),C4094,CHAR(10),E4094,CHAR(10),F4094,CHAR(10),H4094,CHAR(10),I4094,CHAR(10),J4094,CHAR(10),K4094,CHAR(10),L4094,CHAR(10),P4094," dias")</f>
        <v>383661
Baixa
089
PFN
29/08/24 15:43
Fechado
marcos.pereira
sergio.batista
Acesso (Liberar/Bloquear)
0 dias</v>
      </c>
    </row>
    <row r="4095" spans="1:17" x14ac:dyDescent="0.25">
      <c r="A4095" t="s">
        <v>2894</v>
      </c>
      <c r="B4095" t="s">
        <v>12582</v>
      </c>
      <c r="C4095" t="s">
        <v>8058</v>
      </c>
      <c r="D4095" t="s">
        <v>11221</v>
      </c>
      <c r="E4095" t="s">
        <v>639</v>
      </c>
      <c r="F4095" t="s">
        <v>11556</v>
      </c>
      <c r="G4095" t="s">
        <v>11267</v>
      </c>
      <c r="H4095" t="s">
        <v>12583</v>
      </c>
      <c r="I4095" t="s">
        <v>286</v>
      </c>
      <c r="J4095" t="s">
        <v>8734</v>
      </c>
      <c r="K4095" t="s">
        <v>11263</v>
      </c>
      <c r="L4095" t="s">
        <v>12570</v>
      </c>
      <c r="N4095" t="s">
        <v>28</v>
      </c>
      <c r="P4095">
        <f ca="1">IF(I4095 &lt;&gt; "Fechado",ROUND(TODAY()-H4095,0),0)</f>
        <v>25</v>
      </c>
      <c r="Q4095" t="str">
        <f ca="1">_xlfn.CONCAT(B4095,CHAR(10),C4095,CHAR(10),E4095,CHAR(10),F4095,CHAR(10),H4095,CHAR(10),I4095,CHAR(10),J4095,CHAR(10),K4095,CHAR(10),L4095,CHAR(10),P4095," dias")</f>
        <v>383649
Baixa
080
NoBreaks e Estabilizadores
29/08/24 15:23
Em Analise
hernany.guaita
ricardo.carvalho
Desligando sozinho
25 dias</v>
      </c>
    </row>
    <row r="4096" spans="1:17" x14ac:dyDescent="0.25">
      <c r="A4096" t="s">
        <v>2898</v>
      </c>
      <c r="B4096" t="s">
        <v>12584</v>
      </c>
      <c r="C4096" t="s">
        <v>8058</v>
      </c>
      <c r="D4096" t="s">
        <v>11221</v>
      </c>
      <c r="E4096" t="s">
        <v>4278</v>
      </c>
      <c r="F4096" t="s">
        <v>11275</v>
      </c>
      <c r="G4096" t="s">
        <v>11267</v>
      </c>
      <c r="H4096" t="s">
        <v>12585</v>
      </c>
      <c r="I4096" t="s">
        <v>299</v>
      </c>
      <c r="J4096" t="s">
        <v>6321</v>
      </c>
      <c r="K4096" t="s">
        <v>11537</v>
      </c>
      <c r="L4096" t="s">
        <v>12315</v>
      </c>
      <c r="N4096" t="s">
        <v>28</v>
      </c>
      <c r="P4096">
        <f ca="1">IF(I4096 &lt;&gt; "Fechado",ROUND(TODAY()-H4096,0),0)</f>
        <v>26</v>
      </c>
      <c r="Q4096" t="str">
        <f ca="1">_xlfn.CONCAT(B4096,CHAR(10),C4096,CHAR(10),E4096,CHAR(10),F4096,CHAR(10),H4096,CHAR(10),I4096,CHAR(10),J4096,CHAR(10),K4096,CHAR(10),L4096,CHAR(10),P4096," dias")</f>
        <v>383526
Baixa
055
Impressoras
29/08/24 10:00
Aguardando Aceite
jackeline.farias
victor.silva
Troca
26 dias</v>
      </c>
    </row>
    <row r="4097" spans="1:17" x14ac:dyDescent="0.25">
      <c r="A4097" t="s">
        <v>2903</v>
      </c>
      <c r="B4097" t="s">
        <v>12586</v>
      </c>
      <c r="C4097" t="s">
        <v>8058</v>
      </c>
      <c r="D4097" t="s">
        <v>11221</v>
      </c>
      <c r="E4097" t="s">
        <v>19</v>
      </c>
      <c r="F4097" t="s">
        <v>11275</v>
      </c>
      <c r="G4097" t="s">
        <v>11267</v>
      </c>
      <c r="H4097" t="s">
        <v>12587</v>
      </c>
      <c r="I4097" t="s">
        <v>23</v>
      </c>
      <c r="J4097" t="s">
        <v>9207</v>
      </c>
      <c r="K4097" t="s">
        <v>35</v>
      </c>
      <c r="L4097" t="s">
        <v>12574</v>
      </c>
      <c r="N4097" t="s">
        <v>28</v>
      </c>
      <c r="P4097">
        <f ca="1">IF(I4097 &lt;&gt; "Fechado",ROUND(TODAY()-H4097,0),0)</f>
        <v>0</v>
      </c>
      <c r="Q4097" t="str">
        <f ca="1">_xlfn.CONCAT(B4097,CHAR(10),C4097,CHAR(10),E4097,CHAR(10),F4097,CHAR(10),H4097,CHAR(10),I4097,CHAR(10),J4097,CHAR(10),K4097,CHAR(10),L4097,CHAR(10),P4097," dias")</f>
        <v>383501
Baixa
001
Impressoras
29/08/24 09:01
Fechado
milton.honda
julio.silva
Configurar IP
0 dias</v>
      </c>
    </row>
    <row r="4098" spans="1:17" x14ac:dyDescent="0.25">
      <c r="A4098" t="s">
        <v>2907</v>
      </c>
      <c r="B4098" t="s">
        <v>12588</v>
      </c>
      <c r="C4098" t="s">
        <v>8058</v>
      </c>
      <c r="D4098" t="s">
        <v>11221</v>
      </c>
      <c r="E4098" t="s">
        <v>1988</v>
      </c>
      <c r="F4098" t="s">
        <v>11275</v>
      </c>
      <c r="G4098" t="s">
        <v>11267</v>
      </c>
      <c r="H4098" t="s">
        <v>8219</v>
      </c>
      <c r="I4098" t="s">
        <v>23</v>
      </c>
      <c r="J4098" t="s">
        <v>3392</v>
      </c>
      <c r="K4098" t="s">
        <v>11225</v>
      </c>
      <c r="L4098" t="s">
        <v>12574</v>
      </c>
      <c r="N4098" t="s">
        <v>28</v>
      </c>
      <c r="P4098">
        <f ca="1">IF(I4098 &lt;&gt; "Fechado",ROUND(TODAY()-H4098,0),0)</f>
        <v>0</v>
      </c>
      <c r="Q4098" t="str">
        <f ca="1">_xlfn.CONCAT(B4098,CHAR(10),C4098,CHAR(10),E4098,CHAR(10),F4098,CHAR(10),H4098,CHAR(10),I4098,CHAR(10),J4098,CHAR(10),K4098,CHAR(10),L4098,CHAR(10),P4098," dias")</f>
        <v>383481
Baixa
059
Impressoras
29/08/24 08:38
Fechado
willian.lima
edson.knop
Configurar IP
0 dias</v>
      </c>
    </row>
    <row r="4099" spans="1:17" x14ac:dyDescent="0.25">
      <c r="A4099" t="s">
        <v>2911</v>
      </c>
      <c r="B4099" t="s">
        <v>12589</v>
      </c>
      <c r="C4099" t="s">
        <v>8058</v>
      </c>
      <c r="D4099" t="s">
        <v>11221</v>
      </c>
      <c r="E4099" t="s">
        <v>304</v>
      </c>
      <c r="F4099" t="s">
        <v>11275</v>
      </c>
      <c r="G4099" t="s">
        <v>11267</v>
      </c>
      <c r="H4099" t="s">
        <v>12590</v>
      </c>
      <c r="I4099" t="s">
        <v>23</v>
      </c>
      <c r="J4099" t="s">
        <v>1823</v>
      </c>
      <c r="K4099" t="s">
        <v>11241</v>
      </c>
      <c r="L4099" t="s">
        <v>8912</v>
      </c>
      <c r="N4099" t="s">
        <v>28</v>
      </c>
      <c r="P4099">
        <f ca="1">IF(I4099 &lt;&gt; "Fechado",ROUND(TODAY()-H4099,0),0)</f>
        <v>0</v>
      </c>
      <c r="Q4099" t="str">
        <f ca="1">_xlfn.CONCAT(B4099,CHAR(10),C4099,CHAR(10),E4099,CHAR(10),F4099,CHAR(10),H4099,CHAR(10),I4099,CHAR(10),J4099,CHAR(10),K4099,CHAR(10),L4099,CHAR(10),P4099," dias")</f>
        <v>383421
Baixa
043
Impressoras
28/08/24 16:58
Fechado
luiz.bela
sergio.batista
Instalar
0 dias</v>
      </c>
    </row>
    <row r="4100" spans="1:17" x14ac:dyDescent="0.25">
      <c r="A4100" t="s">
        <v>2915</v>
      </c>
      <c r="B4100" t="s">
        <v>12591</v>
      </c>
      <c r="C4100" t="s">
        <v>8058</v>
      </c>
      <c r="D4100" t="s">
        <v>11221</v>
      </c>
      <c r="E4100" t="s">
        <v>19</v>
      </c>
      <c r="F4100" t="s">
        <v>11275</v>
      </c>
      <c r="G4100" t="s">
        <v>11267</v>
      </c>
      <c r="H4100" t="s">
        <v>12592</v>
      </c>
      <c r="I4100" t="s">
        <v>23</v>
      </c>
      <c r="J4100" t="s">
        <v>11229</v>
      </c>
      <c r="K4100" t="s">
        <v>11537</v>
      </c>
      <c r="L4100" t="s">
        <v>2717</v>
      </c>
      <c r="N4100" t="s">
        <v>28</v>
      </c>
      <c r="P4100">
        <f ca="1">IF(I4100 &lt;&gt; "Fechado",ROUND(TODAY()-H4100,0),0)</f>
        <v>0</v>
      </c>
      <c r="Q4100" t="str">
        <f ca="1">_xlfn.CONCAT(B4100,CHAR(10),C4100,CHAR(10),E4100,CHAR(10),F4100,CHAR(10),H4100,CHAR(10),I4100,CHAR(10),J4100,CHAR(10),K4100,CHAR(10),L4100,CHAR(10),P4100," dias")</f>
        <v>383396
Baixa
001
Impressoras
28/08/24 15:43
Fechado
gabriele.silverio
victor.silva
Manutenção
0 dias</v>
      </c>
    </row>
    <row r="4101" spans="1:17" x14ac:dyDescent="0.25">
      <c r="A4101" t="s">
        <v>2919</v>
      </c>
      <c r="B4101" t="s">
        <v>12593</v>
      </c>
      <c r="C4101" t="s">
        <v>8058</v>
      </c>
      <c r="D4101" t="s">
        <v>11221</v>
      </c>
      <c r="E4101" t="s">
        <v>19</v>
      </c>
      <c r="F4101" t="s">
        <v>11247</v>
      </c>
      <c r="G4101" t="s">
        <v>11223</v>
      </c>
      <c r="H4101" t="s">
        <v>12594</v>
      </c>
      <c r="I4101" t="s">
        <v>299</v>
      </c>
      <c r="J4101" t="s">
        <v>12595</v>
      </c>
      <c r="K4101" t="s">
        <v>11225</v>
      </c>
      <c r="L4101" t="s">
        <v>11162</v>
      </c>
      <c r="N4101" t="s">
        <v>28</v>
      </c>
      <c r="P4101">
        <f ca="1">IF(I4101 &lt;&gt; "Fechado",ROUND(TODAY()-H4101,0),0)</f>
        <v>26</v>
      </c>
      <c r="Q4101" t="str">
        <f ca="1">_xlfn.CONCAT(B4101,CHAR(10),C4101,CHAR(10),E4101,CHAR(10),F4101,CHAR(10),H4101,CHAR(10),I4101,CHAR(10),J4101,CHAR(10),K4101,CHAR(10),L4101,CHAR(10),P4101," dias")</f>
        <v>383334
Baixa
001
Navegadores
28/08/24 13:55
Aguardando Aceite
daniele.tome
edson.knop
Não acessa determinado site
26 dias</v>
      </c>
    </row>
    <row r="4102" spans="1:17" x14ac:dyDescent="0.25">
      <c r="A4102" t="s">
        <v>2923</v>
      </c>
      <c r="B4102" t="s">
        <v>12596</v>
      </c>
      <c r="C4102" t="s">
        <v>8058</v>
      </c>
      <c r="D4102" t="s">
        <v>11221</v>
      </c>
      <c r="E4102" t="s">
        <v>1228</v>
      </c>
      <c r="F4102" t="s">
        <v>11275</v>
      </c>
      <c r="G4102" t="s">
        <v>11267</v>
      </c>
      <c r="H4102" t="s">
        <v>12597</v>
      </c>
      <c r="I4102" t="s">
        <v>23</v>
      </c>
      <c r="J4102" t="s">
        <v>12598</v>
      </c>
      <c r="K4102" t="s">
        <v>11241</v>
      </c>
      <c r="L4102" t="s">
        <v>8912</v>
      </c>
      <c r="N4102" t="s">
        <v>28</v>
      </c>
      <c r="P4102">
        <f ca="1">IF(I4102 &lt;&gt; "Fechado",ROUND(TODAY()-H4102,0),0)</f>
        <v>0</v>
      </c>
      <c r="Q4102" t="str">
        <f ca="1">_xlfn.CONCAT(B4102,CHAR(10),C4102,CHAR(10),E4102,CHAR(10),F4102,CHAR(10),H4102,CHAR(10),I4102,CHAR(10),J4102,CHAR(10),K4102,CHAR(10),L4102,CHAR(10),P4102," dias")</f>
        <v>383250
Baixa
044
Impressoras
28/08/24 09:39
Fechado
julliana.ferrari
sergio.batista
Instalar
0 dias</v>
      </c>
    </row>
    <row r="4103" spans="1:17" x14ac:dyDescent="0.25">
      <c r="A4103" t="s">
        <v>2927</v>
      </c>
      <c r="B4103" t="s">
        <v>12599</v>
      </c>
      <c r="C4103" t="s">
        <v>8058</v>
      </c>
      <c r="D4103" t="s">
        <v>11221</v>
      </c>
      <c r="E4103" t="s">
        <v>19</v>
      </c>
      <c r="F4103" t="s">
        <v>11275</v>
      </c>
      <c r="G4103" t="s">
        <v>11267</v>
      </c>
      <c r="H4103" t="s">
        <v>12600</v>
      </c>
      <c r="I4103" t="s">
        <v>23</v>
      </c>
      <c r="J4103" t="s">
        <v>11229</v>
      </c>
      <c r="K4103" t="s">
        <v>11241</v>
      </c>
      <c r="L4103" t="s">
        <v>8912</v>
      </c>
      <c r="N4103" t="s">
        <v>28</v>
      </c>
      <c r="P4103">
        <f ca="1">IF(I4103 &lt;&gt; "Fechado",ROUND(TODAY()-H4103,0),0)</f>
        <v>0</v>
      </c>
      <c r="Q4103" t="str">
        <f ca="1">_xlfn.CONCAT(B4103,CHAR(10),C4103,CHAR(10),E4103,CHAR(10),F4103,CHAR(10),H4103,CHAR(10),I4103,CHAR(10),J4103,CHAR(10),K4103,CHAR(10),L4103,CHAR(10),P4103," dias")</f>
        <v>383226
Baixa
001
Impressoras
28/08/24 08:58
Fechado
gabriele.silverio
sergio.batista
Instalar
0 dias</v>
      </c>
    </row>
    <row r="4104" spans="1:17" x14ac:dyDescent="0.25">
      <c r="A4104" t="s">
        <v>2931</v>
      </c>
      <c r="B4104" t="s">
        <v>12601</v>
      </c>
      <c r="C4104" t="s">
        <v>8058</v>
      </c>
      <c r="D4104" t="s">
        <v>11221</v>
      </c>
      <c r="E4104" t="s">
        <v>598</v>
      </c>
      <c r="F4104" t="s">
        <v>11266</v>
      </c>
      <c r="G4104" t="s">
        <v>11267</v>
      </c>
      <c r="H4104" t="s">
        <v>12602</v>
      </c>
      <c r="I4104" t="s">
        <v>23</v>
      </c>
      <c r="J4104" t="s">
        <v>601</v>
      </c>
      <c r="K4104" t="s">
        <v>11239</v>
      </c>
      <c r="L4104" t="s">
        <v>11269</v>
      </c>
      <c r="N4104" t="s">
        <v>28</v>
      </c>
      <c r="P4104">
        <f ca="1">IF(I4104 &lt;&gt; "Fechado",ROUND(TODAY()-H4104,0),0)</f>
        <v>0</v>
      </c>
      <c r="Q4104" t="str">
        <f ca="1">_xlfn.CONCAT(B4104,CHAR(10),C4104,CHAR(10),E4104,CHAR(10),F4104,CHAR(10),H4104,CHAR(10),I4104,CHAR(10),J4104,CHAR(10),K4104,CHAR(10),L4104,CHAR(10),P4104," dias")</f>
        <v>383223
Baixa
052
Termocoletor
28/08/24 08:56
Fechado
karina.favaro
marcio.martins
Instalação / Configuração
0 dias</v>
      </c>
    </row>
    <row r="4105" spans="1:17" x14ac:dyDescent="0.25">
      <c r="A4105" t="s">
        <v>2935</v>
      </c>
      <c r="B4105" t="s">
        <v>12603</v>
      </c>
      <c r="C4105" t="s">
        <v>8058</v>
      </c>
      <c r="D4105" t="s">
        <v>11221</v>
      </c>
      <c r="E4105" t="s">
        <v>506</v>
      </c>
      <c r="F4105" t="s">
        <v>11275</v>
      </c>
      <c r="G4105" t="s">
        <v>11267</v>
      </c>
      <c r="H4105" t="s">
        <v>12604</v>
      </c>
      <c r="I4105" t="s">
        <v>23</v>
      </c>
      <c r="J4105" t="s">
        <v>2388</v>
      </c>
      <c r="K4105" t="s">
        <v>11537</v>
      </c>
      <c r="L4105" t="s">
        <v>12315</v>
      </c>
      <c r="N4105" t="s">
        <v>28</v>
      </c>
      <c r="P4105">
        <f ca="1">IF(I4105 &lt;&gt; "Fechado",ROUND(TODAY()-H4105,0),0)</f>
        <v>0</v>
      </c>
      <c r="Q4105" t="str">
        <f ca="1">_xlfn.CONCAT(B4105,CHAR(10),C4105,CHAR(10),E4105,CHAR(10),F4105,CHAR(10),H4105,CHAR(10),I4105,CHAR(10),J4105,CHAR(10),K4105,CHAR(10),L4105,CHAR(10),P4105," dias")</f>
        <v>383221
Baixa
084
Impressoras
28/08/24 08:53
Fechado
luis.henrique
victor.silva
Troca
0 dias</v>
      </c>
    </row>
    <row r="4106" spans="1:17" x14ac:dyDescent="0.25">
      <c r="A4106" t="s">
        <v>2939</v>
      </c>
      <c r="B4106" t="s">
        <v>12605</v>
      </c>
      <c r="C4106" t="s">
        <v>8058</v>
      </c>
      <c r="D4106" t="s">
        <v>11221</v>
      </c>
      <c r="E4106" t="s">
        <v>991</v>
      </c>
      <c r="F4106" t="s">
        <v>11275</v>
      </c>
      <c r="G4106" t="s">
        <v>11267</v>
      </c>
      <c r="H4106" t="s">
        <v>12606</v>
      </c>
      <c r="I4106" t="s">
        <v>23</v>
      </c>
      <c r="J4106" t="s">
        <v>2099</v>
      </c>
      <c r="K4106" t="s">
        <v>11537</v>
      </c>
      <c r="L4106" t="s">
        <v>2717</v>
      </c>
      <c r="N4106" t="s">
        <v>28</v>
      </c>
      <c r="P4106">
        <f ca="1">IF(I4106 &lt;&gt; "Fechado",ROUND(TODAY()-H4106,0),0)</f>
        <v>0</v>
      </c>
      <c r="Q4106" t="str">
        <f ca="1">_xlfn.CONCAT(B4106,CHAR(10),C4106,CHAR(10),E4106,CHAR(10),F4106,CHAR(10),H4106,CHAR(10),I4106,CHAR(10),J4106,CHAR(10),K4106,CHAR(10),L4106,CHAR(10),P4106," dias")</f>
        <v>383210
Baixa
009
Impressoras
28/08/24 08:34
Fechado
lucas.silva
victor.silva
Manutenção
0 dias</v>
      </c>
    </row>
    <row r="4107" spans="1:17" x14ac:dyDescent="0.25">
      <c r="A4107" t="s">
        <v>2944</v>
      </c>
      <c r="B4107" t="s">
        <v>12607</v>
      </c>
      <c r="C4107" t="s">
        <v>8058</v>
      </c>
      <c r="D4107" t="s">
        <v>11221</v>
      </c>
      <c r="E4107" t="s">
        <v>2752</v>
      </c>
      <c r="F4107" t="s">
        <v>11556</v>
      </c>
      <c r="G4107" t="s">
        <v>11267</v>
      </c>
      <c r="H4107" t="s">
        <v>12608</v>
      </c>
      <c r="I4107" t="s">
        <v>23</v>
      </c>
      <c r="J4107" t="s">
        <v>10949</v>
      </c>
      <c r="K4107" t="s">
        <v>11263</v>
      </c>
      <c r="L4107" t="s">
        <v>12570</v>
      </c>
      <c r="N4107" t="s">
        <v>28</v>
      </c>
      <c r="P4107">
        <f ca="1">IF(I4107 &lt;&gt; "Fechado",ROUND(TODAY()-H4107,0),0)</f>
        <v>0</v>
      </c>
      <c r="Q4107" t="str">
        <f ca="1">_xlfn.CONCAT(B4107,CHAR(10),C4107,CHAR(10),E4107,CHAR(10),F4107,CHAR(10),H4107,CHAR(10),I4107,CHAR(10),J4107,CHAR(10),K4107,CHAR(10),L4107,CHAR(10),P4107," dias")</f>
        <v>383136
Baixa
094
NoBreaks e Estabilizadores
27/08/24 16:24
Fechado
luiz.sartori
ricardo.carvalho
Desligando sozinho
0 dias</v>
      </c>
    </row>
    <row r="4108" spans="1:17" x14ac:dyDescent="0.25">
      <c r="A4108" t="s">
        <v>2948</v>
      </c>
      <c r="B4108" t="s">
        <v>12609</v>
      </c>
      <c r="C4108" t="s">
        <v>8058</v>
      </c>
      <c r="D4108" t="s">
        <v>11221</v>
      </c>
      <c r="E4108" t="s">
        <v>2457</v>
      </c>
      <c r="F4108" t="s">
        <v>11275</v>
      </c>
      <c r="G4108" t="s">
        <v>11267</v>
      </c>
      <c r="H4108" t="s">
        <v>12610</v>
      </c>
      <c r="I4108" t="s">
        <v>23</v>
      </c>
      <c r="J4108" t="s">
        <v>3409</v>
      </c>
      <c r="K4108" t="s">
        <v>11537</v>
      </c>
      <c r="L4108" t="s">
        <v>12579</v>
      </c>
      <c r="N4108" t="s">
        <v>28</v>
      </c>
      <c r="P4108">
        <f ca="1">IF(I4108 &lt;&gt; "Fechado",ROUND(TODAY()-H4108,0),0)</f>
        <v>0</v>
      </c>
      <c r="Q4108" t="str">
        <f ca="1">_xlfn.CONCAT(B4108,CHAR(10),C4108,CHAR(10),E4108,CHAR(10),F4108,CHAR(10),H4108,CHAR(10),I4108,CHAR(10),J4108,CHAR(10),K4108,CHAR(10),L4108,CHAR(10),P4108," dias")</f>
        <v>383054
Baixa
045
Impressoras
27/08/24 11:25
Fechado
kleber.godoi
victor.silva
Impressora Nova
0 dias</v>
      </c>
    </row>
    <row r="4109" spans="1:17" x14ac:dyDescent="0.25">
      <c r="A4109" t="s">
        <v>2951</v>
      </c>
      <c r="B4109" t="s">
        <v>12611</v>
      </c>
      <c r="C4109" t="s">
        <v>8058</v>
      </c>
      <c r="D4109" t="s">
        <v>11221</v>
      </c>
      <c r="E4109" t="s">
        <v>639</v>
      </c>
      <c r="F4109" t="s">
        <v>11275</v>
      </c>
      <c r="G4109" t="s">
        <v>11267</v>
      </c>
      <c r="H4109" t="s">
        <v>12612</v>
      </c>
      <c r="I4109" t="s">
        <v>23</v>
      </c>
      <c r="J4109" t="s">
        <v>9133</v>
      </c>
      <c r="K4109" t="s">
        <v>11537</v>
      </c>
      <c r="L4109" t="s">
        <v>8912</v>
      </c>
      <c r="N4109" t="s">
        <v>28</v>
      </c>
      <c r="P4109">
        <f ca="1">IF(I4109 &lt;&gt; "Fechado",ROUND(TODAY()-H4109,0),0)</f>
        <v>0</v>
      </c>
      <c r="Q4109" t="str">
        <f ca="1">_xlfn.CONCAT(B4109,CHAR(10),C4109,CHAR(10),E4109,CHAR(10),F4109,CHAR(10),H4109,CHAR(10),I4109,CHAR(10),J4109,CHAR(10),K4109,CHAR(10),L4109,CHAR(10),P4109," dias")</f>
        <v>383028
Baixa
080
Impressoras
27/08/24 10:47
Fechado
daiane.boldrini
victor.silva
Instalar
0 dias</v>
      </c>
    </row>
    <row r="4110" spans="1:17" x14ac:dyDescent="0.25">
      <c r="A4110" t="s">
        <v>2955</v>
      </c>
      <c r="B4110" t="s">
        <v>12613</v>
      </c>
      <c r="C4110" t="s">
        <v>8058</v>
      </c>
      <c r="D4110" t="s">
        <v>11221</v>
      </c>
      <c r="E4110" t="s">
        <v>1988</v>
      </c>
      <c r="F4110" t="s">
        <v>11275</v>
      </c>
      <c r="G4110" t="s">
        <v>11267</v>
      </c>
      <c r="H4110" t="s">
        <v>12614</v>
      </c>
      <c r="I4110" t="s">
        <v>23</v>
      </c>
      <c r="J4110" t="s">
        <v>12615</v>
      </c>
      <c r="K4110" t="s">
        <v>11239</v>
      </c>
      <c r="L4110" t="s">
        <v>12574</v>
      </c>
      <c r="N4110" t="s">
        <v>28</v>
      </c>
      <c r="P4110">
        <f ca="1">IF(I4110 &lt;&gt; "Fechado",ROUND(TODAY()-H4110,0),0)</f>
        <v>0</v>
      </c>
      <c r="Q4110" t="str">
        <f ca="1">_xlfn.CONCAT(B4110,CHAR(10),C4110,CHAR(10),E4110,CHAR(10),F4110,CHAR(10),H4110,CHAR(10),I4110,CHAR(10),J4110,CHAR(10),K4110,CHAR(10),L4110,CHAR(10),P4110," dias")</f>
        <v>382996
Baixa
059
Impressoras
27/08/24 09:43
Fechado
otavio.pinafo
marcio.martins
Configurar IP
0 dias</v>
      </c>
    </row>
    <row r="4111" spans="1:17" x14ac:dyDescent="0.25">
      <c r="A4111" t="s">
        <v>2959</v>
      </c>
      <c r="B4111" t="s">
        <v>12616</v>
      </c>
      <c r="C4111" t="s">
        <v>8058</v>
      </c>
      <c r="D4111" t="s">
        <v>11221</v>
      </c>
      <c r="E4111" t="s">
        <v>639</v>
      </c>
      <c r="F4111" t="s">
        <v>11247</v>
      </c>
      <c r="G4111" t="s">
        <v>11223</v>
      </c>
      <c r="H4111" t="s">
        <v>12617</v>
      </c>
      <c r="I4111" t="s">
        <v>299</v>
      </c>
      <c r="J4111" t="s">
        <v>8734</v>
      </c>
      <c r="K4111" t="s">
        <v>11239</v>
      </c>
      <c r="L4111" t="s">
        <v>11162</v>
      </c>
      <c r="N4111" t="s">
        <v>28</v>
      </c>
      <c r="P4111">
        <f ca="1">IF(I4111 &lt;&gt; "Fechado",ROUND(TODAY()-H4111,0),0)</f>
        <v>28</v>
      </c>
      <c r="Q4111" t="str">
        <f ca="1">_xlfn.CONCAT(B4111,CHAR(10),C4111,CHAR(10),E4111,CHAR(10),F4111,CHAR(10),H4111,CHAR(10),I4111,CHAR(10),J4111,CHAR(10),K4111,CHAR(10),L4111,CHAR(10),P4111," dias")</f>
        <v>382954
Baixa
080
Navegadores
27/08/24 08:43
Aguardando Aceite
hernany.guaita
marcio.martins
Não acessa determinado site
28 dias</v>
      </c>
    </row>
    <row r="4112" spans="1:17" x14ac:dyDescent="0.25">
      <c r="A4112" t="s">
        <v>2964</v>
      </c>
      <c r="B4112" t="s">
        <v>12618</v>
      </c>
      <c r="C4112" t="s">
        <v>8058</v>
      </c>
      <c r="D4112" t="s">
        <v>11221</v>
      </c>
      <c r="E4112" t="s">
        <v>138</v>
      </c>
      <c r="F4112" t="s">
        <v>11275</v>
      </c>
      <c r="G4112" t="s">
        <v>11267</v>
      </c>
      <c r="H4112" t="s">
        <v>12619</v>
      </c>
      <c r="I4112" t="s">
        <v>23</v>
      </c>
      <c r="J4112" t="s">
        <v>12620</v>
      </c>
      <c r="K4112" t="s">
        <v>11225</v>
      </c>
      <c r="L4112" t="s">
        <v>8912</v>
      </c>
      <c r="N4112" t="s">
        <v>28</v>
      </c>
      <c r="P4112">
        <f ca="1">IF(I4112 &lt;&gt; "Fechado",ROUND(TODAY()-H4112,0),0)</f>
        <v>0</v>
      </c>
      <c r="Q4112" t="str">
        <f ca="1">_xlfn.CONCAT(B4112,CHAR(10),C4112,CHAR(10),E4112,CHAR(10),F4112,CHAR(10),H4112,CHAR(10),I4112,CHAR(10),J4112,CHAR(10),K4112,CHAR(10),L4112,CHAR(10),P4112," dias")</f>
        <v>382953
Baixa
067
Impressoras
27/08/24 08:41
Fechado
andre.freitas
edson.knop
Instalar
0 dias</v>
      </c>
    </row>
    <row r="4113" spans="1:17" x14ac:dyDescent="0.25">
      <c r="A4113" t="s">
        <v>2968</v>
      </c>
      <c r="B4113" t="s">
        <v>12621</v>
      </c>
      <c r="C4113" t="s">
        <v>8058</v>
      </c>
      <c r="D4113" t="s">
        <v>11221</v>
      </c>
      <c r="E4113" t="s">
        <v>869</v>
      </c>
      <c r="F4113" t="s">
        <v>11275</v>
      </c>
      <c r="G4113" t="s">
        <v>11267</v>
      </c>
      <c r="H4113" t="s">
        <v>12622</v>
      </c>
      <c r="I4113" t="s">
        <v>299</v>
      </c>
      <c r="J4113" t="s">
        <v>1648</v>
      </c>
      <c r="K4113" t="s">
        <v>35</v>
      </c>
      <c r="L4113" t="s">
        <v>8912</v>
      </c>
      <c r="N4113" t="s">
        <v>28</v>
      </c>
      <c r="P4113">
        <f ca="1">IF(I4113 &lt;&gt; "Fechado",ROUND(TODAY()-H4113,0),0)</f>
        <v>28</v>
      </c>
      <c r="Q4113" t="str">
        <f ca="1">_xlfn.CONCAT(B4113,CHAR(10),C4113,CHAR(10),E4113,CHAR(10),F4113,CHAR(10),H4113,CHAR(10),I4113,CHAR(10),J4113,CHAR(10),K4113,CHAR(10),L4113,CHAR(10),P4113," dias")</f>
        <v>382950
Baixa
102
Impressoras
27/08/24 08:37
Aguardando Aceite
ana.kobayashi
julio.silva
Instalar
28 dias</v>
      </c>
    </row>
    <row r="4114" spans="1:17" x14ac:dyDescent="0.25">
      <c r="A4114" t="s">
        <v>2973</v>
      </c>
      <c r="B4114" t="s">
        <v>12623</v>
      </c>
      <c r="C4114" t="s">
        <v>8058</v>
      </c>
      <c r="D4114" t="s">
        <v>11221</v>
      </c>
      <c r="E4114" t="s">
        <v>19</v>
      </c>
      <c r="F4114" t="s">
        <v>11247</v>
      </c>
      <c r="G4114" t="s">
        <v>11223</v>
      </c>
      <c r="H4114" t="s">
        <v>12624</v>
      </c>
      <c r="I4114" t="s">
        <v>501</v>
      </c>
      <c r="J4114" t="s">
        <v>6894</v>
      </c>
      <c r="K4114" t="s">
        <v>11306</v>
      </c>
      <c r="L4114" t="s">
        <v>11162</v>
      </c>
      <c r="N4114" t="s">
        <v>28</v>
      </c>
      <c r="P4114">
        <f ca="1">IF(I4114 &lt;&gt; "Fechado",ROUND(TODAY()-H4114,0),0)</f>
        <v>28</v>
      </c>
      <c r="Q4114" t="str">
        <f ca="1">_xlfn.CONCAT(B4114,CHAR(10),C4114,CHAR(10),E4114,CHAR(10),F4114,CHAR(10),H4114,CHAR(10),I4114,CHAR(10),J4114,CHAR(10),K4114,CHAR(10),L4114,CHAR(10),P4114," dias")</f>
        <v>382855
Baixa
001
Navegadores
26/08/24 15:33
Aguardando Retorno do Usuário
ana.gomes
darcio.fagundes
Não acessa determinado site
28 dias</v>
      </c>
    </row>
    <row r="4115" spans="1:17" x14ac:dyDescent="0.25">
      <c r="A4115" t="s">
        <v>2978</v>
      </c>
      <c r="B4115" t="s">
        <v>12625</v>
      </c>
      <c r="C4115" t="s">
        <v>8058</v>
      </c>
      <c r="D4115" t="s">
        <v>11221</v>
      </c>
      <c r="E4115" t="s">
        <v>587</v>
      </c>
      <c r="F4115" t="s">
        <v>11275</v>
      </c>
      <c r="G4115" t="s">
        <v>11267</v>
      </c>
      <c r="H4115" t="s">
        <v>12626</v>
      </c>
      <c r="I4115" t="s">
        <v>23</v>
      </c>
      <c r="J4115" t="s">
        <v>589</v>
      </c>
      <c r="K4115" t="s">
        <v>11537</v>
      </c>
      <c r="L4115" t="s">
        <v>12579</v>
      </c>
      <c r="N4115" t="s">
        <v>28</v>
      </c>
      <c r="P4115">
        <f ca="1">IF(I4115 &lt;&gt; "Fechado",ROUND(TODAY()-H4115,0),0)</f>
        <v>0</v>
      </c>
      <c r="Q4115" t="str">
        <f ca="1">_xlfn.CONCAT(B4115,CHAR(10),C4115,CHAR(10),E4115,CHAR(10),F4115,CHAR(10),H4115,CHAR(10),I4115,CHAR(10),J4115,CHAR(10),K4115,CHAR(10),L4115,CHAR(10),P4115," dias")</f>
        <v>382770
Baixa
049
Impressoras
26/08/24 11:08
Fechado
juliana.monteiro
victor.silva
Impressora Nova
0 dias</v>
      </c>
    </row>
    <row r="4116" spans="1:17" x14ac:dyDescent="0.25">
      <c r="A4116" t="s">
        <v>2981</v>
      </c>
      <c r="B4116" t="s">
        <v>12627</v>
      </c>
      <c r="C4116" t="s">
        <v>8058</v>
      </c>
      <c r="D4116" t="s">
        <v>11221</v>
      </c>
      <c r="E4116" t="s">
        <v>339</v>
      </c>
      <c r="F4116" t="s">
        <v>11275</v>
      </c>
      <c r="G4116" t="s">
        <v>11267</v>
      </c>
      <c r="H4116" t="s">
        <v>12628</v>
      </c>
      <c r="I4116" t="s">
        <v>23</v>
      </c>
      <c r="J4116" t="s">
        <v>341</v>
      </c>
      <c r="K4116" t="s">
        <v>11537</v>
      </c>
      <c r="L4116" t="s">
        <v>12315</v>
      </c>
      <c r="N4116" t="s">
        <v>28</v>
      </c>
      <c r="P4116">
        <f ca="1">IF(I4116 &lt;&gt; "Fechado",ROUND(TODAY()-H4116,0),0)</f>
        <v>0</v>
      </c>
      <c r="Q4116" t="str">
        <f ca="1">_xlfn.CONCAT(B4116,CHAR(10),C4116,CHAR(10),E4116,CHAR(10),F4116,CHAR(10),H4116,CHAR(10),I4116,CHAR(10),J4116,CHAR(10),K4116,CHAR(10),L4116,CHAR(10),P4116," dias")</f>
        <v>382735
Baixa
002
Impressoras
26/08/24 10:01
Fechado
francine.silva
victor.silva
Troca
0 dias</v>
      </c>
    </row>
    <row r="4117" spans="1:17" x14ac:dyDescent="0.25">
      <c r="A4117" t="s">
        <v>2985</v>
      </c>
      <c r="B4117" t="s">
        <v>12629</v>
      </c>
      <c r="C4117" t="s">
        <v>8058</v>
      </c>
      <c r="D4117" t="s">
        <v>11221</v>
      </c>
      <c r="E4117" t="s">
        <v>290</v>
      </c>
      <c r="F4117" t="s">
        <v>11275</v>
      </c>
      <c r="G4117" t="s">
        <v>11267</v>
      </c>
      <c r="H4117" t="s">
        <v>12630</v>
      </c>
      <c r="I4117" t="s">
        <v>299</v>
      </c>
      <c r="J4117" t="s">
        <v>825</v>
      </c>
      <c r="K4117" t="s">
        <v>35</v>
      </c>
      <c r="L4117" t="s">
        <v>12574</v>
      </c>
      <c r="N4117" t="s">
        <v>28</v>
      </c>
      <c r="P4117">
        <f ca="1">IF(I4117 &lt;&gt; "Fechado",ROUND(TODAY()-H4117,0),0)</f>
        <v>29</v>
      </c>
      <c r="Q4117" t="str">
        <f ca="1">_xlfn.CONCAT(B4117,CHAR(10),C4117,CHAR(10),E4117,CHAR(10),F4117,CHAR(10),H4117,CHAR(10),I4117,CHAR(10),J4117,CHAR(10),K4117,CHAR(10),L4117,CHAR(10),P4117," dias")</f>
        <v>382731
Baixa
023
Impressoras
26/08/24 09:45
Aguardando Aceite
vinicius.diniz
julio.silva
Configurar IP
29 dias</v>
      </c>
    </row>
    <row r="4118" spans="1:17" x14ac:dyDescent="0.25">
      <c r="A4118" t="s">
        <v>2989</v>
      </c>
      <c r="B4118" t="s">
        <v>12631</v>
      </c>
      <c r="C4118" t="s">
        <v>8058</v>
      </c>
      <c r="D4118" t="s">
        <v>11221</v>
      </c>
      <c r="E4118" t="s">
        <v>2582</v>
      </c>
      <c r="F4118" t="s">
        <v>11275</v>
      </c>
      <c r="G4118" t="s">
        <v>11267</v>
      </c>
      <c r="H4118" t="s">
        <v>12632</v>
      </c>
      <c r="I4118" t="s">
        <v>23</v>
      </c>
      <c r="J4118" t="s">
        <v>2584</v>
      </c>
      <c r="K4118" t="s">
        <v>35</v>
      </c>
      <c r="L4118" t="s">
        <v>12574</v>
      </c>
      <c r="N4118" t="s">
        <v>28</v>
      </c>
      <c r="P4118">
        <f ca="1">IF(I4118 &lt;&gt; "Fechado",ROUND(TODAY()-H4118,0),0)</f>
        <v>0</v>
      </c>
      <c r="Q4118" t="str">
        <f ca="1">_xlfn.CONCAT(B4118,CHAR(10),C4118,CHAR(10),E4118,CHAR(10),F4118,CHAR(10),H4118,CHAR(10),I4118,CHAR(10),J4118,CHAR(10),K4118,CHAR(10),L4118,CHAR(10),P4118," dias")</f>
        <v>382726
Baixa
012
Impressoras
26/08/24 09:29
Fechado
alan.silva
julio.silva
Configurar IP
0 dias</v>
      </c>
    </row>
    <row r="4119" spans="1:17" x14ac:dyDescent="0.25">
      <c r="A4119" t="s">
        <v>2993</v>
      </c>
      <c r="B4119" t="s">
        <v>12633</v>
      </c>
      <c r="C4119" t="s">
        <v>8058</v>
      </c>
      <c r="D4119" t="s">
        <v>11221</v>
      </c>
      <c r="E4119" t="s">
        <v>4278</v>
      </c>
      <c r="F4119" t="s">
        <v>11275</v>
      </c>
      <c r="G4119" t="s">
        <v>11267</v>
      </c>
      <c r="H4119" t="s">
        <v>12634</v>
      </c>
      <c r="I4119" t="s">
        <v>23</v>
      </c>
      <c r="J4119" t="s">
        <v>6321</v>
      </c>
      <c r="K4119" t="s">
        <v>35</v>
      </c>
      <c r="L4119" t="s">
        <v>12574</v>
      </c>
      <c r="N4119" t="s">
        <v>28</v>
      </c>
      <c r="P4119">
        <f ca="1">IF(I4119 &lt;&gt; "Fechado",ROUND(TODAY()-H4119,0),0)</f>
        <v>0</v>
      </c>
      <c r="Q4119" t="str">
        <f ca="1">_xlfn.CONCAT(B4119,CHAR(10),C4119,CHAR(10),E4119,CHAR(10),F4119,CHAR(10),H4119,CHAR(10),I4119,CHAR(10),J4119,CHAR(10),K4119,CHAR(10),L4119,CHAR(10),P4119," dias")</f>
        <v>382704
Baixa
055
Impressoras
26/08/24 08:55
Fechado
jackeline.farias
julio.silva
Configurar IP
0 dias</v>
      </c>
    </row>
    <row r="4120" spans="1:17" x14ac:dyDescent="0.25">
      <c r="A4120" t="s">
        <v>2997</v>
      </c>
      <c r="B4120" t="s">
        <v>12635</v>
      </c>
      <c r="C4120" t="s">
        <v>8058</v>
      </c>
      <c r="D4120" t="s">
        <v>11221</v>
      </c>
      <c r="E4120" t="s">
        <v>639</v>
      </c>
      <c r="F4120" t="s">
        <v>11275</v>
      </c>
      <c r="G4120" t="s">
        <v>11267</v>
      </c>
      <c r="H4120" t="s">
        <v>12636</v>
      </c>
      <c r="I4120" t="s">
        <v>299</v>
      </c>
      <c r="J4120" t="s">
        <v>641</v>
      </c>
      <c r="K4120" t="s">
        <v>11225</v>
      </c>
      <c r="L4120" t="s">
        <v>8912</v>
      </c>
      <c r="N4120" t="s">
        <v>28</v>
      </c>
      <c r="P4120">
        <f ca="1">IF(I4120 &lt;&gt; "Fechado",ROUND(TODAY()-H4120,0),0)</f>
        <v>31</v>
      </c>
      <c r="Q4120" t="str">
        <f ca="1">_xlfn.CONCAT(B4120,CHAR(10),C4120,CHAR(10),E4120,CHAR(10),F4120,CHAR(10),H4120,CHAR(10),I4120,CHAR(10),J4120,CHAR(10),K4120,CHAR(10),L4120,CHAR(10),P4120," dias")</f>
        <v>382658
Baixa
080
Impressoras
23/08/24 17:52
Aguardando Aceite
izabela.teodoro
edson.knop
Instalar
31 dias</v>
      </c>
    </row>
    <row r="4121" spans="1:17" x14ac:dyDescent="0.25">
      <c r="A4121" t="s">
        <v>3000</v>
      </c>
      <c r="B4121" t="s">
        <v>12637</v>
      </c>
      <c r="C4121" t="s">
        <v>8058</v>
      </c>
      <c r="D4121" t="s">
        <v>11221</v>
      </c>
      <c r="E4121" t="s">
        <v>150</v>
      </c>
      <c r="F4121" t="s">
        <v>11247</v>
      </c>
      <c r="G4121" t="s">
        <v>11223</v>
      </c>
      <c r="H4121" t="s">
        <v>12638</v>
      </c>
      <c r="I4121" t="s">
        <v>23</v>
      </c>
      <c r="J4121" t="s">
        <v>5617</v>
      </c>
      <c r="K4121" t="s">
        <v>11239</v>
      </c>
      <c r="L4121" t="s">
        <v>11162</v>
      </c>
      <c r="N4121" t="s">
        <v>28</v>
      </c>
      <c r="P4121">
        <f ca="1">IF(I4121 &lt;&gt; "Fechado",ROUND(TODAY()-H4121,0),0)</f>
        <v>0</v>
      </c>
      <c r="Q4121" t="str">
        <f ca="1">_xlfn.CONCAT(B4121,CHAR(10),C4121,CHAR(10),E4121,CHAR(10),F4121,CHAR(10),H4121,CHAR(10),I4121,CHAR(10),J4121,CHAR(10),K4121,CHAR(10),L4121,CHAR(10),P4121," dias")</f>
        <v>382648
Baixa
028
Navegadores
23/08/24 17:25
Fechado
keila.santos
marcio.martins
Não acessa determinado site
0 dias</v>
      </c>
    </row>
    <row r="4122" spans="1:17" x14ac:dyDescent="0.25">
      <c r="A4122" t="s">
        <v>3004</v>
      </c>
      <c r="B4122" t="s">
        <v>12639</v>
      </c>
      <c r="C4122" t="s">
        <v>8058</v>
      </c>
      <c r="D4122" t="s">
        <v>11221</v>
      </c>
      <c r="E4122" t="s">
        <v>19</v>
      </c>
      <c r="F4122" t="s">
        <v>11275</v>
      </c>
      <c r="G4122" t="s">
        <v>11267</v>
      </c>
      <c r="H4122" t="s">
        <v>12640</v>
      </c>
      <c r="I4122" t="s">
        <v>23</v>
      </c>
      <c r="J4122" t="s">
        <v>9060</v>
      </c>
      <c r="K4122" t="s">
        <v>11225</v>
      </c>
      <c r="L4122" t="s">
        <v>12579</v>
      </c>
      <c r="N4122" t="s">
        <v>28</v>
      </c>
      <c r="P4122">
        <f ca="1">IF(I4122 &lt;&gt; "Fechado",ROUND(TODAY()-H4122,0),0)</f>
        <v>0</v>
      </c>
      <c r="Q4122" t="str">
        <f ca="1">_xlfn.CONCAT(B4122,CHAR(10),C4122,CHAR(10),E4122,CHAR(10),F4122,CHAR(10),H4122,CHAR(10),I4122,CHAR(10),J4122,CHAR(10),K4122,CHAR(10),L4122,CHAR(10),P4122," dias")</f>
        <v>382635
Baixa
001
Impressoras
23/08/24 17:06
Fechado
joao.pedro
edson.knop
Impressora Nova
0 dias</v>
      </c>
    </row>
    <row r="4123" spans="1:17" x14ac:dyDescent="0.25">
      <c r="A4123" t="s">
        <v>3009</v>
      </c>
      <c r="B4123" t="s">
        <v>12641</v>
      </c>
      <c r="C4123" t="s">
        <v>8058</v>
      </c>
      <c r="D4123" t="s">
        <v>11221</v>
      </c>
      <c r="E4123" t="s">
        <v>392</v>
      </c>
      <c r="F4123" t="s">
        <v>11275</v>
      </c>
      <c r="G4123" t="s">
        <v>11267</v>
      </c>
      <c r="H4123" t="s">
        <v>12642</v>
      </c>
      <c r="I4123" t="s">
        <v>23</v>
      </c>
      <c r="J4123" t="s">
        <v>1180</v>
      </c>
      <c r="K4123" t="s">
        <v>35</v>
      </c>
      <c r="L4123" t="s">
        <v>12574</v>
      </c>
      <c r="N4123" t="s">
        <v>28</v>
      </c>
      <c r="P4123">
        <f ca="1">IF(I4123 &lt;&gt; "Fechado",ROUND(TODAY()-H4123,0),0)</f>
        <v>0</v>
      </c>
      <c r="Q4123" t="str">
        <f ca="1">_xlfn.CONCAT(B4123,CHAR(10),C4123,CHAR(10),E4123,CHAR(10),F4123,CHAR(10),H4123,CHAR(10),I4123,CHAR(10),J4123,CHAR(10),K4123,CHAR(10),L4123,CHAR(10),P4123," dias")</f>
        <v>382564
Baixa
038
Impressoras
23/08/24 14:04
Fechado
rodrigo.cavalcante
julio.silva
Configurar IP
0 dias</v>
      </c>
    </row>
    <row r="4124" spans="1:17" x14ac:dyDescent="0.25">
      <c r="A4124" t="s">
        <v>3013</v>
      </c>
      <c r="B4124" t="s">
        <v>12643</v>
      </c>
      <c r="C4124" t="s">
        <v>8058</v>
      </c>
      <c r="D4124" t="s">
        <v>11221</v>
      </c>
      <c r="E4124" t="s">
        <v>290</v>
      </c>
      <c r="F4124" t="s">
        <v>11275</v>
      </c>
      <c r="G4124" t="s">
        <v>11267</v>
      </c>
      <c r="H4124" t="s">
        <v>12644</v>
      </c>
      <c r="I4124" t="s">
        <v>23</v>
      </c>
      <c r="J4124" t="s">
        <v>11286</v>
      </c>
      <c r="K4124" t="s">
        <v>11225</v>
      </c>
      <c r="L4124" t="s">
        <v>8912</v>
      </c>
      <c r="N4124" t="s">
        <v>28</v>
      </c>
      <c r="P4124">
        <f ca="1">IF(I4124 &lt;&gt; "Fechado",ROUND(TODAY()-H4124,0),0)</f>
        <v>0</v>
      </c>
      <c r="Q4124" t="str">
        <f ca="1">_xlfn.CONCAT(B4124,CHAR(10),C4124,CHAR(10),E4124,CHAR(10),F4124,CHAR(10),H4124,CHAR(10),I4124,CHAR(10),J4124,CHAR(10),K4124,CHAR(10),L4124,CHAR(10),P4124," dias")</f>
        <v>382556
Baixa
023
Impressoras
23/08/24 13:50
Fechado
anderson.fortunato
edson.knop
Instalar
0 dias</v>
      </c>
    </row>
    <row r="4125" spans="1:17" x14ac:dyDescent="0.25">
      <c r="A4125" t="s">
        <v>3017</v>
      </c>
      <c r="B4125" t="s">
        <v>12645</v>
      </c>
      <c r="C4125" t="s">
        <v>8058</v>
      </c>
      <c r="D4125" t="s">
        <v>11221</v>
      </c>
      <c r="E4125" t="s">
        <v>290</v>
      </c>
      <c r="F4125" t="s">
        <v>11275</v>
      </c>
      <c r="G4125" t="s">
        <v>11267</v>
      </c>
      <c r="H4125" t="s">
        <v>12646</v>
      </c>
      <c r="I4125" t="s">
        <v>23</v>
      </c>
      <c r="J4125" t="s">
        <v>292</v>
      </c>
      <c r="K4125" t="s">
        <v>11225</v>
      </c>
      <c r="L4125" t="s">
        <v>8912</v>
      </c>
      <c r="N4125" t="s">
        <v>28</v>
      </c>
      <c r="P4125">
        <f ca="1">IF(I4125 &lt;&gt; "Fechado",ROUND(TODAY()-H4125,0),0)</f>
        <v>0</v>
      </c>
      <c r="Q4125" t="str">
        <f ca="1">_xlfn.CONCAT(B4125,CHAR(10),C4125,CHAR(10),E4125,CHAR(10),F4125,CHAR(10),H4125,CHAR(10),I4125,CHAR(10),J4125,CHAR(10),K4125,CHAR(10),L4125,CHAR(10),P4125," dias")</f>
        <v>382475
Baixa
023
Impressoras
23/08/24 08:49
Fechado
fabiano.bueno
edson.knop
Instalar
0 dias</v>
      </c>
    </row>
    <row r="4126" spans="1:17" x14ac:dyDescent="0.25">
      <c r="A4126" t="s">
        <v>3022</v>
      </c>
      <c r="B4126" t="s">
        <v>12647</v>
      </c>
      <c r="C4126" t="s">
        <v>8058</v>
      </c>
      <c r="D4126" t="s">
        <v>11221</v>
      </c>
      <c r="E4126" t="s">
        <v>138</v>
      </c>
      <c r="F4126" t="s">
        <v>11257</v>
      </c>
      <c r="G4126" t="s">
        <v>11223</v>
      </c>
      <c r="H4126" t="s">
        <v>12648</v>
      </c>
      <c r="I4126" t="s">
        <v>23</v>
      </c>
      <c r="J4126" t="s">
        <v>3608</v>
      </c>
      <c r="K4126" t="s">
        <v>11239</v>
      </c>
      <c r="L4126" t="s">
        <v>8518</v>
      </c>
      <c r="N4126" t="s">
        <v>28</v>
      </c>
      <c r="P4126">
        <f ca="1">IF(I4126 &lt;&gt; "Fechado",ROUND(TODAY()-H4126,0),0)</f>
        <v>0</v>
      </c>
      <c r="Q4126" t="str">
        <f ca="1">_xlfn.CONCAT(B4126,CHAR(10),C4126,CHAR(10),E4126,CHAR(10),F4126,CHAR(10),H4126,CHAR(10),I4126,CHAR(10),J4126,CHAR(10),K4126,CHAR(10),L4126,CHAR(10),P4126," dias")</f>
        <v>382367
Baixa
067
Programas e Aplicativos
22/08/24 14:30
Fechado
vagner.silva
marcio.martins
Atualizar versão
0 dias</v>
      </c>
    </row>
    <row r="4127" spans="1:17" x14ac:dyDescent="0.25">
      <c r="A4127" t="s">
        <v>3026</v>
      </c>
      <c r="B4127" t="s">
        <v>12649</v>
      </c>
      <c r="C4127" t="s">
        <v>8058</v>
      </c>
      <c r="D4127" t="s">
        <v>11221</v>
      </c>
      <c r="E4127" t="s">
        <v>186</v>
      </c>
      <c r="F4127" t="s">
        <v>11247</v>
      </c>
      <c r="G4127" t="s">
        <v>11223</v>
      </c>
      <c r="H4127" t="s">
        <v>12650</v>
      </c>
      <c r="I4127" t="s">
        <v>23</v>
      </c>
      <c r="J4127" t="s">
        <v>12440</v>
      </c>
      <c r="K4127" t="s">
        <v>35</v>
      </c>
      <c r="L4127" t="s">
        <v>11162</v>
      </c>
      <c r="N4127" t="s">
        <v>28</v>
      </c>
      <c r="P4127">
        <f ca="1">IF(I4127 &lt;&gt; "Fechado",ROUND(TODAY()-H4127,0),0)</f>
        <v>0</v>
      </c>
      <c r="Q4127" t="str">
        <f ca="1">_xlfn.CONCAT(B4127,CHAR(10),C4127,CHAR(10),E4127,CHAR(10),F4127,CHAR(10),H4127,CHAR(10),I4127,CHAR(10),J4127,CHAR(10),K4127,CHAR(10),L4127,CHAR(10),P4127," dias")</f>
        <v>382360
Baixa
031
Navegadores
22/08/24 14:07
Fechado
isabela.oliveira
julio.silva
Não acessa determinado site
0 dias</v>
      </c>
    </row>
    <row r="4128" spans="1:17" x14ac:dyDescent="0.25">
      <c r="A4128" t="s">
        <v>3031</v>
      </c>
      <c r="B4128" t="s">
        <v>12651</v>
      </c>
      <c r="C4128" t="s">
        <v>8058</v>
      </c>
      <c r="D4128" t="s">
        <v>11221</v>
      </c>
      <c r="E4128" t="s">
        <v>639</v>
      </c>
      <c r="F4128" t="s">
        <v>11275</v>
      </c>
      <c r="G4128" t="s">
        <v>11267</v>
      </c>
      <c r="H4128" t="s">
        <v>12652</v>
      </c>
      <c r="I4128" t="s">
        <v>23</v>
      </c>
      <c r="J4128" t="s">
        <v>943</v>
      </c>
      <c r="K4128" t="s">
        <v>35</v>
      </c>
      <c r="L4128" t="s">
        <v>8912</v>
      </c>
      <c r="N4128" t="s">
        <v>28</v>
      </c>
      <c r="P4128">
        <f ca="1">IF(I4128 &lt;&gt; "Fechado",ROUND(TODAY()-H4128,0),0)</f>
        <v>0</v>
      </c>
      <c r="Q4128" t="str">
        <f ca="1">_xlfn.CONCAT(B4128,CHAR(10),C4128,CHAR(10),E4128,CHAR(10),F4128,CHAR(10),H4128,CHAR(10),I4128,CHAR(10),J4128,CHAR(10),K4128,CHAR(10),L4128,CHAR(10),P4128," dias")</f>
        <v>382355
Baixa
080
Impressoras
22/08/24 13:56
Fechado
nadia.negrao
julio.silva
Instalar
0 dias</v>
      </c>
    </row>
    <row r="4129" spans="1:17" x14ac:dyDescent="0.25">
      <c r="A4129" t="s">
        <v>3036</v>
      </c>
      <c r="B4129" t="s">
        <v>12653</v>
      </c>
      <c r="C4129" t="s">
        <v>8058</v>
      </c>
      <c r="D4129" t="s">
        <v>11221</v>
      </c>
      <c r="E4129" t="s">
        <v>639</v>
      </c>
      <c r="F4129" t="s">
        <v>11275</v>
      </c>
      <c r="G4129" t="s">
        <v>11267</v>
      </c>
      <c r="H4129" t="s">
        <v>12654</v>
      </c>
      <c r="I4129" t="s">
        <v>23</v>
      </c>
      <c r="J4129" t="s">
        <v>12655</v>
      </c>
      <c r="K4129" t="s">
        <v>11225</v>
      </c>
      <c r="L4129" t="s">
        <v>12574</v>
      </c>
      <c r="N4129" t="s">
        <v>28</v>
      </c>
      <c r="P4129">
        <f ca="1">IF(I4129 &lt;&gt; "Fechado",ROUND(TODAY()-H4129,0),0)</f>
        <v>0</v>
      </c>
      <c r="Q4129" t="str">
        <f ca="1">_xlfn.CONCAT(B4129,CHAR(10),C4129,CHAR(10),E4129,CHAR(10),F4129,CHAR(10),H4129,CHAR(10),I4129,CHAR(10),J4129,CHAR(10),K4129,CHAR(10),L4129,CHAR(10),P4129," dias")</f>
        <v>382317
Baixa
080
Impressoras
22/08/24 11:09
Fechado
pamela.marangon
edson.knop
Configurar IP
0 dias</v>
      </c>
    </row>
    <row r="4130" spans="1:17" x14ac:dyDescent="0.25">
      <c r="A4130" t="s">
        <v>3041</v>
      </c>
      <c r="B4130" t="s">
        <v>12656</v>
      </c>
      <c r="C4130" t="s">
        <v>8058</v>
      </c>
      <c r="D4130" t="s">
        <v>11221</v>
      </c>
      <c r="E4130" t="s">
        <v>639</v>
      </c>
      <c r="F4130" t="s">
        <v>11275</v>
      </c>
      <c r="G4130" t="s">
        <v>11267</v>
      </c>
      <c r="H4130" t="s">
        <v>12657</v>
      </c>
      <c r="I4130" t="s">
        <v>23</v>
      </c>
      <c r="J4130" t="s">
        <v>8734</v>
      </c>
      <c r="K4130" t="s">
        <v>11225</v>
      </c>
      <c r="L4130" t="s">
        <v>8912</v>
      </c>
      <c r="N4130" t="s">
        <v>28</v>
      </c>
      <c r="P4130">
        <f ca="1">IF(I4130 &lt;&gt; "Fechado",ROUND(TODAY()-H4130,0),0)</f>
        <v>0</v>
      </c>
      <c r="Q4130" t="str">
        <f ca="1">_xlfn.CONCAT(B4130,CHAR(10),C4130,CHAR(10),E4130,CHAR(10),F4130,CHAR(10),H4130,CHAR(10),I4130,CHAR(10),J4130,CHAR(10),K4130,CHAR(10),L4130,CHAR(10),P4130," dias")</f>
        <v>382304
Baixa
080
Impressoras
22/08/24 10:47
Fechado
hernany.guaita
edson.knop
Instalar
0 dias</v>
      </c>
    </row>
    <row r="4131" spans="1:17" x14ac:dyDescent="0.25">
      <c r="A4131" t="s">
        <v>3046</v>
      </c>
      <c r="B4131" t="s">
        <v>12658</v>
      </c>
      <c r="C4131" t="s">
        <v>8058</v>
      </c>
      <c r="D4131" t="s">
        <v>11221</v>
      </c>
      <c r="E4131" t="s">
        <v>138</v>
      </c>
      <c r="F4131" t="s">
        <v>11275</v>
      </c>
      <c r="G4131" t="s">
        <v>11267</v>
      </c>
      <c r="H4131" t="s">
        <v>12659</v>
      </c>
      <c r="I4131" t="s">
        <v>23</v>
      </c>
      <c r="J4131" t="s">
        <v>1185</v>
      </c>
      <c r="K4131" t="s">
        <v>11239</v>
      </c>
      <c r="L4131" t="s">
        <v>12574</v>
      </c>
      <c r="N4131" t="s">
        <v>28</v>
      </c>
      <c r="P4131">
        <f ca="1">IF(I4131 &lt;&gt; "Fechado",ROUND(TODAY()-H4131,0),0)</f>
        <v>0</v>
      </c>
      <c r="Q4131" t="str">
        <f ca="1">_xlfn.CONCAT(B4131,CHAR(10),C4131,CHAR(10),E4131,CHAR(10),F4131,CHAR(10),H4131,CHAR(10),I4131,CHAR(10),J4131,CHAR(10),K4131,CHAR(10),L4131,CHAR(10),P4131," dias")</f>
        <v>382243
Baixa
067
Impressoras
22/08/24 08:24
Fechado
larissa.silva
marcio.martins
Configurar IP
0 dias</v>
      </c>
    </row>
    <row r="4132" spans="1:17" x14ac:dyDescent="0.25">
      <c r="A4132" t="s">
        <v>3050</v>
      </c>
      <c r="B4132" t="s">
        <v>12660</v>
      </c>
      <c r="C4132" t="s">
        <v>8058</v>
      </c>
      <c r="D4132" t="s">
        <v>11221</v>
      </c>
      <c r="E4132" t="s">
        <v>639</v>
      </c>
      <c r="F4132" t="s">
        <v>11275</v>
      </c>
      <c r="G4132" t="s">
        <v>11267</v>
      </c>
      <c r="H4132" t="s">
        <v>12661</v>
      </c>
      <c r="I4132" t="s">
        <v>23</v>
      </c>
      <c r="J4132" t="s">
        <v>943</v>
      </c>
      <c r="K4132" t="s">
        <v>11239</v>
      </c>
      <c r="L4132" t="s">
        <v>12579</v>
      </c>
      <c r="N4132" t="s">
        <v>28</v>
      </c>
      <c r="P4132">
        <f ca="1">IF(I4132 &lt;&gt; "Fechado",ROUND(TODAY()-H4132,0),0)</f>
        <v>0</v>
      </c>
      <c r="Q4132" t="str">
        <f ca="1">_xlfn.CONCAT(B4132,CHAR(10),C4132,CHAR(10),E4132,CHAR(10),F4132,CHAR(10),H4132,CHAR(10),I4132,CHAR(10),J4132,CHAR(10),K4132,CHAR(10),L4132,CHAR(10),P4132," dias")</f>
        <v>382168
Baixa
080
Impressoras
21/08/24 15:50
Fechado
nadia.negrao
marcio.martins
Impressora Nova
0 dias</v>
      </c>
    </row>
    <row r="4133" spans="1:17" x14ac:dyDescent="0.25">
      <c r="A4133" t="s">
        <v>3055</v>
      </c>
      <c r="B4133" t="s">
        <v>12662</v>
      </c>
      <c r="C4133" t="s">
        <v>8058</v>
      </c>
      <c r="D4133" t="s">
        <v>11221</v>
      </c>
      <c r="E4133" t="s">
        <v>150</v>
      </c>
      <c r="F4133" t="s">
        <v>11275</v>
      </c>
      <c r="G4133" t="s">
        <v>11267</v>
      </c>
      <c r="H4133" t="s">
        <v>12663</v>
      </c>
      <c r="I4133" t="s">
        <v>23</v>
      </c>
      <c r="J4133" t="s">
        <v>218</v>
      </c>
      <c r="K4133" t="s">
        <v>11537</v>
      </c>
      <c r="L4133" t="s">
        <v>12579</v>
      </c>
      <c r="N4133" t="s">
        <v>28</v>
      </c>
      <c r="P4133">
        <f ca="1">IF(I4133 &lt;&gt; "Fechado",ROUND(TODAY()-H4133,0),0)</f>
        <v>0</v>
      </c>
      <c r="Q4133" t="str">
        <f ca="1">_xlfn.CONCAT(B4133,CHAR(10),C4133,CHAR(10),E4133,CHAR(10),F4133,CHAR(10),H4133,CHAR(10),I4133,CHAR(10),J4133,CHAR(10),K4133,CHAR(10),L4133,CHAR(10),P4133," dias")</f>
        <v>382022
Baixa
028
Impressoras
21/08/24 09:07
Fechado
eduardo.ximenes
victor.silva
Impressora Nova
0 dias</v>
      </c>
    </row>
    <row r="4134" spans="1:17" x14ac:dyDescent="0.25">
      <c r="A4134" t="s">
        <v>3059</v>
      </c>
      <c r="B4134" t="s">
        <v>12664</v>
      </c>
      <c r="C4134" t="s">
        <v>8058</v>
      </c>
      <c r="D4134" t="s">
        <v>11221</v>
      </c>
      <c r="E4134" t="s">
        <v>290</v>
      </c>
      <c r="F4134" t="s">
        <v>11275</v>
      </c>
      <c r="G4134" t="s">
        <v>11267</v>
      </c>
      <c r="H4134" t="s">
        <v>12665</v>
      </c>
      <c r="I4134" t="s">
        <v>23</v>
      </c>
      <c r="J4134" t="s">
        <v>5644</v>
      </c>
      <c r="K4134" t="s">
        <v>11225</v>
      </c>
      <c r="L4134" t="s">
        <v>8912</v>
      </c>
      <c r="N4134" t="s">
        <v>28</v>
      </c>
      <c r="P4134">
        <f ca="1">IF(I4134 &lt;&gt; "Fechado",ROUND(TODAY()-H4134,0),0)</f>
        <v>0</v>
      </c>
      <c r="Q4134" t="str">
        <f ca="1">_xlfn.CONCAT(B4134,CHAR(10),C4134,CHAR(10),E4134,CHAR(10),F4134,CHAR(10),H4134,CHAR(10),I4134,CHAR(10),J4134,CHAR(10),K4134,CHAR(10),L4134,CHAR(10),P4134," dias")</f>
        <v>381974
Baixa
023
Impressoras
20/08/24 17:28
Fechado
mariana.muller
edson.knop
Instalar
0 dias</v>
      </c>
    </row>
    <row r="4135" spans="1:17" x14ac:dyDescent="0.25">
      <c r="A4135" t="s">
        <v>3063</v>
      </c>
      <c r="B4135" t="s">
        <v>12666</v>
      </c>
      <c r="C4135" t="s">
        <v>8058</v>
      </c>
      <c r="D4135" t="s">
        <v>11221</v>
      </c>
      <c r="E4135" t="s">
        <v>526</v>
      </c>
      <c r="F4135" t="s">
        <v>11275</v>
      </c>
      <c r="G4135" t="s">
        <v>11267</v>
      </c>
      <c r="H4135" t="s">
        <v>12667</v>
      </c>
      <c r="I4135" t="s">
        <v>23</v>
      </c>
      <c r="J4135" t="s">
        <v>528</v>
      </c>
      <c r="K4135" t="s">
        <v>11537</v>
      </c>
      <c r="L4135" t="s">
        <v>12315</v>
      </c>
      <c r="N4135" t="s">
        <v>28</v>
      </c>
      <c r="P4135">
        <f ca="1">IF(I4135 &lt;&gt; "Fechado",ROUND(TODAY()-H4135,0),0)</f>
        <v>0</v>
      </c>
      <c r="Q4135" t="str">
        <f ca="1">_xlfn.CONCAT(B4135,CHAR(10),C4135,CHAR(10),E4135,CHAR(10),F4135,CHAR(10),H4135,CHAR(10),I4135,CHAR(10),J4135,CHAR(10),K4135,CHAR(10),L4135,CHAR(10),P4135," dias")</f>
        <v>381854
Baixa
081
Impressoras
20/08/24 11:54
Fechado
cristina.ferreira
victor.silva
Troca
0 dias</v>
      </c>
    </row>
    <row r="4136" spans="1:17" x14ac:dyDescent="0.25">
      <c r="A4136" t="s">
        <v>3067</v>
      </c>
      <c r="B4136" t="s">
        <v>12668</v>
      </c>
      <c r="C4136" t="s">
        <v>8058</v>
      </c>
      <c r="D4136" t="s">
        <v>11221</v>
      </c>
      <c r="E4136" t="s">
        <v>526</v>
      </c>
      <c r="F4136" t="s">
        <v>11275</v>
      </c>
      <c r="G4136" t="s">
        <v>11267</v>
      </c>
      <c r="H4136" t="s">
        <v>12669</v>
      </c>
      <c r="I4136" t="s">
        <v>23</v>
      </c>
      <c r="J4136" t="s">
        <v>528</v>
      </c>
      <c r="L4136" t="s">
        <v>2717</v>
      </c>
      <c r="N4136" t="s">
        <v>28</v>
      </c>
      <c r="P4136">
        <f ca="1">IF(I4136 &lt;&gt; "Fechado",ROUND(TODAY()-H4136,0),0)</f>
        <v>0</v>
      </c>
      <c r="Q4136" t="str">
        <f ca="1">_xlfn.CONCAT(B4136,CHAR(10),C4136,CHAR(10),E4136,CHAR(10),F4136,CHAR(10),H4136,CHAR(10),I4136,CHAR(10),J4136,CHAR(10),K4136,CHAR(10),L4136,CHAR(10),P4136," dias")</f>
        <v>381849
Baixa
081
Impressoras
20/08/24 11:45
Fechado
cristina.ferreira
Manutenção
0 dias</v>
      </c>
    </row>
    <row r="4137" spans="1:17" x14ac:dyDescent="0.25">
      <c r="A4137" t="s">
        <v>3073</v>
      </c>
      <c r="B4137" t="s">
        <v>12670</v>
      </c>
      <c r="C4137" t="s">
        <v>8058</v>
      </c>
      <c r="D4137" t="s">
        <v>11221</v>
      </c>
      <c r="E4137" t="s">
        <v>138</v>
      </c>
      <c r="F4137" t="s">
        <v>11275</v>
      </c>
      <c r="G4137" t="s">
        <v>11267</v>
      </c>
      <c r="H4137" t="s">
        <v>12671</v>
      </c>
      <c r="I4137" t="s">
        <v>299</v>
      </c>
      <c r="J4137" t="s">
        <v>12672</v>
      </c>
      <c r="K4137" t="s">
        <v>35</v>
      </c>
      <c r="L4137" t="s">
        <v>8912</v>
      </c>
      <c r="N4137" t="s">
        <v>28</v>
      </c>
      <c r="P4137">
        <f ca="1">IF(I4137 &lt;&gt; "Fechado",ROUND(TODAY()-H4137,0),0)</f>
        <v>35</v>
      </c>
      <c r="Q4137" t="str">
        <f ca="1">_xlfn.CONCAT(B4137,CHAR(10),C4137,CHAR(10),E4137,CHAR(10),F4137,CHAR(10),H4137,CHAR(10),I4137,CHAR(10),J4137,CHAR(10),K4137,CHAR(10),L4137,CHAR(10),P4137," dias")</f>
        <v>381820
Baixa
067
Impressoras
20/08/24 10:36
Aguardando Aceite
nathany.santos
julio.silva
Instalar
35 dias</v>
      </c>
    </row>
    <row r="4138" spans="1:17" x14ac:dyDescent="0.25">
      <c r="A4138" t="s">
        <v>3077</v>
      </c>
      <c r="B4138" t="s">
        <v>12673</v>
      </c>
      <c r="C4138" t="s">
        <v>8058</v>
      </c>
      <c r="D4138" t="s">
        <v>11221</v>
      </c>
      <c r="E4138" t="s">
        <v>339</v>
      </c>
      <c r="F4138" t="s">
        <v>11275</v>
      </c>
      <c r="G4138" t="s">
        <v>11267</v>
      </c>
      <c r="H4138" t="s">
        <v>12674</v>
      </c>
      <c r="I4138" t="s">
        <v>23</v>
      </c>
      <c r="J4138" t="s">
        <v>1372</v>
      </c>
      <c r="K4138" t="s">
        <v>11225</v>
      </c>
      <c r="L4138" t="s">
        <v>12579</v>
      </c>
      <c r="N4138" t="s">
        <v>28</v>
      </c>
      <c r="P4138">
        <f ca="1">IF(I4138 &lt;&gt; "Fechado",ROUND(TODAY()-H4138,0),0)</f>
        <v>0</v>
      </c>
      <c r="Q4138" t="str">
        <f ca="1">_xlfn.CONCAT(B4138,CHAR(10),C4138,CHAR(10),E4138,CHAR(10),F4138,CHAR(10),H4138,CHAR(10),I4138,CHAR(10),J4138,CHAR(10),K4138,CHAR(10),L4138,CHAR(10),P4138," dias")</f>
        <v>381790
Baixa
002
Impressoras
20/08/24 09:31
Fechado
regiane.xavier
edson.knop
Impressora Nova
0 dias</v>
      </c>
    </row>
    <row r="4139" spans="1:17" x14ac:dyDescent="0.25">
      <c r="A4139" t="s">
        <v>3081</v>
      </c>
      <c r="B4139" t="s">
        <v>12675</v>
      </c>
      <c r="C4139" t="s">
        <v>8058</v>
      </c>
      <c r="D4139" t="s">
        <v>11221</v>
      </c>
      <c r="E4139" t="s">
        <v>304</v>
      </c>
      <c r="F4139" t="s">
        <v>11275</v>
      </c>
      <c r="G4139" t="s">
        <v>11267</v>
      </c>
      <c r="H4139" t="s">
        <v>12676</v>
      </c>
      <c r="I4139" t="s">
        <v>23</v>
      </c>
      <c r="J4139" t="s">
        <v>2510</v>
      </c>
      <c r="K4139" t="s">
        <v>11225</v>
      </c>
      <c r="L4139" t="s">
        <v>12574</v>
      </c>
      <c r="N4139" t="s">
        <v>28</v>
      </c>
      <c r="P4139">
        <f ca="1">IF(I4139 &lt;&gt; "Fechado",ROUND(TODAY()-H4139,0),0)</f>
        <v>0</v>
      </c>
      <c r="Q4139" t="str">
        <f ca="1">_xlfn.CONCAT(B4139,CHAR(10),C4139,CHAR(10),E4139,CHAR(10),F4139,CHAR(10),H4139,CHAR(10),I4139,CHAR(10),J4139,CHAR(10),K4139,CHAR(10),L4139,CHAR(10),P4139," dias")</f>
        <v>381779
Baixa
043
Impressoras
20/08/24 09:06
Fechado
barbara.rossi
edson.knop
Configurar IP
0 dias</v>
      </c>
    </row>
    <row r="4140" spans="1:17" x14ac:dyDescent="0.25">
      <c r="A4140" t="s">
        <v>3085</v>
      </c>
      <c r="B4140" t="s">
        <v>12677</v>
      </c>
      <c r="C4140" t="s">
        <v>8058</v>
      </c>
      <c r="D4140" t="s">
        <v>11221</v>
      </c>
      <c r="E4140" t="s">
        <v>2582</v>
      </c>
      <c r="F4140" t="s">
        <v>12313</v>
      </c>
      <c r="G4140" t="s">
        <v>11267</v>
      </c>
      <c r="H4140" t="s">
        <v>12678</v>
      </c>
      <c r="I4140" t="s">
        <v>23</v>
      </c>
      <c r="J4140" t="s">
        <v>1225</v>
      </c>
      <c r="K4140" t="s">
        <v>11241</v>
      </c>
      <c r="L4140" t="s">
        <v>12315</v>
      </c>
      <c r="N4140" t="s">
        <v>28</v>
      </c>
      <c r="P4140">
        <f ca="1">IF(I4140 &lt;&gt; "Fechado",ROUND(TODAY()-H4140,0),0)</f>
        <v>0</v>
      </c>
      <c r="Q4140" t="str">
        <f ca="1">_xlfn.CONCAT(B4140,CHAR(10),C4140,CHAR(10),E4140,CHAR(10),F4140,CHAR(10),H4140,CHAR(10),I4140,CHAR(10),J4140,CHAR(10),K4140,CHAR(10),L4140,CHAR(10),P4140," dias")</f>
        <v>381740
Baixa
012
Perifericos (mouse, teclado..)
20/08/24 07:59
Fechado
fredy.soler
sergio.batista
Troca
0 dias</v>
      </c>
    </row>
    <row r="4141" spans="1:17" x14ac:dyDescent="0.25">
      <c r="A4141" t="s">
        <v>3090</v>
      </c>
      <c r="B4141" t="s">
        <v>12679</v>
      </c>
      <c r="C4141" t="s">
        <v>8058</v>
      </c>
      <c r="D4141" t="s">
        <v>11221</v>
      </c>
      <c r="E4141" t="s">
        <v>206</v>
      </c>
      <c r="F4141" t="s">
        <v>11275</v>
      </c>
      <c r="G4141" t="s">
        <v>11267</v>
      </c>
      <c r="H4141" t="s">
        <v>12680</v>
      </c>
      <c r="I4141" t="s">
        <v>23</v>
      </c>
      <c r="J4141" t="s">
        <v>483</v>
      </c>
      <c r="K4141" t="s">
        <v>11225</v>
      </c>
      <c r="L4141" t="s">
        <v>8912</v>
      </c>
      <c r="N4141" t="s">
        <v>28</v>
      </c>
      <c r="P4141">
        <f ca="1">IF(I4141 &lt;&gt; "Fechado",ROUND(TODAY()-H4141,0),0)</f>
        <v>0</v>
      </c>
      <c r="Q4141" t="str">
        <f ca="1">_xlfn.CONCAT(B4141,CHAR(10),C4141,CHAR(10),E4141,CHAR(10),F4141,CHAR(10),H4141,CHAR(10),I4141,CHAR(10),J4141,CHAR(10),K4141,CHAR(10),L4141,CHAR(10),P4141," dias")</f>
        <v>381716
Baixa
068
Impressoras
19/08/24 17:03
Fechado
janaina.brugnari
edson.knop
Instalar
0 dias</v>
      </c>
    </row>
    <row r="4142" spans="1:17" x14ac:dyDescent="0.25">
      <c r="A4142" t="s">
        <v>3094</v>
      </c>
      <c r="B4142" t="s">
        <v>12681</v>
      </c>
      <c r="C4142" t="s">
        <v>8058</v>
      </c>
      <c r="D4142" t="s">
        <v>11221</v>
      </c>
      <c r="E4142" t="s">
        <v>418</v>
      </c>
      <c r="F4142" t="s">
        <v>11275</v>
      </c>
      <c r="G4142" t="s">
        <v>11267</v>
      </c>
      <c r="H4142" t="s">
        <v>12682</v>
      </c>
      <c r="I4142" t="s">
        <v>23</v>
      </c>
      <c r="J4142" t="s">
        <v>4482</v>
      </c>
      <c r="K4142" t="s">
        <v>11537</v>
      </c>
      <c r="L4142" t="s">
        <v>12315</v>
      </c>
      <c r="N4142" t="s">
        <v>28</v>
      </c>
      <c r="P4142">
        <f ca="1">IF(I4142 &lt;&gt; "Fechado",ROUND(TODAY()-H4142,0),0)</f>
        <v>0</v>
      </c>
      <c r="Q4142" t="str">
        <f ca="1">_xlfn.CONCAT(B4142,CHAR(10),C4142,CHAR(10),E4142,CHAR(10),F4142,CHAR(10),H4142,CHAR(10),I4142,CHAR(10),J4142,CHAR(10),K4142,CHAR(10),L4142,CHAR(10),P4142," dias")</f>
        <v>381693
Baixa
086
Impressoras
19/08/24 16:14
Fechado
vitorio.decarli
victor.silva
Troca
0 dias</v>
      </c>
    </row>
    <row r="4143" spans="1:17" x14ac:dyDescent="0.25">
      <c r="A4143" t="s">
        <v>3098</v>
      </c>
      <c r="B4143" t="s">
        <v>12683</v>
      </c>
      <c r="C4143" t="s">
        <v>8058</v>
      </c>
      <c r="D4143" t="s">
        <v>11221</v>
      </c>
      <c r="E4143" t="s">
        <v>499</v>
      </c>
      <c r="F4143" t="s">
        <v>11275</v>
      </c>
      <c r="G4143" t="s">
        <v>11267</v>
      </c>
      <c r="H4143" t="s">
        <v>12684</v>
      </c>
      <c r="I4143" t="s">
        <v>23</v>
      </c>
      <c r="J4143" t="s">
        <v>502</v>
      </c>
      <c r="K4143" t="s">
        <v>11537</v>
      </c>
      <c r="L4143" t="s">
        <v>2717</v>
      </c>
      <c r="N4143" t="s">
        <v>28</v>
      </c>
      <c r="P4143">
        <f ca="1">IF(I4143 &lt;&gt; "Fechado",ROUND(TODAY()-H4143,0),0)</f>
        <v>0</v>
      </c>
      <c r="Q4143" t="str">
        <f ca="1">_xlfn.CONCAT(B4143,CHAR(10),C4143,CHAR(10),E4143,CHAR(10),F4143,CHAR(10),H4143,CHAR(10),I4143,CHAR(10),J4143,CHAR(10),K4143,CHAR(10),L4143,CHAR(10),P4143," dias")</f>
        <v>381681
Baixa
079
Impressoras
19/08/24 15:52
Fechado
giovanna.roco
victor.silva
Manutenção
0 dias</v>
      </c>
    </row>
    <row r="4144" spans="1:17" x14ac:dyDescent="0.25">
      <c r="A4144" t="s">
        <v>3103</v>
      </c>
      <c r="B4144" t="s">
        <v>12685</v>
      </c>
      <c r="C4144" t="s">
        <v>8058</v>
      </c>
      <c r="D4144" t="s">
        <v>11221</v>
      </c>
      <c r="E4144" t="s">
        <v>1319</v>
      </c>
      <c r="F4144" t="s">
        <v>11275</v>
      </c>
      <c r="G4144" t="s">
        <v>11267</v>
      </c>
      <c r="H4144" t="s">
        <v>12686</v>
      </c>
      <c r="I4144" t="s">
        <v>23</v>
      </c>
      <c r="J4144" t="s">
        <v>4126</v>
      </c>
      <c r="K4144" t="s">
        <v>35</v>
      </c>
      <c r="L4144" t="s">
        <v>12574</v>
      </c>
      <c r="N4144" t="s">
        <v>28</v>
      </c>
      <c r="P4144">
        <f ca="1">IF(I4144 &lt;&gt; "Fechado",ROUND(TODAY()-H4144,0),0)</f>
        <v>0</v>
      </c>
      <c r="Q4144" t="str">
        <f ca="1">_xlfn.CONCAT(B4144,CHAR(10),C4144,CHAR(10),E4144,CHAR(10),F4144,CHAR(10),H4144,CHAR(10),I4144,CHAR(10),J4144,CHAR(10),K4144,CHAR(10),L4144,CHAR(10),P4144," dias")</f>
        <v>381637
Baixa
108
Impressoras
19/08/24 13:56
Fechado
joao.paulo
julio.silva
Configurar IP
0 dias</v>
      </c>
    </row>
    <row r="4145" spans="1:17" x14ac:dyDescent="0.25">
      <c r="A4145" t="s">
        <v>3107</v>
      </c>
      <c r="B4145" t="s">
        <v>12687</v>
      </c>
      <c r="C4145" t="s">
        <v>8058</v>
      </c>
      <c r="D4145" t="s">
        <v>11221</v>
      </c>
      <c r="E4145" t="s">
        <v>186</v>
      </c>
      <c r="F4145" t="s">
        <v>11534</v>
      </c>
      <c r="G4145" t="s">
        <v>11261</v>
      </c>
      <c r="H4145" t="s">
        <v>12686</v>
      </c>
      <c r="I4145" t="s">
        <v>23</v>
      </c>
      <c r="J4145" t="s">
        <v>860</v>
      </c>
      <c r="K4145" t="s">
        <v>11537</v>
      </c>
      <c r="L4145" t="s">
        <v>12688</v>
      </c>
      <c r="N4145" t="s">
        <v>28</v>
      </c>
      <c r="P4145">
        <f ca="1">IF(I4145 &lt;&gt; "Fechado",ROUND(TODAY()-H4145,0),0)</f>
        <v>0</v>
      </c>
      <c r="Q4145" t="str">
        <f ca="1">_xlfn.CONCAT(B4145,CHAR(10),C4145,CHAR(10),E4145,CHAR(10),F4145,CHAR(10),H4145,CHAR(10),I4145,CHAR(10),J4145,CHAR(10),K4145,CHAR(10),L4145,CHAR(10),P4145," dias")</f>
        <v>381636
Baixa
031
CEL
19/08/24 13:56
Fechado
fernanda.silva
victor.silva
Manutenção de Celular
0 dias</v>
      </c>
    </row>
    <row r="4146" spans="1:17" x14ac:dyDescent="0.25">
      <c r="A4146" t="s">
        <v>3113</v>
      </c>
      <c r="B4146" t="s">
        <v>12689</v>
      </c>
      <c r="C4146" t="s">
        <v>8058</v>
      </c>
      <c r="D4146" t="s">
        <v>11221</v>
      </c>
      <c r="E4146" t="s">
        <v>206</v>
      </c>
      <c r="F4146" t="s">
        <v>11275</v>
      </c>
      <c r="G4146" t="s">
        <v>11267</v>
      </c>
      <c r="H4146" t="s">
        <v>12690</v>
      </c>
      <c r="I4146" t="s">
        <v>299</v>
      </c>
      <c r="J4146" t="s">
        <v>6676</v>
      </c>
      <c r="K4146" t="s">
        <v>11225</v>
      </c>
      <c r="L4146" t="s">
        <v>12579</v>
      </c>
      <c r="N4146" t="s">
        <v>28</v>
      </c>
      <c r="P4146">
        <f ca="1">IF(I4146 &lt;&gt; "Fechado",ROUND(TODAY()-H4146,0),0)</f>
        <v>35</v>
      </c>
      <c r="Q4146" t="str">
        <f ca="1">_xlfn.CONCAT(B4146,CHAR(10),C4146,CHAR(10),E4146,CHAR(10),F4146,CHAR(10),H4146,CHAR(10),I4146,CHAR(10),J4146,CHAR(10),K4146,CHAR(10),L4146,CHAR(10),P4146," dias")</f>
        <v>381627
Baixa
068
Impressoras
19/08/24 13:20
Aguardando Aceite
matheus.santana
edson.knop
Impressora Nova
35 dias</v>
      </c>
    </row>
    <row r="4147" spans="1:17" x14ac:dyDescent="0.25">
      <c r="A4147" t="s">
        <v>3118</v>
      </c>
      <c r="B4147" t="s">
        <v>12691</v>
      </c>
      <c r="C4147" t="s">
        <v>8058</v>
      </c>
      <c r="D4147" t="s">
        <v>11221</v>
      </c>
      <c r="E4147" t="s">
        <v>206</v>
      </c>
      <c r="F4147" t="s">
        <v>11275</v>
      </c>
      <c r="G4147" t="s">
        <v>11267</v>
      </c>
      <c r="H4147" t="s">
        <v>12692</v>
      </c>
      <c r="I4147" t="s">
        <v>23</v>
      </c>
      <c r="J4147" t="s">
        <v>736</v>
      </c>
      <c r="K4147" t="s">
        <v>11537</v>
      </c>
      <c r="L4147" t="s">
        <v>12579</v>
      </c>
      <c r="N4147" t="s">
        <v>28</v>
      </c>
      <c r="P4147">
        <f ca="1">IF(I4147 &lt;&gt; "Fechado",ROUND(TODAY()-H4147,0),0)</f>
        <v>0</v>
      </c>
      <c r="Q4147" t="str">
        <f ca="1">_xlfn.CONCAT(B4147,CHAR(10),C4147,CHAR(10),E4147,CHAR(10),F4147,CHAR(10),H4147,CHAR(10),I4147,CHAR(10),J4147,CHAR(10),K4147,CHAR(10),L4147,CHAR(10),P4147," dias")</f>
        <v>381616
Baixa
068
Impressoras
19/08/24 11:31
Fechado
tiago.soares
victor.silva
Impressora Nova
0 dias</v>
      </c>
    </row>
    <row r="4148" spans="1:17" x14ac:dyDescent="0.25">
      <c r="A4148" t="s">
        <v>3122</v>
      </c>
      <c r="B4148" t="s">
        <v>12693</v>
      </c>
      <c r="C4148" t="s">
        <v>8058</v>
      </c>
      <c r="D4148" t="s">
        <v>11221</v>
      </c>
      <c r="E4148" t="s">
        <v>206</v>
      </c>
      <c r="F4148" t="s">
        <v>11275</v>
      </c>
      <c r="G4148" t="s">
        <v>11267</v>
      </c>
      <c r="H4148" t="s">
        <v>12694</v>
      </c>
      <c r="I4148" t="s">
        <v>299</v>
      </c>
      <c r="J4148" t="s">
        <v>731</v>
      </c>
      <c r="K4148" t="s">
        <v>11225</v>
      </c>
      <c r="L4148" t="s">
        <v>12579</v>
      </c>
      <c r="N4148" t="s">
        <v>28</v>
      </c>
      <c r="P4148">
        <f ca="1">IF(I4148 &lt;&gt; "Fechado",ROUND(TODAY()-H4148,0),0)</f>
        <v>36</v>
      </c>
      <c r="Q4148" t="str">
        <f ca="1">_xlfn.CONCAT(B4148,CHAR(10),C4148,CHAR(10),E4148,CHAR(10),F4148,CHAR(10),H4148,CHAR(10),I4148,CHAR(10),J4148,CHAR(10),K4148,CHAR(10),L4148,CHAR(10),P4148," dias")</f>
        <v>381609
Baixa
068
Impressoras
19/08/24 11:19
Aguardando Aceite
franciele.ferreira
edson.knop
Impressora Nova
36 dias</v>
      </c>
    </row>
    <row r="4149" spans="1:17" x14ac:dyDescent="0.25">
      <c r="A4149" t="s">
        <v>3126</v>
      </c>
      <c r="B4149" t="s">
        <v>12695</v>
      </c>
      <c r="C4149" t="s">
        <v>8058</v>
      </c>
      <c r="D4149" t="s">
        <v>11221</v>
      </c>
      <c r="E4149" t="s">
        <v>311</v>
      </c>
      <c r="F4149" t="s">
        <v>11275</v>
      </c>
      <c r="G4149" t="s">
        <v>11267</v>
      </c>
      <c r="H4149" t="s">
        <v>12696</v>
      </c>
      <c r="I4149" t="s">
        <v>23</v>
      </c>
      <c r="J4149" t="s">
        <v>2491</v>
      </c>
      <c r="K4149" t="s">
        <v>11225</v>
      </c>
      <c r="L4149" t="s">
        <v>12574</v>
      </c>
      <c r="N4149" t="s">
        <v>28</v>
      </c>
      <c r="P4149">
        <f ca="1">IF(I4149 &lt;&gt; "Fechado",ROUND(TODAY()-H4149,0),0)</f>
        <v>0</v>
      </c>
      <c r="Q4149" t="str">
        <f ca="1">_xlfn.CONCAT(B4149,CHAR(10),C4149,CHAR(10),E4149,CHAR(10),F4149,CHAR(10),H4149,CHAR(10),I4149,CHAR(10),J4149,CHAR(10),K4149,CHAR(10),L4149,CHAR(10),P4149," dias")</f>
        <v>381505
Baixa
073
Impressoras
19/08/24 09:11
Fechado
alonso.gois
edson.knop
Configurar IP
0 dias</v>
      </c>
    </row>
    <row r="4150" spans="1:17" x14ac:dyDescent="0.25">
      <c r="A4150" t="s">
        <v>3130</v>
      </c>
      <c r="B4150" t="s">
        <v>12697</v>
      </c>
      <c r="C4150" t="s">
        <v>8058</v>
      </c>
      <c r="D4150" t="s">
        <v>11221</v>
      </c>
      <c r="E4150" t="s">
        <v>245</v>
      </c>
      <c r="F4150" t="s">
        <v>11257</v>
      </c>
      <c r="G4150" t="s">
        <v>11223</v>
      </c>
      <c r="H4150" t="s">
        <v>12698</v>
      </c>
      <c r="I4150" t="s">
        <v>23</v>
      </c>
      <c r="J4150" t="s">
        <v>12699</v>
      </c>
      <c r="K4150" t="s">
        <v>11225</v>
      </c>
      <c r="L4150" t="s">
        <v>8518</v>
      </c>
      <c r="N4150" t="s">
        <v>28</v>
      </c>
      <c r="P4150">
        <f ca="1">IF(I4150 &lt;&gt; "Fechado",ROUND(TODAY()-H4150,0),0)</f>
        <v>0</v>
      </c>
      <c r="Q4150" t="str">
        <f ca="1">_xlfn.CONCAT(B4150,CHAR(10),C4150,CHAR(10),E4150,CHAR(10),F4150,CHAR(10),H4150,CHAR(10),I4150,CHAR(10),J4150,CHAR(10),K4150,CHAR(10),L4150,CHAR(10),P4150," dias")</f>
        <v>381498
Baixa
016
Programas e Aplicativos
19/08/24 09:03
Fechado
carlos.milius
edson.knop
Atualizar versão
0 dias</v>
      </c>
    </row>
    <row r="4151" spans="1:17" x14ac:dyDescent="0.25">
      <c r="A4151" t="s">
        <v>3135</v>
      </c>
      <c r="B4151" t="s">
        <v>12700</v>
      </c>
      <c r="C4151" t="s">
        <v>8058</v>
      </c>
      <c r="D4151" t="s">
        <v>11221</v>
      </c>
      <c r="E4151" t="s">
        <v>632</v>
      </c>
      <c r="F4151" t="s">
        <v>11247</v>
      </c>
      <c r="G4151" t="s">
        <v>11223</v>
      </c>
      <c r="H4151" t="s">
        <v>12701</v>
      </c>
      <c r="I4151" t="s">
        <v>299</v>
      </c>
      <c r="J4151" t="s">
        <v>10839</v>
      </c>
      <c r="K4151" t="s">
        <v>35</v>
      </c>
      <c r="L4151" t="s">
        <v>11162</v>
      </c>
      <c r="N4151" t="s">
        <v>28</v>
      </c>
      <c r="P4151">
        <f ca="1">IF(I4151 &lt;&gt; "Fechado",ROUND(TODAY()-H4151,0),0)</f>
        <v>36</v>
      </c>
      <c r="Q4151" t="str">
        <f ca="1">_xlfn.CONCAT(B4151,CHAR(10),C4151,CHAR(10),E4151,CHAR(10),F4151,CHAR(10),H4151,CHAR(10),I4151,CHAR(10),J4151,CHAR(10),K4151,CHAR(10),L4151,CHAR(10),P4151," dias")</f>
        <v>381475
Baixa
022
Navegadores
19/08/24 08:31
Aguardando Aceite
jhonata.toreli
julio.silva
Não acessa determinado site
36 dias</v>
      </c>
    </row>
    <row r="4152" spans="1:17" x14ac:dyDescent="0.25">
      <c r="A4152" t="s">
        <v>3139</v>
      </c>
      <c r="B4152" t="s">
        <v>12702</v>
      </c>
      <c r="C4152" t="s">
        <v>8058</v>
      </c>
      <c r="D4152" t="s">
        <v>11221</v>
      </c>
      <c r="E4152" t="s">
        <v>19</v>
      </c>
      <c r="F4152" t="s">
        <v>11257</v>
      </c>
      <c r="G4152" t="s">
        <v>11223</v>
      </c>
      <c r="H4152" t="s">
        <v>12703</v>
      </c>
      <c r="I4152" t="s">
        <v>23</v>
      </c>
      <c r="J4152" t="s">
        <v>6789</v>
      </c>
      <c r="K4152" t="s">
        <v>35</v>
      </c>
      <c r="L4152" t="s">
        <v>8518</v>
      </c>
      <c r="N4152" t="s">
        <v>28</v>
      </c>
      <c r="P4152">
        <f ca="1">IF(I4152 &lt;&gt; "Fechado",ROUND(TODAY()-H4152,0),0)</f>
        <v>0</v>
      </c>
      <c r="Q4152" t="str">
        <f ca="1">_xlfn.CONCAT(B4152,CHAR(10),C4152,CHAR(10),E4152,CHAR(10),F4152,CHAR(10),H4152,CHAR(10),I4152,CHAR(10),J4152,CHAR(10),K4152,CHAR(10),L4152,CHAR(10),P4152," dias")</f>
        <v>381398
Baixa
001
Programas e Aplicativos
16/08/24 14:58
Fechado
weslei.santos
julio.silva
Atualizar versão
0 dias</v>
      </c>
    </row>
    <row r="4153" spans="1:17" x14ac:dyDescent="0.25">
      <c r="A4153" t="s">
        <v>3143</v>
      </c>
      <c r="B4153" t="s">
        <v>12704</v>
      </c>
      <c r="C4153" t="s">
        <v>8058</v>
      </c>
      <c r="D4153" t="s">
        <v>11221</v>
      </c>
      <c r="E4153" t="s">
        <v>245</v>
      </c>
      <c r="F4153" t="s">
        <v>11556</v>
      </c>
      <c r="G4153" t="s">
        <v>11267</v>
      </c>
      <c r="H4153" t="s">
        <v>12705</v>
      </c>
      <c r="I4153" t="s">
        <v>23</v>
      </c>
      <c r="J4153" t="s">
        <v>2647</v>
      </c>
      <c r="K4153" t="s">
        <v>11537</v>
      </c>
      <c r="L4153" t="s">
        <v>12570</v>
      </c>
      <c r="N4153" t="s">
        <v>28</v>
      </c>
      <c r="P4153">
        <f ca="1">IF(I4153 &lt;&gt; "Fechado",ROUND(TODAY()-H4153,0),0)</f>
        <v>0</v>
      </c>
      <c r="Q4153" t="str">
        <f ca="1">_xlfn.CONCAT(B4153,CHAR(10),C4153,CHAR(10),E4153,CHAR(10),F4153,CHAR(10),H4153,CHAR(10),I4153,CHAR(10),J4153,CHAR(10),K4153,CHAR(10),L4153,CHAR(10),P4153," dias")</f>
        <v>381387
Baixa
016
NoBreaks e Estabilizadores
16/08/24 14:35
Fechado
fernando.cavalier
victor.silva
Desligando sozinho
0 dias</v>
      </c>
    </row>
    <row r="4154" spans="1:17" x14ac:dyDescent="0.25">
      <c r="A4154" t="s">
        <v>3147</v>
      </c>
      <c r="B4154" t="s">
        <v>12706</v>
      </c>
      <c r="C4154" t="s">
        <v>8058</v>
      </c>
      <c r="D4154" t="s">
        <v>11221</v>
      </c>
      <c r="E4154" t="s">
        <v>541</v>
      </c>
      <c r="F4154" t="s">
        <v>11275</v>
      </c>
      <c r="G4154" t="s">
        <v>11267</v>
      </c>
      <c r="H4154" t="s">
        <v>12707</v>
      </c>
      <c r="I4154" t="s">
        <v>299</v>
      </c>
      <c r="J4154" t="s">
        <v>1909</v>
      </c>
      <c r="K4154" t="s">
        <v>11225</v>
      </c>
      <c r="L4154" t="s">
        <v>12574</v>
      </c>
      <c r="N4154" t="s">
        <v>28</v>
      </c>
      <c r="P4154">
        <f ca="1">IF(I4154 &lt;&gt; "Fechado",ROUND(TODAY()-H4154,0),0)</f>
        <v>39</v>
      </c>
      <c r="Q4154" t="str">
        <f ca="1">_xlfn.CONCAT(B4154,CHAR(10),C4154,CHAR(10),E4154,CHAR(10),F4154,CHAR(10),H4154,CHAR(10),I4154,CHAR(10),J4154,CHAR(10),K4154,CHAR(10),L4154,CHAR(10),P4154," dias")</f>
        <v>381310
Baixa
048
Impressoras
16/08/24 09:07
Aguardando Aceite
vania.guerreiro
edson.knop
Configurar IP
39 dias</v>
      </c>
    </row>
    <row r="4155" spans="1:17" x14ac:dyDescent="0.25">
      <c r="A4155" t="s">
        <v>3151</v>
      </c>
      <c r="B4155" t="s">
        <v>12708</v>
      </c>
      <c r="C4155" t="s">
        <v>8058</v>
      </c>
      <c r="D4155" t="s">
        <v>11221</v>
      </c>
      <c r="E4155" t="s">
        <v>1988</v>
      </c>
      <c r="F4155" t="s">
        <v>11243</v>
      </c>
      <c r="G4155" t="s">
        <v>11233</v>
      </c>
      <c r="H4155" t="s">
        <v>12709</v>
      </c>
      <c r="I4155" t="s">
        <v>23</v>
      </c>
      <c r="J4155" t="s">
        <v>3392</v>
      </c>
      <c r="K4155" t="s">
        <v>11241</v>
      </c>
      <c r="L4155" t="s">
        <v>12710</v>
      </c>
      <c r="N4155" t="s">
        <v>28</v>
      </c>
      <c r="P4155">
        <f ca="1">IF(I4155 &lt;&gt; "Fechado",ROUND(TODAY()-H4155,0),0)</f>
        <v>0</v>
      </c>
      <c r="Q4155" t="str">
        <f ca="1">_xlfn.CONCAT(B4155,CHAR(10),C4155,CHAR(10),E4155,CHAR(10),F4155,CHAR(10),H4155,CHAR(10),I4155,CHAR(10),J4155,CHAR(10),K4155,CHAR(10),L4155,CHAR(10),P4155," dias")</f>
        <v>381257
Baixa
059
Email
15/08/24 17:13
Fechado
willian.lima
sergio.batista
Alteração de tamanho de caixa
0 dias</v>
      </c>
    </row>
    <row r="4156" spans="1:17" x14ac:dyDescent="0.25">
      <c r="A4156" t="s">
        <v>3155</v>
      </c>
      <c r="B4156" t="s">
        <v>12711</v>
      </c>
      <c r="C4156" t="s">
        <v>8058</v>
      </c>
      <c r="D4156" t="s">
        <v>11221</v>
      </c>
      <c r="E4156" t="s">
        <v>19</v>
      </c>
      <c r="F4156" t="s">
        <v>11275</v>
      </c>
      <c r="G4156" t="s">
        <v>11267</v>
      </c>
      <c r="H4156" t="s">
        <v>12712</v>
      </c>
      <c r="I4156" t="s">
        <v>299</v>
      </c>
      <c r="J4156" t="s">
        <v>12281</v>
      </c>
      <c r="K4156" t="s">
        <v>11225</v>
      </c>
      <c r="L4156" t="s">
        <v>12574</v>
      </c>
      <c r="N4156" t="s">
        <v>28</v>
      </c>
      <c r="P4156">
        <f ca="1">IF(I4156 &lt;&gt; "Fechado",ROUND(TODAY()-H4156,0),0)</f>
        <v>40</v>
      </c>
      <c r="Q4156" t="str">
        <f ca="1">_xlfn.CONCAT(B4156,CHAR(10),C4156,CHAR(10),E4156,CHAR(10),F4156,CHAR(10),H4156,CHAR(10),I4156,CHAR(10),J4156,CHAR(10),K4156,CHAR(10),L4156,CHAR(10),P4156," dias")</f>
        <v>381148
Baixa
001
Impressoras
15/08/24 11:25
Aguardando Aceite
simone.baldin
edson.knop
Configurar IP
40 dias</v>
      </c>
    </row>
    <row r="4157" spans="1:17" x14ac:dyDescent="0.25">
      <c r="A4157" t="s">
        <v>3159</v>
      </c>
      <c r="B4157" t="s">
        <v>12713</v>
      </c>
      <c r="C4157" t="s">
        <v>8058</v>
      </c>
      <c r="D4157" t="s">
        <v>11221</v>
      </c>
      <c r="E4157" t="s">
        <v>150</v>
      </c>
      <c r="F4157" t="s">
        <v>11266</v>
      </c>
      <c r="G4157" t="s">
        <v>11267</v>
      </c>
      <c r="H4157" t="s">
        <v>12714</v>
      </c>
      <c r="I4157" t="s">
        <v>23</v>
      </c>
      <c r="J4157" t="s">
        <v>2311</v>
      </c>
      <c r="K4157" t="s">
        <v>11239</v>
      </c>
      <c r="L4157" t="s">
        <v>11269</v>
      </c>
      <c r="N4157" t="s">
        <v>28</v>
      </c>
      <c r="P4157">
        <f ca="1">IF(I4157 &lt;&gt; "Fechado",ROUND(TODAY()-H4157,0),0)</f>
        <v>0</v>
      </c>
      <c r="Q4157" t="str">
        <f ca="1">_xlfn.CONCAT(B4157,CHAR(10),C4157,CHAR(10),E4157,CHAR(10),F4157,CHAR(10),H4157,CHAR(10),I4157,CHAR(10),J4157,CHAR(10),K4157,CHAR(10),L4157,CHAR(10),P4157," dias")</f>
        <v>381066
Baixa
028
Termocoletor
15/08/24 08:50
Fechado
mayara.julio
marcio.martins
Instalação / Configuração
0 dias</v>
      </c>
    </row>
    <row r="4158" spans="1:17" x14ac:dyDescent="0.25">
      <c r="A4158" t="s">
        <v>3163</v>
      </c>
      <c r="B4158" t="s">
        <v>12715</v>
      </c>
      <c r="C4158" t="s">
        <v>8058</v>
      </c>
      <c r="D4158" t="s">
        <v>11221</v>
      </c>
      <c r="E4158" t="s">
        <v>339</v>
      </c>
      <c r="F4158" t="s">
        <v>11275</v>
      </c>
      <c r="G4158" t="s">
        <v>11267</v>
      </c>
      <c r="H4158" t="s">
        <v>12716</v>
      </c>
      <c r="I4158" t="s">
        <v>23</v>
      </c>
      <c r="J4158" t="s">
        <v>341</v>
      </c>
      <c r="K4158" t="s">
        <v>11537</v>
      </c>
      <c r="L4158" t="s">
        <v>12315</v>
      </c>
      <c r="N4158" t="s">
        <v>28</v>
      </c>
      <c r="P4158">
        <f ca="1">IF(I4158 &lt;&gt; "Fechado",ROUND(TODAY()-H4158,0),0)</f>
        <v>0</v>
      </c>
      <c r="Q4158" t="str">
        <f ca="1">_xlfn.CONCAT(B4158,CHAR(10),C4158,CHAR(10),E4158,CHAR(10),F4158,CHAR(10),H4158,CHAR(10),I4158,CHAR(10),J4158,CHAR(10),K4158,CHAR(10),L4158,CHAR(10),P4158," dias")</f>
        <v>381048
Baixa
002
Impressoras
15/08/24 08:20
Fechado
francine.silva
victor.silva
Troca
0 dias</v>
      </c>
    </row>
    <row r="4159" spans="1:17" x14ac:dyDescent="0.25">
      <c r="A4159" t="s">
        <v>3168</v>
      </c>
      <c r="B4159" t="s">
        <v>12717</v>
      </c>
      <c r="C4159" t="s">
        <v>8058</v>
      </c>
      <c r="D4159" t="s">
        <v>11221</v>
      </c>
      <c r="E4159" t="s">
        <v>645</v>
      </c>
      <c r="F4159" t="s">
        <v>11243</v>
      </c>
      <c r="G4159" t="s">
        <v>11233</v>
      </c>
      <c r="H4159" t="s">
        <v>12718</v>
      </c>
      <c r="I4159" t="s">
        <v>23</v>
      </c>
      <c r="J4159" t="s">
        <v>11077</v>
      </c>
      <c r="K4159" t="s">
        <v>35</v>
      </c>
      <c r="L4159" t="s">
        <v>11271</v>
      </c>
      <c r="N4159" t="s">
        <v>28</v>
      </c>
      <c r="P4159">
        <f ca="1">IF(I4159 &lt;&gt; "Fechado",ROUND(TODAY()-H4159,0),0)</f>
        <v>0</v>
      </c>
      <c r="Q4159" t="str">
        <f ca="1">_xlfn.CONCAT(B4159,CHAR(10),C4159,CHAR(10),E4159,CHAR(10),F4159,CHAR(10),H4159,CHAR(10),I4159,CHAR(10),J4159,CHAR(10),K4159,CHAR(10),L4159,CHAR(10),P4159," dias")</f>
        <v>380950
Baixa
078
Email
14/08/24 14:29
Fechado
fernanda.zamariano
julio.silva
Erro no serviço de rede
0 dias</v>
      </c>
    </row>
    <row r="4160" spans="1:17" x14ac:dyDescent="0.25">
      <c r="A4160" t="s">
        <v>3173</v>
      </c>
      <c r="B4160" t="s">
        <v>12719</v>
      </c>
      <c r="C4160" t="s">
        <v>8058</v>
      </c>
      <c r="D4160" t="s">
        <v>11221</v>
      </c>
      <c r="E4160" t="s">
        <v>227</v>
      </c>
      <c r="F4160" t="s">
        <v>11275</v>
      </c>
      <c r="G4160" t="s">
        <v>11267</v>
      </c>
      <c r="H4160" t="s">
        <v>12720</v>
      </c>
      <c r="I4160" t="s">
        <v>23</v>
      </c>
      <c r="J4160" t="s">
        <v>12721</v>
      </c>
      <c r="K4160" t="s">
        <v>35</v>
      </c>
      <c r="L4160" t="s">
        <v>12574</v>
      </c>
      <c r="N4160" t="s">
        <v>28</v>
      </c>
      <c r="P4160">
        <f ca="1">IF(I4160 &lt;&gt; "Fechado",ROUND(TODAY()-H4160,0),0)</f>
        <v>0</v>
      </c>
      <c r="Q4160" t="str">
        <f ca="1">_xlfn.CONCAT(B4160,CHAR(10),C4160,CHAR(10),E4160,CHAR(10),F4160,CHAR(10),H4160,CHAR(10),I4160,CHAR(10),J4160,CHAR(10),K4160,CHAR(10),L4160,CHAR(10),P4160," dias")</f>
        <v>380935
Baixa
092
Impressoras
14/08/24 14:00
Fechado
beatriz.gabrielle
julio.silva
Configurar IP
0 dias</v>
      </c>
    </row>
    <row r="4161" spans="1:17" x14ac:dyDescent="0.25">
      <c r="A4161" t="s">
        <v>3178</v>
      </c>
      <c r="B4161" t="s">
        <v>12722</v>
      </c>
      <c r="C4161" t="s">
        <v>8058</v>
      </c>
      <c r="D4161" t="s">
        <v>11221</v>
      </c>
      <c r="E4161" t="s">
        <v>290</v>
      </c>
      <c r="F4161" t="s">
        <v>11275</v>
      </c>
      <c r="G4161" t="s">
        <v>11267</v>
      </c>
      <c r="H4161" t="s">
        <v>12723</v>
      </c>
      <c r="I4161" t="s">
        <v>23</v>
      </c>
      <c r="J4161" t="s">
        <v>11286</v>
      </c>
      <c r="K4161" t="s">
        <v>11225</v>
      </c>
      <c r="L4161" t="s">
        <v>8912</v>
      </c>
      <c r="N4161" t="s">
        <v>28</v>
      </c>
      <c r="P4161">
        <f ca="1">IF(I4161 &lt;&gt; "Fechado",ROUND(TODAY()-H4161,0),0)</f>
        <v>0</v>
      </c>
      <c r="Q4161" t="str">
        <f ca="1">_xlfn.CONCAT(B4161,CHAR(10),C4161,CHAR(10),E4161,CHAR(10),F4161,CHAR(10),H4161,CHAR(10),I4161,CHAR(10),J4161,CHAR(10),K4161,CHAR(10),L4161,CHAR(10),P4161," dias")</f>
        <v>380932
Baixa
023
Impressoras
14/08/24 13:57
Fechado
anderson.fortunato
edson.knop
Instalar
0 dias</v>
      </c>
    </row>
    <row r="4162" spans="1:17" x14ac:dyDescent="0.25">
      <c r="A4162" t="s">
        <v>3182</v>
      </c>
      <c r="B4162" t="s">
        <v>12724</v>
      </c>
      <c r="C4162" t="s">
        <v>8058</v>
      </c>
      <c r="D4162" t="s">
        <v>11221</v>
      </c>
      <c r="E4162" t="s">
        <v>639</v>
      </c>
      <c r="F4162" t="s">
        <v>11247</v>
      </c>
      <c r="G4162" t="s">
        <v>11223</v>
      </c>
      <c r="H4162" t="s">
        <v>12725</v>
      </c>
      <c r="I4162" t="s">
        <v>23</v>
      </c>
      <c r="J4162" t="s">
        <v>8734</v>
      </c>
      <c r="K4162" t="s">
        <v>35</v>
      </c>
      <c r="L4162" t="s">
        <v>11162</v>
      </c>
      <c r="N4162" t="s">
        <v>28</v>
      </c>
      <c r="P4162">
        <f ca="1">IF(I4162 &lt;&gt; "Fechado",ROUND(TODAY()-H4162,0),0)</f>
        <v>0</v>
      </c>
      <c r="Q4162" t="str">
        <f ca="1">_xlfn.CONCAT(B4162,CHAR(10),C4162,CHAR(10),E4162,CHAR(10),F4162,CHAR(10),H4162,CHAR(10),I4162,CHAR(10),J4162,CHAR(10),K4162,CHAR(10),L4162,CHAR(10),P4162," dias")</f>
        <v>380875
Baixa
080
Navegadores
14/08/24 10:33
Fechado
hernany.guaita
julio.silva
Não acessa determinado site
0 dias</v>
      </c>
    </row>
    <row r="4163" spans="1:17" x14ac:dyDescent="0.25">
      <c r="A4163" t="s">
        <v>3187</v>
      </c>
      <c r="B4163" t="s">
        <v>12726</v>
      </c>
      <c r="C4163" t="s">
        <v>8058</v>
      </c>
      <c r="D4163" t="s">
        <v>11221</v>
      </c>
      <c r="E4163" t="s">
        <v>206</v>
      </c>
      <c r="F4163" t="s">
        <v>11275</v>
      </c>
      <c r="G4163" t="s">
        <v>11267</v>
      </c>
      <c r="H4163" t="s">
        <v>12727</v>
      </c>
      <c r="I4163" t="s">
        <v>23</v>
      </c>
      <c r="J4163" t="s">
        <v>736</v>
      </c>
      <c r="K4163" t="s">
        <v>11537</v>
      </c>
      <c r="L4163" t="s">
        <v>12579</v>
      </c>
      <c r="N4163" t="s">
        <v>28</v>
      </c>
      <c r="P4163">
        <f ca="1">IF(I4163 &lt;&gt; "Fechado",ROUND(TODAY()-H4163,0),0)</f>
        <v>0</v>
      </c>
      <c r="Q4163" t="str">
        <f ca="1">_xlfn.CONCAT(B4163,CHAR(10),C4163,CHAR(10),E4163,CHAR(10),F4163,CHAR(10),H4163,CHAR(10),I4163,CHAR(10),J4163,CHAR(10),K4163,CHAR(10),L4163,CHAR(10),P4163," dias")</f>
        <v>380762
Baixa
068
Impressoras
13/08/24 16:45
Fechado
tiago.soares
victor.silva
Impressora Nova
0 dias</v>
      </c>
    </row>
    <row r="4164" spans="1:17" x14ac:dyDescent="0.25">
      <c r="A4164" t="s">
        <v>3191</v>
      </c>
      <c r="B4164" t="s">
        <v>12728</v>
      </c>
      <c r="C4164" t="s">
        <v>8058</v>
      </c>
      <c r="D4164" t="s">
        <v>11221</v>
      </c>
      <c r="E4164" t="s">
        <v>311</v>
      </c>
      <c r="F4164" t="s">
        <v>11266</v>
      </c>
      <c r="G4164" t="s">
        <v>11267</v>
      </c>
      <c r="H4164" t="s">
        <v>12729</v>
      </c>
      <c r="I4164" t="s">
        <v>299</v>
      </c>
      <c r="J4164" t="s">
        <v>2491</v>
      </c>
      <c r="K4164" t="s">
        <v>35</v>
      </c>
      <c r="L4164" t="s">
        <v>11269</v>
      </c>
      <c r="N4164" t="s">
        <v>28</v>
      </c>
      <c r="P4164">
        <f ca="1">IF(I4164 &lt;&gt; "Fechado",ROUND(TODAY()-H4164,0),0)</f>
        <v>41</v>
      </c>
      <c r="Q4164" t="str">
        <f ca="1">_xlfn.CONCAT(B4164,CHAR(10),C4164,CHAR(10),E4164,CHAR(10),F4164,CHAR(10),H4164,CHAR(10),I4164,CHAR(10),J4164,CHAR(10),K4164,CHAR(10),L4164,CHAR(10),P4164," dias")</f>
        <v>380756
Baixa
073
Termocoletor
13/08/24 16:34
Aguardando Aceite
alonso.gois
julio.silva
Instalação / Configuração
41 dias</v>
      </c>
    </row>
    <row r="4165" spans="1:17" x14ac:dyDescent="0.25">
      <c r="A4165" t="s">
        <v>3195</v>
      </c>
      <c r="B4165" t="s">
        <v>12730</v>
      </c>
      <c r="C4165" t="s">
        <v>8058</v>
      </c>
      <c r="D4165" t="s">
        <v>11221</v>
      </c>
      <c r="E4165" t="s">
        <v>19</v>
      </c>
      <c r="F4165" t="s">
        <v>11257</v>
      </c>
      <c r="G4165" t="s">
        <v>11223</v>
      </c>
      <c r="H4165" t="s">
        <v>12731</v>
      </c>
      <c r="I4165" t="s">
        <v>23</v>
      </c>
      <c r="J4165" t="s">
        <v>6685</v>
      </c>
      <c r="K4165" t="s">
        <v>11239</v>
      </c>
      <c r="L4165" t="s">
        <v>8518</v>
      </c>
      <c r="N4165" t="s">
        <v>28</v>
      </c>
      <c r="P4165">
        <f ca="1">IF(I4165 &lt;&gt; "Fechado",ROUND(TODAY()-H4165,0),0)</f>
        <v>0</v>
      </c>
      <c r="Q4165" t="str">
        <f ca="1">_xlfn.CONCAT(B4165,CHAR(10),C4165,CHAR(10),E4165,CHAR(10),F4165,CHAR(10),H4165,CHAR(10),I4165,CHAR(10),J4165,CHAR(10),K4165,CHAR(10),L4165,CHAR(10),P4165," dias")</f>
        <v>380754
Baixa
001
Programas e Aplicativos
13/08/24 16:27
Fechado
dayane.godinho
marcio.martins
Atualizar versão
0 dias</v>
      </c>
    </row>
    <row r="4166" spans="1:17" x14ac:dyDescent="0.25">
      <c r="A4166" t="s">
        <v>3199</v>
      </c>
      <c r="B4166" t="s">
        <v>12732</v>
      </c>
      <c r="C4166" t="s">
        <v>8058</v>
      </c>
      <c r="D4166" t="s">
        <v>11221</v>
      </c>
      <c r="E4166" t="s">
        <v>311</v>
      </c>
      <c r="F4166" t="s">
        <v>11247</v>
      </c>
      <c r="G4166" t="s">
        <v>11223</v>
      </c>
      <c r="H4166" t="s">
        <v>12733</v>
      </c>
      <c r="I4166" t="s">
        <v>23</v>
      </c>
      <c r="J4166" t="s">
        <v>2491</v>
      </c>
      <c r="K4166" t="s">
        <v>11241</v>
      </c>
      <c r="L4166" t="s">
        <v>11162</v>
      </c>
      <c r="N4166" t="s">
        <v>28</v>
      </c>
      <c r="P4166">
        <f ca="1">IF(I4166 &lt;&gt; "Fechado",ROUND(TODAY()-H4166,0),0)</f>
        <v>0</v>
      </c>
      <c r="Q4166" t="str">
        <f ca="1">_xlfn.CONCAT(B4166,CHAR(10),C4166,CHAR(10),E4166,CHAR(10),F4166,CHAR(10),H4166,CHAR(10),I4166,CHAR(10),J4166,CHAR(10),K4166,CHAR(10),L4166,CHAR(10),P4166," dias")</f>
        <v>380638
Baixa
073
Navegadores
13/08/24 09:53
Fechado
alonso.gois
sergio.batista
Não acessa determinado site
0 dias</v>
      </c>
    </row>
    <row r="4167" spans="1:17" x14ac:dyDescent="0.25">
      <c r="A4167" t="s">
        <v>3203</v>
      </c>
      <c r="B4167" t="s">
        <v>12734</v>
      </c>
      <c r="C4167" t="s">
        <v>8058</v>
      </c>
      <c r="D4167" t="s">
        <v>11221</v>
      </c>
      <c r="E4167" t="s">
        <v>1159</v>
      </c>
      <c r="F4167" t="s">
        <v>11275</v>
      </c>
      <c r="G4167" t="s">
        <v>11267</v>
      </c>
      <c r="H4167" t="s">
        <v>12735</v>
      </c>
      <c r="I4167" t="s">
        <v>299</v>
      </c>
      <c r="J4167" t="s">
        <v>1795</v>
      </c>
      <c r="K4167" t="s">
        <v>11225</v>
      </c>
      <c r="L4167" t="s">
        <v>12574</v>
      </c>
      <c r="N4167" t="s">
        <v>28</v>
      </c>
      <c r="P4167">
        <f ca="1">IF(I4167 &lt;&gt; "Fechado",ROUND(TODAY()-H4167,0),0)</f>
        <v>42</v>
      </c>
      <c r="Q4167" t="str">
        <f ca="1">_xlfn.CONCAT(B4167,CHAR(10),C4167,CHAR(10),E4167,CHAR(10),F4167,CHAR(10),H4167,CHAR(10),I4167,CHAR(10),J4167,CHAR(10),K4167,CHAR(10),L4167,CHAR(10),P4167," dias")</f>
        <v>380603
Baixa
046
Impressoras
13/08/24 08:52
Aguardando Aceite
luiz.eduardo
edson.knop
Configurar IP
42 dias</v>
      </c>
    </row>
    <row r="4168" spans="1:17" x14ac:dyDescent="0.25">
      <c r="A4168" t="s">
        <v>3207</v>
      </c>
      <c r="B4168" t="s">
        <v>12736</v>
      </c>
      <c r="C4168" t="s">
        <v>8058</v>
      </c>
      <c r="D4168" t="s">
        <v>11221</v>
      </c>
      <c r="E4168" t="s">
        <v>435</v>
      </c>
      <c r="F4168" t="s">
        <v>11556</v>
      </c>
      <c r="G4168" t="s">
        <v>11267</v>
      </c>
      <c r="H4168" t="s">
        <v>12737</v>
      </c>
      <c r="I4168" t="s">
        <v>23</v>
      </c>
      <c r="J4168" t="s">
        <v>2039</v>
      </c>
      <c r="K4168" t="s">
        <v>11263</v>
      </c>
      <c r="L4168" t="s">
        <v>12570</v>
      </c>
      <c r="N4168" t="s">
        <v>28</v>
      </c>
      <c r="P4168">
        <f ca="1">IF(I4168 &lt;&gt; "Fechado",ROUND(TODAY()-H4168,0),0)</f>
        <v>0</v>
      </c>
      <c r="Q4168" t="str">
        <f ca="1">_xlfn.CONCAT(B4168,CHAR(10),C4168,CHAR(10),E4168,CHAR(10),F4168,CHAR(10),H4168,CHAR(10),I4168,CHAR(10),J4168,CHAR(10),K4168,CHAR(10),L4168,CHAR(10),P4168," dias")</f>
        <v>380596
Baixa
057
NoBreaks e Estabilizadores
13/08/24 08:38
Fechado
rogeria.silva
ricardo.carvalho
Desligando sozinho
0 dias</v>
      </c>
    </row>
    <row r="4169" spans="1:17" x14ac:dyDescent="0.25">
      <c r="A4169" t="s">
        <v>3211</v>
      </c>
      <c r="B4169" t="s">
        <v>12738</v>
      </c>
      <c r="C4169" t="s">
        <v>8058</v>
      </c>
      <c r="D4169" t="s">
        <v>11221</v>
      </c>
      <c r="E4169" t="s">
        <v>245</v>
      </c>
      <c r="F4169" t="s">
        <v>11247</v>
      </c>
      <c r="G4169" t="s">
        <v>11223</v>
      </c>
      <c r="H4169" t="s">
        <v>12739</v>
      </c>
      <c r="I4169" t="s">
        <v>23</v>
      </c>
      <c r="J4169" t="s">
        <v>248</v>
      </c>
      <c r="K4169" t="s">
        <v>35</v>
      </c>
      <c r="L4169" t="s">
        <v>11162</v>
      </c>
      <c r="N4169" t="s">
        <v>28</v>
      </c>
      <c r="P4169">
        <f ca="1">IF(I4169 &lt;&gt; "Fechado",ROUND(TODAY()-H4169,0),0)</f>
        <v>0</v>
      </c>
      <c r="Q4169" t="str">
        <f ca="1">_xlfn.CONCAT(B4169,CHAR(10),C4169,CHAR(10),E4169,CHAR(10),F4169,CHAR(10),H4169,CHAR(10),I4169,CHAR(10),J4169,CHAR(10),K4169,CHAR(10),L4169,CHAR(10),P4169," dias")</f>
        <v>380581
Baixa
016
Navegadores
13/08/24 08:06
Fechado
gabriela.escano
julio.silva
Não acessa determinado site
0 dias</v>
      </c>
    </row>
    <row r="4170" spans="1:17" x14ac:dyDescent="0.25">
      <c r="A4170" t="s">
        <v>3215</v>
      </c>
      <c r="B4170" t="s">
        <v>12740</v>
      </c>
      <c r="C4170" t="s">
        <v>8058</v>
      </c>
      <c r="D4170" t="s">
        <v>11221</v>
      </c>
      <c r="E4170" t="s">
        <v>19</v>
      </c>
      <c r="F4170" t="s">
        <v>11247</v>
      </c>
      <c r="G4170" t="s">
        <v>11223</v>
      </c>
      <c r="H4170" t="s">
        <v>12741</v>
      </c>
      <c r="I4170" t="s">
        <v>23</v>
      </c>
      <c r="J4170" t="s">
        <v>6685</v>
      </c>
      <c r="K4170" t="s">
        <v>11225</v>
      </c>
      <c r="L4170" t="s">
        <v>11162</v>
      </c>
      <c r="N4170" t="s">
        <v>28</v>
      </c>
      <c r="P4170">
        <f ca="1">IF(I4170 &lt;&gt; "Fechado",ROUND(TODAY()-H4170,0),0)</f>
        <v>0</v>
      </c>
      <c r="Q4170" t="str">
        <f ca="1">_xlfn.CONCAT(B4170,CHAR(10),C4170,CHAR(10),E4170,CHAR(10),F4170,CHAR(10),H4170,CHAR(10),I4170,CHAR(10),J4170,CHAR(10),K4170,CHAR(10),L4170,CHAR(10),P4170," dias")</f>
        <v>380539
Baixa
001
Navegadores
12/08/24 17:03
Fechado
dayane.godinho
edson.knop
Não acessa determinado site
0 dias</v>
      </c>
    </row>
    <row r="4171" spans="1:17" x14ac:dyDescent="0.25">
      <c r="A4171" t="s">
        <v>3219</v>
      </c>
      <c r="B4171" t="s">
        <v>12742</v>
      </c>
      <c r="C4171" t="s">
        <v>8058</v>
      </c>
      <c r="D4171" t="s">
        <v>11221</v>
      </c>
      <c r="E4171" t="s">
        <v>5258</v>
      </c>
      <c r="F4171" t="s">
        <v>11243</v>
      </c>
      <c r="G4171" t="s">
        <v>11233</v>
      </c>
      <c r="H4171" t="s">
        <v>12743</v>
      </c>
      <c r="I4171" t="s">
        <v>23</v>
      </c>
      <c r="J4171" t="s">
        <v>5260</v>
      </c>
      <c r="K4171" t="s">
        <v>11239</v>
      </c>
      <c r="L4171" t="s">
        <v>11271</v>
      </c>
      <c r="N4171" t="s">
        <v>28</v>
      </c>
      <c r="P4171">
        <f ca="1">IF(I4171 &lt;&gt; "Fechado",ROUND(TODAY()-H4171,0),0)</f>
        <v>0</v>
      </c>
      <c r="Q4171" t="str">
        <f ca="1">_xlfn.CONCAT(B4171,CHAR(10),C4171,CHAR(10),E4171,CHAR(10),F4171,CHAR(10),H4171,CHAR(10),I4171,CHAR(10),J4171,CHAR(10),K4171,CHAR(10),L4171,CHAR(10),P4171," dias")</f>
        <v>380496
Baixa
093
Email
12/08/24 15:27
Fechado
aline.maria
marcio.martins
Erro no serviço de rede
0 dias</v>
      </c>
    </row>
    <row r="4172" spans="1:17" x14ac:dyDescent="0.25">
      <c r="A4172" t="s">
        <v>3223</v>
      </c>
      <c r="B4172" t="s">
        <v>12744</v>
      </c>
      <c r="C4172" t="s">
        <v>8058</v>
      </c>
      <c r="D4172" t="s">
        <v>11221</v>
      </c>
      <c r="E4172" t="s">
        <v>1398</v>
      </c>
      <c r="F4172" t="s">
        <v>11247</v>
      </c>
      <c r="G4172" t="s">
        <v>11223</v>
      </c>
      <c r="H4172" t="s">
        <v>12745</v>
      </c>
      <c r="I4172" t="s">
        <v>23</v>
      </c>
      <c r="J4172" t="s">
        <v>1899</v>
      </c>
      <c r="K4172" t="s">
        <v>11239</v>
      </c>
      <c r="L4172" t="s">
        <v>11162</v>
      </c>
      <c r="N4172" t="s">
        <v>28</v>
      </c>
      <c r="P4172">
        <f ca="1">IF(I4172 &lt;&gt; "Fechado",ROUND(TODAY()-H4172,0),0)</f>
        <v>0</v>
      </c>
      <c r="Q4172" t="str">
        <f ca="1">_xlfn.CONCAT(B4172,CHAR(10),C4172,CHAR(10),E4172,CHAR(10),F4172,CHAR(10),H4172,CHAR(10),I4172,CHAR(10),J4172,CHAR(10),K4172,CHAR(10),L4172,CHAR(10),P4172," dias")</f>
        <v>380482
Baixa
025
Navegadores
12/08/24 15:01
Fechado
alexandre.bonfim
marcio.martins
Não acessa determinado site
0 dias</v>
      </c>
    </row>
    <row r="4173" spans="1:17" x14ac:dyDescent="0.25">
      <c r="A4173" t="s">
        <v>3226</v>
      </c>
      <c r="B4173" t="s">
        <v>12746</v>
      </c>
      <c r="C4173" t="s">
        <v>8058</v>
      </c>
      <c r="D4173" t="s">
        <v>11221</v>
      </c>
      <c r="E4173" t="s">
        <v>541</v>
      </c>
      <c r="F4173" t="s">
        <v>11275</v>
      </c>
      <c r="G4173" t="s">
        <v>11267</v>
      </c>
      <c r="H4173" t="s">
        <v>12747</v>
      </c>
      <c r="I4173" t="s">
        <v>299</v>
      </c>
      <c r="J4173" t="s">
        <v>12748</v>
      </c>
      <c r="K4173" t="s">
        <v>35</v>
      </c>
      <c r="L4173" t="s">
        <v>12574</v>
      </c>
      <c r="N4173" t="s">
        <v>28</v>
      </c>
      <c r="P4173">
        <f ca="1">IF(I4173 &lt;&gt; "Fechado",ROUND(TODAY()-H4173,0),0)</f>
        <v>42</v>
      </c>
      <c r="Q4173" t="str">
        <f ca="1">_xlfn.CONCAT(B4173,CHAR(10),C4173,CHAR(10),E4173,CHAR(10),F4173,CHAR(10),H4173,CHAR(10),I4173,CHAR(10),J4173,CHAR(10),K4173,CHAR(10),L4173,CHAR(10),P4173," dias")</f>
        <v>380472
Baixa
048
Impressoras
12/08/24 14:35
Aguardando Aceite
valeria.sobrinho
julio.silva
Configurar IP
42 dias</v>
      </c>
    </row>
    <row r="4174" spans="1:17" x14ac:dyDescent="0.25">
      <c r="A4174" t="s">
        <v>3231</v>
      </c>
      <c r="B4174" t="s">
        <v>12749</v>
      </c>
      <c r="C4174" t="s">
        <v>8058</v>
      </c>
      <c r="D4174" t="s">
        <v>11221</v>
      </c>
      <c r="E4174" t="s">
        <v>311</v>
      </c>
      <c r="F4174" t="s">
        <v>11243</v>
      </c>
      <c r="G4174" t="s">
        <v>11233</v>
      </c>
      <c r="H4174" t="s">
        <v>12750</v>
      </c>
      <c r="I4174" t="s">
        <v>23</v>
      </c>
      <c r="J4174" t="s">
        <v>2491</v>
      </c>
      <c r="K4174" t="s">
        <v>35</v>
      </c>
      <c r="L4174" t="s">
        <v>11271</v>
      </c>
      <c r="N4174" t="s">
        <v>28</v>
      </c>
      <c r="P4174">
        <f ca="1">IF(I4174 &lt;&gt; "Fechado",ROUND(TODAY()-H4174,0),0)</f>
        <v>0</v>
      </c>
      <c r="Q4174" t="str">
        <f ca="1">_xlfn.CONCAT(B4174,CHAR(10),C4174,CHAR(10),E4174,CHAR(10),F4174,CHAR(10),H4174,CHAR(10),I4174,CHAR(10),J4174,CHAR(10),K4174,CHAR(10),L4174,CHAR(10),P4174," dias")</f>
        <v>380446
Baixa
073
Email
12/08/24 13:41
Fechado
alonso.gois
julio.silva
Erro no serviço de rede
0 dias</v>
      </c>
    </row>
    <row r="4175" spans="1:17" x14ac:dyDescent="0.25">
      <c r="A4175" t="s">
        <v>3236</v>
      </c>
      <c r="B4175" t="s">
        <v>12751</v>
      </c>
      <c r="C4175" t="s">
        <v>8058</v>
      </c>
      <c r="D4175" t="s">
        <v>11221</v>
      </c>
      <c r="E4175" t="s">
        <v>541</v>
      </c>
      <c r="F4175" t="s">
        <v>11275</v>
      </c>
      <c r="G4175" t="s">
        <v>11267</v>
      </c>
      <c r="H4175" t="s">
        <v>12752</v>
      </c>
      <c r="I4175" t="s">
        <v>23</v>
      </c>
      <c r="J4175" t="s">
        <v>1909</v>
      </c>
      <c r="K4175" t="s">
        <v>11537</v>
      </c>
      <c r="L4175" t="s">
        <v>2717</v>
      </c>
      <c r="N4175" t="s">
        <v>28</v>
      </c>
      <c r="P4175">
        <f ca="1">IF(I4175 &lt;&gt; "Fechado",ROUND(TODAY()-H4175,0),0)</f>
        <v>0</v>
      </c>
      <c r="Q4175" t="str">
        <f ca="1">_xlfn.CONCAT(B4175,CHAR(10),C4175,CHAR(10),E4175,CHAR(10),F4175,CHAR(10),H4175,CHAR(10),I4175,CHAR(10),J4175,CHAR(10),K4175,CHAR(10),L4175,CHAR(10),P4175," dias")</f>
        <v>380440
Baixa
048
Impressoras
12/08/24 12:00
Fechado
vania.guerreiro
victor.silva
Manutenção
0 dias</v>
      </c>
    </row>
    <row r="4176" spans="1:17" x14ac:dyDescent="0.25">
      <c r="A4176" t="s">
        <v>3240</v>
      </c>
      <c r="B4176" t="s">
        <v>12753</v>
      </c>
      <c r="C4176" t="s">
        <v>8058</v>
      </c>
      <c r="D4176" t="s">
        <v>11221</v>
      </c>
      <c r="E4176" t="s">
        <v>1159</v>
      </c>
      <c r="F4176" t="s">
        <v>11275</v>
      </c>
      <c r="G4176" t="s">
        <v>11267</v>
      </c>
      <c r="H4176" t="s">
        <v>12754</v>
      </c>
      <c r="I4176" t="s">
        <v>23</v>
      </c>
      <c r="J4176" t="s">
        <v>1795</v>
      </c>
      <c r="K4176" t="s">
        <v>11537</v>
      </c>
      <c r="L4176" t="s">
        <v>12315</v>
      </c>
      <c r="N4176" t="s">
        <v>28</v>
      </c>
      <c r="P4176">
        <f ca="1">IF(I4176 &lt;&gt; "Fechado",ROUND(TODAY()-H4176,0),0)</f>
        <v>0</v>
      </c>
      <c r="Q4176" t="str">
        <f ca="1">_xlfn.CONCAT(B4176,CHAR(10),C4176,CHAR(10),E4176,CHAR(10),F4176,CHAR(10),H4176,CHAR(10),I4176,CHAR(10),J4176,CHAR(10),K4176,CHAR(10),L4176,CHAR(10),P4176," dias")</f>
        <v>380438
Baixa
046
Impressoras
12/08/24 11:56
Fechado
luiz.eduardo
victor.silva
Troca
0 dias</v>
      </c>
    </row>
    <row r="4177" spans="1:17" x14ac:dyDescent="0.25">
      <c r="A4177" t="s">
        <v>3245</v>
      </c>
      <c r="B4177" t="s">
        <v>12755</v>
      </c>
      <c r="C4177" t="s">
        <v>8058</v>
      </c>
      <c r="D4177" t="s">
        <v>11221</v>
      </c>
      <c r="E4177" t="s">
        <v>101</v>
      </c>
      <c r="F4177" t="s">
        <v>11275</v>
      </c>
      <c r="G4177" t="s">
        <v>11267</v>
      </c>
      <c r="H4177" t="s">
        <v>12756</v>
      </c>
      <c r="I4177" t="s">
        <v>299</v>
      </c>
      <c r="J4177" t="s">
        <v>2217</v>
      </c>
      <c r="K4177" t="s">
        <v>11239</v>
      </c>
      <c r="L4177" t="s">
        <v>8912</v>
      </c>
      <c r="N4177" t="s">
        <v>28</v>
      </c>
      <c r="P4177">
        <f ca="1">IF(I4177 &lt;&gt; "Fechado",ROUND(TODAY()-H4177,0),0)</f>
        <v>43</v>
      </c>
      <c r="Q4177" t="str">
        <f ca="1">_xlfn.CONCAT(B4177,CHAR(10),C4177,CHAR(10),E4177,CHAR(10),F4177,CHAR(10),H4177,CHAR(10),I4177,CHAR(10),J4177,CHAR(10),K4177,CHAR(10),L4177,CHAR(10),P4177," dias")</f>
        <v>380419
Baixa
035
Impressoras
12/08/24 11:10
Aguardando Aceite
vagner.gomes
marcio.martins
Instalar
43 dias</v>
      </c>
    </row>
    <row r="4178" spans="1:17" x14ac:dyDescent="0.25">
      <c r="A4178" t="s">
        <v>3249</v>
      </c>
      <c r="B4178" t="s">
        <v>12757</v>
      </c>
      <c r="C4178" t="s">
        <v>8058</v>
      </c>
      <c r="D4178" t="s">
        <v>11221</v>
      </c>
      <c r="E4178" t="s">
        <v>339</v>
      </c>
      <c r="F4178" t="s">
        <v>11257</v>
      </c>
      <c r="G4178" t="s">
        <v>11223</v>
      </c>
      <c r="H4178" t="s">
        <v>12758</v>
      </c>
      <c r="I4178" t="s">
        <v>23</v>
      </c>
      <c r="J4178" t="s">
        <v>2199</v>
      </c>
      <c r="K4178" t="s">
        <v>11239</v>
      </c>
      <c r="L4178" t="s">
        <v>8518</v>
      </c>
      <c r="N4178" t="s">
        <v>28</v>
      </c>
      <c r="P4178">
        <f ca="1">IF(I4178 &lt;&gt; "Fechado",ROUND(TODAY()-H4178,0),0)</f>
        <v>0</v>
      </c>
      <c r="Q4178" t="str">
        <f ca="1">_xlfn.CONCAT(B4178,CHAR(10),C4178,CHAR(10),E4178,CHAR(10),F4178,CHAR(10),H4178,CHAR(10),I4178,CHAR(10),J4178,CHAR(10),K4178,CHAR(10),L4178,CHAR(10),P4178," dias")</f>
        <v>380389
Baixa
002
Programas e Aplicativos
12/08/24 09:46
Fechado
aline.marques
marcio.martins
Atualizar versão
0 dias</v>
      </c>
    </row>
    <row r="4179" spans="1:17" x14ac:dyDescent="0.25">
      <c r="A4179" t="s">
        <v>3253</v>
      </c>
      <c r="B4179" t="s">
        <v>12759</v>
      </c>
      <c r="C4179" t="s">
        <v>8058</v>
      </c>
      <c r="D4179" t="s">
        <v>11221</v>
      </c>
      <c r="E4179" t="s">
        <v>4278</v>
      </c>
      <c r="F4179" t="s">
        <v>11275</v>
      </c>
      <c r="G4179" t="s">
        <v>11267</v>
      </c>
      <c r="H4179" t="s">
        <v>12760</v>
      </c>
      <c r="I4179" t="s">
        <v>23</v>
      </c>
      <c r="J4179" t="s">
        <v>4280</v>
      </c>
      <c r="K4179" t="s">
        <v>35</v>
      </c>
      <c r="L4179" t="s">
        <v>12574</v>
      </c>
      <c r="N4179" t="s">
        <v>28</v>
      </c>
      <c r="P4179">
        <f ca="1">IF(I4179 &lt;&gt; "Fechado",ROUND(TODAY()-H4179,0),0)</f>
        <v>0</v>
      </c>
      <c r="Q4179" t="str">
        <f ca="1">_xlfn.CONCAT(B4179,CHAR(10),C4179,CHAR(10),E4179,CHAR(10),F4179,CHAR(10),H4179,CHAR(10),I4179,CHAR(10),J4179,CHAR(10),K4179,CHAR(10),L4179,CHAR(10),P4179," dias")</f>
        <v>380386
Baixa
055
Impressoras
12/08/24 09:43
Fechado
bruno.queiroz
julio.silva
Configurar IP
0 dias</v>
      </c>
    </row>
    <row r="4180" spans="1:17" x14ac:dyDescent="0.25">
      <c r="A4180" t="s">
        <v>3257</v>
      </c>
      <c r="B4180" t="s">
        <v>12761</v>
      </c>
      <c r="C4180" t="s">
        <v>8058</v>
      </c>
      <c r="D4180" t="s">
        <v>11221</v>
      </c>
      <c r="E4180" t="s">
        <v>1707</v>
      </c>
      <c r="F4180" t="s">
        <v>11275</v>
      </c>
      <c r="G4180" t="s">
        <v>11267</v>
      </c>
      <c r="H4180" t="s">
        <v>12762</v>
      </c>
      <c r="I4180" t="s">
        <v>23</v>
      </c>
      <c r="J4180" t="s">
        <v>12763</v>
      </c>
      <c r="K4180" t="s">
        <v>11225</v>
      </c>
      <c r="L4180" t="s">
        <v>8912</v>
      </c>
      <c r="N4180" t="s">
        <v>28</v>
      </c>
      <c r="P4180">
        <f ca="1">IF(I4180 &lt;&gt; "Fechado",ROUND(TODAY()-H4180,0),0)</f>
        <v>0</v>
      </c>
      <c r="Q4180" t="str">
        <f ca="1">_xlfn.CONCAT(B4180,CHAR(10),C4180,CHAR(10),E4180,CHAR(10),F4180,CHAR(10),H4180,CHAR(10),I4180,CHAR(10),J4180,CHAR(10),K4180,CHAR(10),L4180,CHAR(10),P4180," dias")</f>
        <v>380379
Baixa
058
Impressoras
12/08/24 09:28
Fechado
luany.oliveira
edson.knop
Instalar
0 dias</v>
      </c>
    </row>
    <row r="4181" spans="1:17" x14ac:dyDescent="0.25">
      <c r="A4181" t="s">
        <v>3262</v>
      </c>
      <c r="B4181" t="s">
        <v>12764</v>
      </c>
      <c r="C4181" t="s">
        <v>8058</v>
      </c>
      <c r="D4181" t="s">
        <v>11221</v>
      </c>
      <c r="E4181" t="s">
        <v>1707</v>
      </c>
      <c r="F4181" t="s">
        <v>11275</v>
      </c>
      <c r="G4181" t="s">
        <v>11267</v>
      </c>
      <c r="H4181" t="s">
        <v>12765</v>
      </c>
      <c r="I4181" t="s">
        <v>299</v>
      </c>
      <c r="J4181" t="s">
        <v>12766</v>
      </c>
      <c r="K4181" t="s">
        <v>11225</v>
      </c>
      <c r="L4181" t="s">
        <v>12574</v>
      </c>
      <c r="N4181" t="s">
        <v>28</v>
      </c>
      <c r="P4181">
        <f ca="1">IF(I4181 &lt;&gt; "Fechado",ROUND(TODAY()-H4181,0),0)</f>
        <v>45</v>
      </c>
      <c r="Q4181" t="str">
        <f ca="1">_xlfn.CONCAT(B4181,CHAR(10),C4181,CHAR(10),E4181,CHAR(10),F4181,CHAR(10),H4181,CHAR(10),I4181,CHAR(10),J4181,CHAR(10),K4181,CHAR(10),L4181,CHAR(10),P4181," dias")</f>
        <v>380285
Baixa
058
Impressoras
09/08/24 16:51
Aguardando Aceite
algacir.lourenco
edson.knop
Configurar IP
45 dias</v>
      </c>
    </row>
    <row r="4182" spans="1:17" x14ac:dyDescent="0.25">
      <c r="A4182" t="s">
        <v>3267</v>
      </c>
      <c r="B4182" t="s">
        <v>12767</v>
      </c>
      <c r="C4182" t="s">
        <v>8058</v>
      </c>
      <c r="D4182" t="s">
        <v>11221</v>
      </c>
      <c r="E4182" t="s">
        <v>506</v>
      </c>
      <c r="F4182" t="s">
        <v>11275</v>
      </c>
      <c r="G4182" t="s">
        <v>11267</v>
      </c>
      <c r="H4182" t="s">
        <v>12768</v>
      </c>
      <c r="I4182" t="s">
        <v>23</v>
      </c>
      <c r="J4182" t="s">
        <v>508</v>
      </c>
      <c r="K4182" t="s">
        <v>11225</v>
      </c>
      <c r="L4182" t="s">
        <v>8912</v>
      </c>
      <c r="N4182" t="s">
        <v>28</v>
      </c>
      <c r="P4182">
        <f ca="1">IF(I4182 &lt;&gt; "Fechado",ROUND(TODAY()-H4182,0),0)</f>
        <v>0</v>
      </c>
      <c r="Q4182" t="str">
        <f ca="1">_xlfn.CONCAT(B4182,CHAR(10),C4182,CHAR(10),E4182,CHAR(10),F4182,CHAR(10),H4182,CHAR(10),I4182,CHAR(10),J4182,CHAR(10),K4182,CHAR(10),L4182,CHAR(10),P4182," dias")</f>
        <v>380234
Baixa
084
Impressoras
09/08/24 14:44
Fechado
rafael.mello
edson.knop
Instalar
0 dias</v>
      </c>
    </row>
    <row r="4183" spans="1:17" x14ac:dyDescent="0.25">
      <c r="A4183" t="s">
        <v>3272</v>
      </c>
      <c r="B4183" t="s">
        <v>12769</v>
      </c>
      <c r="C4183" t="s">
        <v>8058</v>
      </c>
      <c r="D4183" t="s">
        <v>11221</v>
      </c>
      <c r="E4183" t="s">
        <v>19</v>
      </c>
      <c r="F4183" t="s">
        <v>11257</v>
      </c>
      <c r="G4183" t="s">
        <v>11223</v>
      </c>
      <c r="H4183" t="s">
        <v>12770</v>
      </c>
      <c r="I4183" t="s">
        <v>23</v>
      </c>
      <c r="J4183" t="s">
        <v>6685</v>
      </c>
      <c r="K4183" t="s">
        <v>35</v>
      </c>
      <c r="L4183" t="s">
        <v>8518</v>
      </c>
      <c r="N4183" t="s">
        <v>28</v>
      </c>
      <c r="P4183">
        <f ca="1">IF(I4183 &lt;&gt; "Fechado",ROUND(TODAY()-H4183,0),0)</f>
        <v>0</v>
      </c>
      <c r="Q4183" t="str">
        <f ca="1">_xlfn.CONCAT(B4183,CHAR(10),C4183,CHAR(10),E4183,CHAR(10),F4183,CHAR(10),H4183,CHAR(10),I4183,CHAR(10),J4183,CHAR(10),K4183,CHAR(10),L4183,CHAR(10),P4183," dias")</f>
        <v>380232
Baixa
001
Programas e Aplicativos
09/08/24 14:41
Fechado
dayane.godinho
julio.silva
Atualizar versão
0 dias</v>
      </c>
    </row>
    <row r="4184" spans="1:17" x14ac:dyDescent="0.25">
      <c r="A4184" t="s">
        <v>3276</v>
      </c>
      <c r="B4184" t="s">
        <v>12771</v>
      </c>
      <c r="C4184" t="s">
        <v>8058</v>
      </c>
      <c r="D4184" t="s">
        <v>11221</v>
      </c>
      <c r="E4184" t="s">
        <v>1398</v>
      </c>
      <c r="F4184" t="s">
        <v>11275</v>
      </c>
      <c r="G4184" t="s">
        <v>11267</v>
      </c>
      <c r="H4184" t="s">
        <v>12772</v>
      </c>
      <c r="I4184" t="s">
        <v>23</v>
      </c>
      <c r="J4184" t="s">
        <v>5366</v>
      </c>
      <c r="K4184" t="s">
        <v>11537</v>
      </c>
      <c r="L4184" t="s">
        <v>2717</v>
      </c>
      <c r="N4184" t="s">
        <v>28</v>
      </c>
      <c r="P4184">
        <f ca="1">IF(I4184 &lt;&gt; "Fechado",ROUND(TODAY()-H4184,0),0)</f>
        <v>0</v>
      </c>
      <c r="Q4184" t="str">
        <f ca="1">_xlfn.CONCAT(B4184,CHAR(10),C4184,CHAR(10),E4184,CHAR(10),F4184,CHAR(10),H4184,CHAR(10),I4184,CHAR(10),J4184,CHAR(10),K4184,CHAR(10),L4184,CHAR(10),P4184," dias")</f>
        <v>380154
Baixa
025
Impressoras
09/08/24 09:43
Fechado
douglas.fonseca
victor.silva
Manutenção
0 dias</v>
      </c>
    </row>
    <row r="4185" spans="1:17" x14ac:dyDescent="0.25">
      <c r="A4185" t="s">
        <v>3280</v>
      </c>
      <c r="B4185" t="s">
        <v>12773</v>
      </c>
      <c r="C4185" t="s">
        <v>8058</v>
      </c>
      <c r="D4185" t="s">
        <v>11221</v>
      </c>
      <c r="E4185" t="s">
        <v>339</v>
      </c>
      <c r="F4185" t="s">
        <v>11275</v>
      </c>
      <c r="G4185" t="s">
        <v>11267</v>
      </c>
      <c r="H4185" t="s">
        <v>12774</v>
      </c>
      <c r="I4185" t="s">
        <v>23</v>
      </c>
      <c r="J4185" t="s">
        <v>3307</v>
      </c>
      <c r="K4185" t="s">
        <v>11537</v>
      </c>
      <c r="L4185" t="s">
        <v>12579</v>
      </c>
      <c r="N4185" t="s">
        <v>28</v>
      </c>
      <c r="P4185">
        <f ca="1">IF(I4185 &lt;&gt; "Fechado",ROUND(TODAY()-H4185,0),0)</f>
        <v>0</v>
      </c>
      <c r="Q4185" t="str">
        <f ca="1">_xlfn.CONCAT(B4185,CHAR(10),C4185,CHAR(10),E4185,CHAR(10),F4185,CHAR(10),H4185,CHAR(10),I4185,CHAR(10),J4185,CHAR(10),K4185,CHAR(10),L4185,CHAR(10),P4185," dias")</f>
        <v>380152
Baixa
002
Impressoras
09/08/24 09:38
Fechado
karen.perandre
victor.silva
Impressora Nova
0 dias</v>
      </c>
    </row>
    <row r="4186" spans="1:17" x14ac:dyDescent="0.25">
      <c r="A4186" t="s">
        <v>3283</v>
      </c>
      <c r="B4186" t="s">
        <v>12775</v>
      </c>
      <c r="C4186" t="s">
        <v>8058</v>
      </c>
      <c r="D4186" t="s">
        <v>11221</v>
      </c>
      <c r="E4186" t="s">
        <v>632</v>
      </c>
      <c r="F4186" t="s">
        <v>11247</v>
      </c>
      <c r="G4186" t="s">
        <v>11223</v>
      </c>
      <c r="H4186" t="s">
        <v>12776</v>
      </c>
      <c r="I4186" t="s">
        <v>23</v>
      </c>
      <c r="J4186" t="s">
        <v>10839</v>
      </c>
      <c r="K4186" t="s">
        <v>11241</v>
      </c>
      <c r="L4186" t="s">
        <v>11162</v>
      </c>
      <c r="N4186" t="s">
        <v>28</v>
      </c>
      <c r="P4186">
        <f ca="1">IF(I4186 &lt;&gt; "Fechado",ROUND(TODAY()-H4186,0),0)</f>
        <v>0</v>
      </c>
      <c r="Q4186" t="str">
        <f ca="1">_xlfn.CONCAT(B4186,CHAR(10),C4186,CHAR(10),E4186,CHAR(10),F4186,CHAR(10),H4186,CHAR(10),I4186,CHAR(10),J4186,CHAR(10),K4186,CHAR(10),L4186,CHAR(10),P4186," dias")</f>
        <v>380078
Baixa
022
Navegadores
08/08/24 17:47
Fechado
jhonata.toreli
sergio.batista
Não acessa determinado site
0 dias</v>
      </c>
    </row>
    <row r="4187" spans="1:17" x14ac:dyDescent="0.25">
      <c r="A4187" t="s">
        <v>3287</v>
      </c>
      <c r="B4187" t="s">
        <v>12777</v>
      </c>
      <c r="C4187" t="s">
        <v>8058</v>
      </c>
      <c r="D4187" t="s">
        <v>11221</v>
      </c>
      <c r="E4187" t="s">
        <v>3801</v>
      </c>
      <c r="F4187" t="s">
        <v>11275</v>
      </c>
      <c r="G4187" t="s">
        <v>11267</v>
      </c>
      <c r="H4187" t="s">
        <v>12778</v>
      </c>
      <c r="I4187" t="s">
        <v>23</v>
      </c>
      <c r="J4187" t="s">
        <v>12779</v>
      </c>
      <c r="K4187" t="s">
        <v>35</v>
      </c>
      <c r="L4187" t="s">
        <v>12574</v>
      </c>
      <c r="N4187" t="s">
        <v>28</v>
      </c>
      <c r="P4187">
        <f ca="1">IF(I4187 &lt;&gt; "Fechado",ROUND(TODAY()-H4187,0),0)</f>
        <v>0</v>
      </c>
      <c r="Q4187" t="str">
        <f ca="1">_xlfn.CONCAT(B4187,CHAR(10),C4187,CHAR(10),E4187,CHAR(10),F4187,CHAR(10),H4187,CHAR(10),I4187,CHAR(10),J4187,CHAR(10),K4187,CHAR(10),L4187,CHAR(10),P4187," dias")</f>
        <v>380053
Baixa
085
Impressoras
08/08/24 16:29
Fechado
alisson.silva
julio.silva
Configurar IP
0 dias</v>
      </c>
    </row>
    <row r="4188" spans="1:17" x14ac:dyDescent="0.25">
      <c r="A4188" t="s">
        <v>3291</v>
      </c>
      <c r="B4188" t="s">
        <v>12780</v>
      </c>
      <c r="C4188" t="s">
        <v>8058</v>
      </c>
      <c r="D4188" t="s">
        <v>11221</v>
      </c>
      <c r="E4188" t="s">
        <v>339</v>
      </c>
      <c r="F4188" t="s">
        <v>11275</v>
      </c>
      <c r="G4188" t="s">
        <v>11267</v>
      </c>
      <c r="H4188" t="s">
        <v>12781</v>
      </c>
      <c r="I4188" t="s">
        <v>23</v>
      </c>
      <c r="J4188" t="s">
        <v>830</v>
      </c>
      <c r="K4188" t="s">
        <v>11537</v>
      </c>
      <c r="L4188" t="s">
        <v>2717</v>
      </c>
      <c r="N4188" t="s">
        <v>28</v>
      </c>
      <c r="P4188">
        <f ca="1">IF(I4188 &lt;&gt; "Fechado",ROUND(TODAY()-H4188,0),0)</f>
        <v>0</v>
      </c>
      <c r="Q4188" t="str">
        <f ca="1">_xlfn.CONCAT(B4188,CHAR(10),C4188,CHAR(10),E4188,CHAR(10),F4188,CHAR(10),H4188,CHAR(10),I4188,CHAR(10),J4188,CHAR(10),K4188,CHAR(10),L4188,CHAR(10),P4188," dias")</f>
        <v>380047
Baixa
002
Impressoras
08/08/24 16:12
Fechado
tatiana.ajovedi
victor.silva
Manutenção
0 dias</v>
      </c>
    </row>
    <row r="4189" spans="1:17" x14ac:dyDescent="0.25">
      <c r="A4189" t="s">
        <v>3295</v>
      </c>
      <c r="B4189" t="s">
        <v>12782</v>
      </c>
      <c r="C4189" t="s">
        <v>8058</v>
      </c>
      <c r="D4189" t="s">
        <v>11221</v>
      </c>
      <c r="E4189" t="s">
        <v>339</v>
      </c>
      <c r="F4189" t="s">
        <v>11243</v>
      </c>
      <c r="G4189" t="s">
        <v>11233</v>
      </c>
      <c r="H4189" t="s">
        <v>12783</v>
      </c>
      <c r="I4189" t="s">
        <v>23</v>
      </c>
      <c r="J4189" t="s">
        <v>1780</v>
      </c>
      <c r="K4189" t="s">
        <v>11306</v>
      </c>
      <c r="L4189" t="s">
        <v>12710</v>
      </c>
      <c r="N4189" t="s">
        <v>28</v>
      </c>
      <c r="P4189">
        <f ca="1">IF(I4189 &lt;&gt; "Fechado",ROUND(TODAY()-H4189,0),0)</f>
        <v>0</v>
      </c>
      <c r="Q4189" t="str">
        <f ca="1">_xlfn.CONCAT(B4189,CHAR(10),C4189,CHAR(10),E4189,CHAR(10),F4189,CHAR(10),H4189,CHAR(10),I4189,CHAR(10),J4189,CHAR(10),K4189,CHAR(10),L4189,CHAR(10),P4189," dias")</f>
        <v>380036
Baixa
002
Email
08/08/24 15:37
Fechado
jaqueline.pafume
darcio.fagundes
Alteração de tamanho de caixa
0 dias</v>
      </c>
    </row>
    <row r="4190" spans="1:17" x14ac:dyDescent="0.25">
      <c r="A4190" t="s">
        <v>3299</v>
      </c>
      <c r="B4190" t="s">
        <v>12784</v>
      </c>
      <c r="C4190" t="s">
        <v>8058</v>
      </c>
      <c r="D4190" t="s">
        <v>11221</v>
      </c>
      <c r="E4190" t="s">
        <v>19</v>
      </c>
      <c r="F4190" t="s">
        <v>11275</v>
      </c>
      <c r="G4190" t="s">
        <v>11267</v>
      </c>
      <c r="H4190" t="s">
        <v>12785</v>
      </c>
      <c r="I4190" t="s">
        <v>299</v>
      </c>
      <c r="J4190" t="s">
        <v>8808</v>
      </c>
      <c r="K4190" t="s">
        <v>11225</v>
      </c>
      <c r="L4190" t="s">
        <v>8912</v>
      </c>
      <c r="N4190" t="s">
        <v>28</v>
      </c>
      <c r="P4190">
        <f ca="1">IF(I4190 &lt;&gt; "Fechado",ROUND(TODAY()-H4190,0),0)</f>
        <v>46</v>
      </c>
      <c r="Q4190" t="str">
        <f ca="1">_xlfn.CONCAT(B4190,CHAR(10),C4190,CHAR(10),E4190,CHAR(10),F4190,CHAR(10),H4190,CHAR(10),I4190,CHAR(10),J4190,CHAR(10),K4190,CHAR(10),L4190,CHAR(10),P4190," dias")</f>
        <v>380025
Baixa
001
Impressoras
08/08/24 14:59
Aguardando Aceite
aschiley.fornelli
edson.knop
Instalar
46 dias</v>
      </c>
    </row>
    <row r="4191" spans="1:17" x14ac:dyDescent="0.25">
      <c r="A4191" t="s">
        <v>3304</v>
      </c>
      <c r="B4191" t="s">
        <v>12786</v>
      </c>
      <c r="C4191" t="s">
        <v>8058</v>
      </c>
      <c r="D4191" t="s">
        <v>11221</v>
      </c>
      <c r="E4191" t="s">
        <v>1202</v>
      </c>
      <c r="F4191" t="s">
        <v>11247</v>
      </c>
      <c r="G4191" t="s">
        <v>11223</v>
      </c>
      <c r="H4191" t="s">
        <v>12787</v>
      </c>
      <c r="I4191" t="s">
        <v>299</v>
      </c>
      <c r="J4191" t="s">
        <v>881</v>
      </c>
      <c r="K4191" t="s">
        <v>11306</v>
      </c>
      <c r="L4191" t="s">
        <v>11162</v>
      </c>
      <c r="N4191" t="s">
        <v>28</v>
      </c>
      <c r="P4191">
        <f ca="1">IF(I4191 &lt;&gt; "Fechado",ROUND(TODAY()-H4191,0),0)</f>
        <v>46</v>
      </c>
      <c r="Q4191" t="str">
        <f ca="1">_xlfn.CONCAT(B4191,CHAR(10),C4191,CHAR(10),E4191,CHAR(10),F4191,CHAR(10),H4191,CHAR(10),I4191,CHAR(10),J4191,CHAR(10),K4191,CHAR(10),L4191,CHAR(10),P4191," dias")</f>
        <v>380009
Baixa
097
Navegadores
08/08/24 13:56
Aguardando Aceite
ricardo.accetti
darcio.fagundes
Não acessa determinado site
46 dias</v>
      </c>
    </row>
    <row r="4192" spans="1:17" x14ac:dyDescent="0.25">
      <c r="A4192" t="s">
        <v>3309</v>
      </c>
      <c r="B4192" t="s">
        <v>12788</v>
      </c>
      <c r="C4192" t="s">
        <v>8058</v>
      </c>
      <c r="D4192" t="s">
        <v>11221</v>
      </c>
      <c r="E4192" t="s">
        <v>19</v>
      </c>
      <c r="F4192" t="s">
        <v>11275</v>
      </c>
      <c r="G4192" t="s">
        <v>11267</v>
      </c>
      <c r="H4192" t="s">
        <v>12789</v>
      </c>
      <c r="I4192" t="s">
        <v>299</v>
      </c>
      <c r="J4192" t="s">
        <v>367</v>
      </c>
      <c r="K4192" t="s">
        <v>11239</v>
      </c>
      <c r="L4192" t="s">
        <v>12579</v>
      </c>
      <c r="N4192" t="s">
        <v>28</v>
      </c>
      <c r="P4192">
        <f ca="1">IF(I4192 &lt;&gt; "Fechado",ROUND(TODAY()-H4192,0),0)</f>
        <v>46</v>
      </c>
      <c r="Q4192" t="str">
        <f ca="1">_xlfn.CONCAT(B4192,CHAR(10),C4192,CHAR(10),E4192,CHAR(10),F4192,CHAR(10),H4192,CHAR(10),I4192,CHAR(10),J4192,CHAR(10),K4192,CHAR(10),L4192,CHAR(10),P4192," dias")</f>
        <v>380007
Baixa
001
Impressoras
08/08/24 13:44
Aguardando Aceite
lidiane.cutrim
marcio.martins
Impressora Nova
46 dias</v>
      </c>
    </row>
    <row r="4193" spans="1:17" x14ac:dyDescent="0.25">
      <c r="A4193" t="s">
        <v>3313</v>
      </c>
      <c r="B4193" t="s">
        <v>12790</v>
      </c>
      <c r="C4193" t="s">
        <v>8058</v>
      </c>
      <c r="D4193" t="s">
        <v>11221</v>
      </c>
      <c r="E4193" t="s">
        <v>392</v>
      </c>
      <c r="F4193" t="s">
        <v>11275</v>
      </c>
      <c r="G4193" t="s">
        <v>11267</v>
      </c>
      <c r="H4193" t="s">
        <v>12791</v>
      </c>
      <c r="I4193" t="s">
        <v>23</v>
      </c>
      <c r="J4193" t="s">
        <v>1180</v>
      </c>
      <c r="K4193" t="s">
        <v>11537</v>
      </c>
      <c r="L4193" t="s">
        <v>12579</v>
      </c>
      <c r="N4193" t="s">
        <v>28</v>
      </c>
      <c r="P4193">
        <f ca="1">IF(I4193 &lt;&gt; "Fechado",ROUND(TODAY()-H4193,0),0)</f>
        <v>0</v>
      </c>
      <c r="Q4193" t="str">
        <f ca="1">_xlfn.CONCAT(B4193,CHAR(10),C4193,CHAR(10),E4193,CHAR(10),F4193,CHAR(10),H4193,CHAR(10),I4193,CHAR(10),J4193,CHAR(10),K4193,CHAR(10),L4193,CHAR(10),P4193," dias")</f>
        <v>379953
Baixa
038
Impressoras
08/08/24 10:07
Fechado
rodrigo.cavalcante
victor.silva
Impressora Nova
0 dias</v>
      </c>
    </row>
    <row r="4194" spans="1:17" x14ac:dyDescent="0.25">
      <c r="A4194" t="s">
        <v>3317</v>
      </c>
      <c r="B4194" t="s">
        <v>12792</v>
      </c>
      <c r="C4194" t="s">
        <v>8058</v>
      </c>
      <c r="D4194" t="s">
        <v>11221</v>
      </c>
      <c r="E4194" t="s">
        <v>206</v>
      </c>
      <c r="F4194" t="s">
        <v>11247</v>
      </c>
      <c r="G4194" t="s">
        <v>11223</v>
      </c>
      <c r="H4194" t="s">
        <v>12793</v>
      </c>
      <c r="I4194" t="s">
        <v>23</v>
      </c>
      <c r="J4194" t="s">
        <v>2190</v>
      </c>
      <c r="K4194" t="s">
        <v>11239</v>
      </c>
      <c r="L4194" t="s">
        <v>11162</v>
      </c>
      <c r="N4194" t="s">
        <v>28</v>
      </c>
      <c r="P4194">
        <f ca="1">IF(I4194 &lt;&gt; "Fechado",ROUND(TODAY()-H4194,0),0)</f>
        <v>0</v>
      </c>
      <c r="Q4194" t="str">
        <f ca="1">_xlfn.CONCAT(B4194,CHAR(10),C4194,CHAR(10),E4194,CHAR(10),F4194,CHAR(10),H4194,CHAR(10),I4194,CHAR(10),J4194,CHAR(10),K4194,CHAR(10),L4194,CHAR(10),P4194," dias")</f>
        <v>379951
Baixa
068
Navegadores
08/08/24 09:57
Fechado
alberto.ferreira
marcio.martins
Não acessa determinado site
0 dias</v>
      </c>
    </row>
    <row r="4195" spans="1:17" x14ac:dyDescent="0.25">
      <c r="A4195" t="s">
        <v>3321</v>
      </c>
      <c r="B4195" t="s">
        <v>12794</v>
      </c>
      <c r="C4195" t="s">
        <v>8058</v>
      </c>
      <c r="D4195" t="s">
        <v>11221</v>
      </c>
      <c r="E4195" t="s">
        <v>311</v>
      </c>
      <c r="F4195" t="s">
        <v>11247</v>
      </c>
      <c r="G4195" t="s">
        <v>11223</v>
      </c>
      <c r="H4195" t="s">
        <v>12795</v>
      </c>
      <c r="I4195" t="s">
        <v>23</v>
      </c>
      <c r="J4195" t="s">
        <v>2491</v>
      </c>
      <c r="K4195" t="s">
        <v>11239</v>
      </c>
      <c r="L4195" t="s">
        <v>11162</v>
      </c>
      <c r="N4195" t="s">
        <v>28</v>
      </c>
      <c r="P4195">
        <f ca="1">IF(I4195 &lt;&gt; "Fechado",ROUND(TODAY()-H4195,0),0)</f>
        <v>0</v>
      </c>
      <c r="Q4195" t="str">
        <f ca="1">_xlfn.CONCAT(B4195,CHAR(10),C4195,CHAR(10),E4195,CHAR(10),F4195,CHAR(10),H4195,CHAR(10),I4195,CHAR(10),J4195,CHAR(10),K4195,CHAR(10),L4195,CHAR(10),P4195," dias")</f>
        <v>379938
Baixa
073
Navegadores
08/08/24 09:36
Fechado
alonso.gois
marcio.martins
Não acessa determinado site
0 dias</v>
      </c>
    </row>
    <row r="4196" spans="1:17" x14ac:dyDescent="0.25">
      <c r="A4196" t="s">
        <v>3325</v>
      </c>
      <c r="B4196" t="s">
        <v>12796</v>
      </c>
      <c r="C4196" t="s">
        <v>8058</v>
      </c>
      <c r="D4196" t="s">
        <v>11221</v>
      </c>
      <c r="E4196" t="s">
        <v>605</v>
      </c>
      <c r="F4196" t="s">
        <v>11247</v>
      </c>
      <c r="G4196" t="s">
        <v>11223</v>
      </c>
      <c r="H4196" t="s">
        <v>12797</v>
      </c>
      <c r="I4196" t="s">
        <v>23</v>
      </c>
      <c r="J4196" t="s">
        <v>4752</v>
      </c>
      <c r="K4196" t="s">
        <v>35</v>
      </c>
      <c r="L4196" t="s">
        <v>11162</v>
      </c>
      <c r="N4196" t="s">
        <v>28</v>
      </c>
      <c r="P4196">
        <f ca="1">IF(I4196 &lt;&gt; "Fechado",ROUND(TODAY()-H4196,0),0)</f>
        <v>0</v>
      </c>
      <c r="Q4196" t="str">
        <f ca="1">_xlfn.CONCAT(B4196,CHAR(10),C4196,CHAR(10),E4196,CHAR(10),F4196,CHAR(10),H4196,CHAR(10),I4196,CHAR(10),J4196,CHAR(10),K4196,CHAR(10),L4196,CHAR(10),P4196," dias")</f>
        <v>379925
Baixa
054
Navegadores
08/08/24 09:08
Fechado
paulo.faustino
julio.silva
Não acessa determinado site
0 dias</v>
      </c>
    </row>
    <row r="4197" spans="1:17" x14ac:dyDescent="0.25">
      <c r="A4197" t="s">
        <v>3330</v>
      </c>
      <c r="B4197" t="s">
        <v>12798</v>
      </c>
      <c r="C4197" t="s">
        <v>8058</v>
      </c>
      <c r="D4197" t="s">
        <v>11221</v>
      </c>
      <c r="E4197" t="s">
        <v>108</v>
      </c>
      <c r="F4197" t="s">
        <v>11275</v>
      </c>
      <c r="G4197" t="s">
        <v>11267</v>
      </c>
      <c r="H4197" t="s">
        <v>12799</v>
      </c>
      <c r="I4197" t="s">
        <v>23</v>
      </c>
      <c r="J4197" t="s">
        <v>110</v>
      </c>
      <c r="K4197" t="s">
        <v>11239</v>
      </c>
      <c r="L4197" t="s">
        <v>12579</v>
      </c>
      <c r="N4197" t="s">
        <v>28</v>
      </c>
      <c r="P4197">
        <f ca="1">IF(I4197 &lt;&gt; "Fechado",ROUND(TODAY()-H4197,0),0)</f>
        <v>0</v>
      </c>
      <c r="Q4197" t="str">
        <f ca="1">_xlfn.CONCAT(B4197,CHAR(10),C4197,CHAR(10),E4197,CHAR(10),F4197,CHAR(10),H4197,CHAR(10),I4197,CHAR(10),J4197,CHAR(10),K4197,CHAR(10),L4197,CHAR(10),P4197," dias")</f>
        <v>379902
Baixa
030
Impressoras
08/08/24 08:20
Fechado
ana.adao
marcio.martins
Impressora Nova
0 dias</v>
      </c>
    </row>
    <row r="4198" spans="1:17" x14ac:dyDescent="0.25">
      <c r="A4198" t="s">
        <v>3335</v>
      </c>
      <c r="B4198" t="s">
        <v>12800</v>
      </c>
      <c r="C4198" t="s">
        <v>8058</v>
      </c>
      <c r="D4198" t="s">
        <v>11221</v>
      </c>
      <c r="E4198" t="s">
        <v>318</v>
      </c>
      <c r="F4198" t="s">
        <v>11275</v>
      </c>
      <c r="G4198" t="s">
        <v>11267</v>
      </c>
      <c r="H4198" t="s">
        <v>12801</v>
      </c>
      <c r="I4198" t="s">
        <v>299</v>
      </c>
      <c r="J4198" t="s">
        <v>11683</v>
      </c>
      <c r="K4198" t="s">
        <v>35</v>
      </c>
      <c r="L4198" t="s">
        <v>8912</v>
      </c>
      <c r="N4198" t="s">
        <v>28</v>
      </c>
      <c r="P4198">
        <f ca="1">IF(I4198 &lt;&gt; "Fechado",ROUND(TODAY()-H4198,0),0)</f>
        <v>47</v>
      </c>
      <c r="Q4198" t="str">
        <f ca="1">_xlfn.CONCAT(B4198,CHAR(10),C4198,CHAR(10),E4198,CHAR(10),F4198,CHAR(10),H4198,CHAR(10),I4198,CHAR(10),J4198,CHAR(10),K4198,CHAR(10),L4198,CHAR(10),P4198," dias")</f>
        <v>379883
Baixa
007
Impressoras
07/08/24 17:30
Aguardando Aceite
adriana.santos
julio.silva
Instalar
47 dias</v>
      </c>
    </row>
    <row r="4199" spans="1:17" x14ac:dyDescent="0.25">
      <c r="A4199" t="s">
        <v>3340</v>
      </c>
      <c r="B4199" t="s">
        <v>12802</v>
      </c>
      <c r="C4199" t="s">
        <v>8058</v>
      </c>
      <c r="D4199" t="s">
        <v>11221</v>
      </c>
      <c r="E4199" t="s">
        <v>304</v>
      </c>
      <c r="F4199" t="s">
        <v>11275</v>
      </c>
      <c r="G4199" t="s">
        <v>11267</v>
      </c>
      <c r="H4199" t="s">
        <v>12803</v>
      </c>
      <c r="I4199" t="s">
        <v>299</v>
      </c>
      <c r="J4199" t="s">
        <v>2477</v>
      </c>
      <c r="K4199" t="s">
        <v>11225</v>
      </c>
      <c r="L4199" t="s">
        <v>8912</v>
      </c>
      <c r="N4199" t="s">
        <v>28</v>
      </c>
      <c r="P4199">
        <f ca="1">IF(I4199 &lt;&gt; "Fechado",ROUND(TODAY()-H4199,0),0)</f>
        <v>47</v>
      </c>
      <c r="Q4199" t="str">
        <f ca="1">_xlfn.CONCAT(B4199,CHAR(10),C4199,CHAR(10),E4199,CHAR(10),F4199,CHAR(10),H4199,CHAR(10),I4199,CHAR(10),J4199,CHAR(10),K4199,CHAR(10),L4199,CHAR(10),P4199," dias")</f>
        <v>379869
Baixa
043
Impressoras
07/08/24 16:34
Aguardando Aceite
thiago.pavao
edson.knop
Instalar
47 dias</v>
      </c>
    </row>
    <row r="4200" spans="1:17" x14ac:dyDescent="0.25">
      <c r="A4200" t="s">
        <v>3344</v>
      </c>
      <c r="B4200" t="s">
        <v>12804</v>
      </c>
      <c r="C4200" t="s">
        <v>8058</v>
      </c>
      <c r="D4200" t="s">
        <v>11221</v>
      </c>
      <c r="E4200" t="s">
        <v>318</v>
      </c>
      <c r="F4200" t="s">
        <v>11275</v>
      </c>
      <c r="G4200" t="s">
        <v>11267</v>
      </c>
      <c r="H4200" t="s">
        <v>12805</v>
      </c>
      <c r="I4200" t="s">
        <v>299</v>
      </c>
      <c r="J4200" t="s">
        <v>816</v>
      </c>
      <c r="K4200" t="s">
        <v>35</v>
      </c>
      <c r="L4200" t="s">
        <v>12574</v>
      </c>
      <c r="N4200" t="s">
        <v>28</v>
      </c>
      <c r="P4200">
        <f ca="1">IF(I4200 &lt;&gt; "Fechado",ROUND(TODAY()-H4200,0),0)</f>
        <v>47</v>
      </c>
      <c r="Q4200" t="str">
        <f ca="1">_xlfn.CONCAT(B4200,CHAR(10),C4200,CHAR(10),E4200,CHAR(10),F4200,CHAR(10),H4200,CHAR(10),I4200,CHAR(10),J4200,CHAR(10),K4200,CHAR(10),L4200,CHAR(10),P4200," dias")</f>
        <v>379813
Baixa
007
Impressoras
07/08/24 14:18
Aguardando Aceite
pietra.chiaradi
julio.silva
Configurar IP
47 dias</v>
      </c>
    </row>
    <row r="4201" spans="1:17" x14ac:dyDescent="0.25">
      <c r="A4201" t="s">
        <v>3348</v>
      </c>
      <c r="B4201" t="s">
        <v>12806</v>
      </c>
      <c r="C4201" t="s">
        <v>8058</v>
      </c>
      <c r="D4201" t="s">
        <v>11221</v>
      </c>
      <c r="E4201" t="s">
        <v>598</v>
      </c>
      <c r="F4201" t="s">
        <v>11488</v>
      </c>
      <c r="G4201" t="s">
        <v>11233</v>
      </c>
      <c r="H4201" t="s">
        <v>12807</v>
      </c>
      <c r="I4201" t="s">
        <v>23</v>
      </c>
      <c r="J4201" t="s">
        <v>601</v>
      </c>
      <c r="K4201" t="s">
        <v>11306</v>
      </c>
      <c r="L4201" t="s">
        <v>11490</v>
      </c>
      <c r="N4201" t="s">
        <v>28</v>
      </c>
      <c r="P4201">
        <f ca="1">IF(I4201 &lt;&gt; "Fechado",ROUND(TODAY()-H4201,0),0)</f>
        <v>0</v>
      </c>
      <c r="Q4201" t="str">
        <f ca="1">_xlfn.CONCAT(B4201,CHAR(10),C4201,CHAR(10),E4201,CHAR(10),F4201,CHAR(10),H4201,CHAR(10),I4201,CHAR(10),J4201,CHAR(10),K4201,CHAR(10),L4201,CHAR(10),P4201," dias")</f>
        <v>379788
Baixa
052
PFN
07/08/24 11:48
Fechado
karina.favaro
darcio.fagundes
Acesso (Liberar/Bloquear)
0 dias</v>
      </c>
    </row>
    <row r="4202" spans="1:17" x14ac:dyDescent="0.25">
      <c r="A4202" t="s">
        <v>3352</v>
      </c>
      <c r="B4202" t="s">
        <v>12808</v>
      </c>
      <c r="C4202" t="s">
        <v>8058</v>
      </c>
      <c r="D4202" t="s">
        <v>11221</v>
      </c>
      <c r="E4202" t="s">
        <v>2582</v>
      </c>
      <c r="F4202" t="s">
        <v>11275</v>
      </c>
      <c r="G4202" t="s">
        <v>11267</v>
      </c>
      <c r="H4202" t="s">
        <v>12809</v>
      </c>
      <c r="I4202" t="s">
        <v>23</v>
      </c>
      <c r="J4202" t="s">
        <v>8944</v>
      </c>
      <c r="K4202" t="s">
        <v>11537</v>
      </c>
      <c r="L4202" t="s">
        <v>12579</v>
      </c>
      <c r="N4202" t="s">
        <v>28</v>
      </c>
      <c r="P4202">
        <f ca="1">IF(I4202 &lt;&gt; "Fechado",ROUND(TODAY()-H4202,0),0)</f>
        <v>0</v>
      </c>
      <c r="Q4202" t="str">
        <f ca="1">_xlfn.CONCAT(B4202,CHAR(10),C4202,CHAR(10),E4202,CHAR(10),F4202,CHAR(10),H4202,CHAR(10),I4202,CHAR(10),J4202,CHAR(10),K4202,CHAR(10),L4202,CHAR(10),P4202," dias")</f>
        <v>379738
Baixa
012
Impressoras
07/08/24 09:43
Fechado
renato.cassiano
victor.silva
Impressora Nova
0 dias</v>
      </c>
    </row>
    <row r="4203" spans="1:17" x14ac:dyDescent="0.25">
      <c r="A4203" t="s">
        <v>3357</v>
      </c>
      <c r="B4203" t="s">
        <v>12810</v>
      </c>
      <c r="C4203" t="s">
        <v>8058</v>
      </c>
      <c r="D4203" t="s">
        <v>11221</v>
      </c>
      <c r="E4203" t="s">
        <v>639</v>
      </c>
      <c r="F4203" t="s">
        <v>11275</v>
      </c>
      <c r="G4203" t="s">
        <v>11267</v>
      </c>
      <c r="H4203" t="s">
        <v>12811</v>
      </c>
      <c r="I4203" t="s">
        <v>23</v>
      </c>
      <c r="J4203" t="s">
        <v>11686</v>
      </c>
      <c r="K4203" t="s">
        <v>11225</v>
      </c>
      <c r="L4203" t="s">
        <v>8912</v>
      </c>
      <c r="N4203" t="s">
        <v>28</v>
      </c>
      <c r="P4203">
        <f ca="1">IF(I4203 &lt;&gt; "Fechado",ROUND(TODAY()-H4203,0),0)</f>
        <v>0</v>
      </c>
      <c r="Q4203" t="str">
        <f ca="1">_xlfn.CONCAT(B4203,CHAR(10),C4203,CHAR(10),E4203,CHAR(10),F4203,CHAR(10),H4203,CHAR(10),I4203,CHAR(10),J4203,CHAR(10),K4203,CHAR(10),L4203,CHAR(10),P4203," dias")</f>
        <v>379734
Baixa
080
Impressoras
07/08/24 09:38
Fechado
amanda.mitrovini
edson.knop
Instalar
0 dias</v>
      </c>
    </row>
    <row r="4204" spans="1:17" x14ac:dyDescent="0.25">
      <c r="A4204" t="s">
        <v>3362</v>
      </c>
      <c r="B4204" t="s">
        <v>12812</v>
      </c>
      <c r="C4204" t="s">
        <v>8058</v>
      </c>
      <c r="D4204" t="s">
        <v>11221</v>
      </c>
      <c r="E4204" t="s">
        <v>19</v>
      </c>
      <c r="F4204" t="s">
        <v>11247</v>
      </c>
      <c r="G4204" t="s">
        <v>11223</v>
      </c>
      <c r="H4204" t="s">
        <v>12813</v>
      </c>
      <c r="I4204" t="s">
        <v>299</v>
      </c>
      <c r="J4204" t="s">
        <v>10175</v>
      </c>
      <c r="K4204" t="s">
        <v>11306</v>
      </c>
      <c r="L4204" t="s">
        <v>11162</v>
      </c>
      <c r="N4204" t="s">
        <v>28</v>
      </c>
      <c r="P4204">
        <f ca="1">IF(I4204 &lt;&gt; "Fechado",ROUND(TODAY()-H4204,0),0)</f>
        <v>48</v>
      </c>
      <c r="Q4204" t="str">
        <f ca="1">_xlfn.CONCAT(B4204,CHAR(10),C4204,CHAR(10),E4204,CHAR(10),F4204,CHAR(10),H4204,CHAR(10),I4204,CHAR(10),J4204,CHAR(10),K4204,CHAR(10),L4204,CHAR(10),P4204," dias")</f>
        <v>379670
Baixa
001
Navegadores
07/08/24 08:22
Aguardando Aceite
rennan.lopes
darcio.fagundes
Não acessa determinado site
48 dias</v>
      </c>
    </row>
    <row r="4205" spans="1:17" x14ac:dyDescent="0.25">
      <c r="A4205" t="s">
        <v>3366</v>
      </c>
      <c r="B4205" t="s">
        <v>12814</v>
      </c>
      <c r="C4205" t="s">
        <v>8058</v>
      </c>
      <c r="D4205" t="s">
        <v>11221</v>
      </c>
      <c r="E4205" t="s">
        <v>19</v>
      </c>
      <c r="F4205" t="s">
        <v>11275</v>
      </c>
      <c r="G4205" t="s">
        <v>11267</v>
      </c>
      <c r="H4205" t="s">
        <v>12815</v>
      </c>
      <c r="I4205" t="s">
        <v>23</v>
      </c>
      <c r="J4205" t="s">
        <v>3382</v>
      </c>
      <c r="K4205" t="s">
        <v>11537</v>
      </c>
      <c r="L4205" t="s">
        <v>12315</v>
      </c>
      <c r="N4205" t="s">
        <v>28</v>
      </c>
      <c r="P4205">
        <f ca="1">IF(I4205 &lt;&gt; "Fechado",ROUND(TODAY()-H4205,0),0)</f>
        <v>0</v>
      </c>
      <c r="Q4205" t="str">
        <f ca="1">_xlfn.CONCAT(B4205,CHAR(10),C4205,CHAR(10),E4205,CHAR(10),F4205,CHAR(10),H4205,CHAR(10),I4205,CHAR(10),J4205,CHAR(10),K4205,CHAR(10),L4205,CHAR(10),P4205," dias")</f>
        <v>379666
Baixa
001
Impressoras
07/08/24 08:18
Fechado
fernando.batista
victor.silva
Troca
0 dias</v>
      </c>
    </row>
    <row r="4206" spans="1:17" x14ac:dyDescent="0.25">
      <c r="A4206" t="s">
        <v>3371</v>
      </c>
      <c r="B4206" t="s">
        <v>12816</v>
      </c>
      <c r="C4206" t="s">
        <v>8058</v>
      </c>
      <c r="D4206" t="s">
        <v>11221</v>
      </c>
      <c r="E4206" t="s">
        <v>418</v>
      </c>
      <c r="F4206" t="s">
        <v>11247</v>
      </c>
      <c r="G4206" t="s">
        <v>11223</v>
      </c>
      <c r="H4206" t="s">
        <v>12817</v>
      </c>
      <c r="I4206" t="s">
        <v>23</v>
      </c>
      <c r="J4206" t="s">
        <v>12394</v>
      </c>
      <c r="K4206" t="s">
        <v>11241</v>
      </c>
      <c r="L4206" t="s">
        <v>11162</v>
      </c>
      <c r="N4206" t="s">
        <v>28</v>
      </c>
      <c r="P4206">
        <f ca="1">IF(I4206 &lt;&gt; "Fechado",ROUND(TODAY()-H4206,0),0)</f>
        <v>0</v>
      </c>
      <c r="Q4206" t="str">
        <f ca="1">_xlfn.CONCAT(B4206,CHAR(10),C4206,CHAR(10),E4206,CHAR(10),F4206,CHAR(10),H4206,CHAR(10),I4206,CHAR(10),J4206,CHAR(10),K4206,CHAR(10),L4206,CHAR(10),P4206," dias")</f>
        <v>379629
Baixa
086
Navegadores
06/08/24 16:44
Fechado
mariane.santos
sergio.batista
Não acessa determinado site
0 dias</v>
      </c>
    </row>
    <row r="4207" spans="1:17" x14ac:dyDescent="0.25">
      <c r="A4207" t="s">
        <v>3375</v>
      </c>
      <c r="B4207" t="s">
        <v>12818</v>
      </c>
      <c r="C4207" t="s">
        <v>8058</v>
      </c>
      <c r="D4207" t="s">
        <v>11221</v>
      </c>
      <c r="E4207" t="s">
        <v>1223</v>
      </c>
      <c r="F4207" t="s">
        <v>11556</v>
      </c>
      <c r="G4207" t="s">
        <v>11267</v>
      </c>
      <c r="H4207" t="s">
        <v>12819</v>
      </c>
      <c r="I4207" t="s">
        <v>23</v>
      </c>
      <c r="J4207" t="s">
        <v>1225</v>
      </c>
      <c r="K4207" t="s">
        <v>11263</v>
      </c>
      <c r="L4207" t="s">
        <v>12570</v>
      </c>
      <c r="N4207" t="s">
        <v>28</v>
      </c>
      <c r="P4207">
        <f ca="1">IF(I4207 &lt;&gt; "Fechado",ROUND(TODAY()-H4207,0),0)</f>
        <v>0</v>
      </c>
      <c r="Q4207" t="str">
        <f ca="1">_xlfn.CONCAT(B4207,CHAR(10),C4207,CHAR(10),E4207,CHAR(10),F4207,CHAR(10),H4207,CHAR(10),I4207,CHAR(10),J4207,CHAR(10),K4207,CHAR(10),L4207,CHAR(10),P4207," dias")</f>
        <v>379537
Baixa
050
NoBreaks e Estabilizadores
06/08/24 11:35
Fechado
fredy.soler
ricardo.carvalho
Desligando sozinho
0 dias</v>
      </c>
    </row>
    <row r="4208" spans="1:17" x14ac:dyDescent="0.25">
      <c r="A4208" t="s">
        <v>3379</v>
      </c>
      <c r="B4208" t="s">
        <v>12820</v>
      </c>
      <c r="C4208" t="s">
        <v>8058</v>
      </c>
      <c r="D4208" t="s">
        <v>11221</v>
      </c>
      <c r="E4208" t="s">
        <v>19</v>
      </c>
      <c r="F4208" t="s">
        <v>11275</v>
      </c>
      <c r="G4208" t="s">
        <v>11267</v>
      </c>
      <c r="H4208" t="s">
        <v>12821</v>
      </c>
      <c r="I4208" t="s">
        <v>23</v>
      </c>
      <c r="J4208" t="s">
        <v>367</v>
      </c>
      <c r="K4208" t="s">
        <v>11225</v>
      </c>
      <c r="L4208" t="s">
        <v>8912</v>
      </c>
      <c r="N4208" t="s">
        <v>28</v>
      </c>
      <c r="P4208">
        <f ca="1">IF(I4208 &lt;&gt; "Fechado",ROUND(TODAY()-H4208,0),0)</f>
        <v>0</v>
      </c>
      <c r="Q4208" t="str">
        <f ca="1">_xlfn.CONCAT(B4208,CHAR(10),C4208,CHAR(10),E4208,CHAR(10),F4208,CHAR(10),H4208,CHAR(10),I4208,CHAR(10),J4208,CHAR(10),K4208,CHAR(10),L4208,CHAR(10),P4208," dias")</f>
        <v>379492
Baixa
001
Impressoras
06/08/24 10:21
Fechado
lidiane.cutrim
edson.knop
Instalar
0 dias</v>
      </c>
    </row>
    <row r="4209" spans="1:17" x14ac:dyDescent="0.25">
      <c r="A4209" t="s">
        <v>3384</v>
      </c>
      <c r="B4209" t="s">
        <v>12822</v>
      </c>
      <c r="C4209" t="s">
        <v>8058</v>
      </c>
      <c r="D4209" t="s">
        <v>11221</v>
      </c>
      <c r="E4209" t="s">
        <v>1988</v>
      </c>
      <c r="F4209" t="s">
        <v>11275</v>
      </c>
      <c r="G4209" t="s">
        <v>11267</v>
      </c>
      <c r="H4209" t="s">
        <v>12823</v>
      </c>
      <c r="I4209" t="s">
        <v>23</v>
      </c>
      <c r="J4209" t="s">
        <v>3392</v>
      </c>
      <c r="K4209" t="s">
        <v>11537</v>
      </c>
      <c r="L4209" t="s">
        <v>12315</v>
      </c>
      <c r="N4209" t="s">
        <v>28</v>
      </c>
      <c r="P4209">
        <f ca="1">IF(I4209 &lt;&gt; "Fechado",ROUND(TODAY()-H4209,0),0)</f>
        <v>0</v>
      </c>
      <c r="Q4209" t="str">
        <f ca="1">_xlfn.CONCAT(B4209,CHAR(10),C4209,CHAR(10),E4209,CHAR(10),F4209,CHAR(10),H4209,CHAR(10),I4209,CHAR(10),J4209,CHAR(10),K4209,CHAR(10),L4209,CHAR(10),P4209," dias")</f>
        <v>379482
Baixa
059
Impressoras
06/08/24 10:08
Fechado
willian.lima
victor.silva
Troca
0 dias</v>
      </c>
    </row>
    <row r="4210" spans="1:17" x14ac:dyDescent="0.25">
      <c r="A4210" t="s">
        <v>3389</v>
      </c>
      <c r="B4210" t="s">
        <v>12824</v>
      </c>
      <c r="C4210" t="s">
        <v>8058</v>
      </c>
      <c r="D4210" t="s">
        <v>11221</v>
      </c>
      <c r="E4210" t="s">
        <v>311</v>
      </c>
      <c r="F4210" t="s">
        <v>11257</v>
      </c>
      <c r="G4210" t="s">
        <v>11223</v>
      </c>
      <c r="H4210" t="s">
        <v>12825</v>
      </c>
      <c r="I4210" t="s">
        <v>23</v>
      </c>
      <c r="J4210" t="s">
        <v>2491</v>
      </c>
      <c r="K4210" t="s">
        <v>35</v>
      </c>
      <c r="L4210" t="s">
        <v>8518</v>
      </c>
      <c r="N4210" t="s">
        <v>28</v>
      </c>
      <c r="P4210">
        <f ca="1">IF(I4210 &lt;&gt; "Fechado",ROUND(TODAY()-H4210,0),0)</f>
        <v>0</v>
      </c>
      <c r="Q4210" t="str">
        <f ca="1">_xlfn.CONCAT(B4210,CHAR(10),C4210,CHAR(10),E4210,CHAR(10),F4210,CHAR(10),H4210,CHAR(10),I4210,CHAR(10),J4210,CHAR(10),K4210,CHAR(10),L4210,CHAR(10),P4210," dias")</f>
        <v>379405
Baixa
073
Programas e Aplicativos
06/08/24 08:13
Fechado
alonso.gois
julio.silva
Atualizar versão
0 dias</v>
      </c>
    </row>
    <row r="4211" spans="1:17" x14ac:dyDescent="0.25">
      <c r="A4211" t="s">
        <v>3394</v>
      </c>
      <c r="B4211" t="s">
        <v>12826</v>
      </c>
      <c r="C4211" t="s">
        <v>8058</v>
      </c>
      <c r="D4211" t="s">
        <v>11221</v>
      </c>
      <c r="E4211" t="s">
        <v>1228</v>
      </c>
      <c r="F4211" t="s">
        <v>11275</v>
      </c>
      <c r="G4211" t="s">
        <v>11267</v>
      </c>
      <c r="H4211" t="s">
        <v>12827</v>
      </c>
      <c r="I4211" t="s">
        <v>23</v>
      </c>
      <c r="J4211" t="s">
        <v>2099</v>
      </c>
      <c r="K4211" t="s">
        <v>11537</v>
      </c>
      <c r="L4211" t="s">
        <v>12579</v>
      </c>
      <c r="N4211" t="s">
        <v>28</v>
      </c>
      <c r="P4211">
        <f ca="1">IF(I4211 &lt;&gt; "Fechado",ROUND(TODAY()-H4211,0),0)</f>
        <v>0</v>
      </c>
      <c r="Q4211" t="str">
        <f ca="1">_xlfn.CONCAT(B4211,CHAR(10),C4211,CHAR(10),E4211,CHAR(10),F4211,CHAR(10),H4211,CHAR(10),I4211,CHAR(10),J4211,CHAR(10),K4211,CHAR(10),L4211,CHAR(10),P4211," dias")</f>
        <v>379349
Baixa
044
Impressoras
05/08/24 16:21
Fechado
lucas.silva
victor.silva
Impressora Nova
0 dias</v>
      </c>
    </row>
    <row r="4212" spans="1:17" x14ac:dyDescent="0.25">
      <c r="A4212" t="s">
        <v>3397</v>
      </c>
      <c r="B4212" t="s">
        <v>12828</v>
      </c>
      <c r="C4212" t="s">
        <v>8058</v>
      </c>
      <c r="D4212" t="s">
        <v>11221</v>
      </c>
      <c r="E4212" t="s">
        <v>632</v>
      </c>
      <c r="F4212" t="s">
        <v>11275</v>
      </c>
      <c r="G4212" t="s">
        <v>11267</v>
      </c>
      <c r="H4212" t="s">
        <v>12829</v>
      </c>
      <c r="I4212" t="s">
        <v>23</v>
      </c>
      <c r="J4212" t="s">
        <v>1435</v>
      </c>
      <c r="K4212" t="s">
        <v>11225</v>
      </c>
      <c r="L4212" t="s">
        <v>8912</v>
      </c>
      <c r="N4212" t="s">
        <v>28</v>
      </c>
      <c r="P4212">
        <f ca="1">IF(I4212 &lt;&gt; "Fechado",ROUND(TODAY()-H4212,0),0)</f>
        <v>0</v>
      </c>
      <c r="Q4212" t="str">
        <f ca="1">_xlfn.CONCAT(B4212,CHAR(10),C4212,CHAR(10),E4212,CHAR(10),F4212,CHAR(10),H4212,CHAR(10),I4212,CHAR(10),J4212,CHAR(10),K4212,CHAR(10),L4212,CHAR(10),P4212," dias")</f>
        <v>379316
Baixa
022
Impressoras
05/08/24 15:11
Fechado
sandy.ferracioli
edson.knop
Instalar
0 dias</v>
      </c>
    </row>
    <row r="4213" spans="1:17" x14ac:dyDescent="0.25">
      <c r="A4213" t="s">
        <v>3401</v>
      </c>
      <c r="B4213" t="s">
        <v>12830</v>
      </c>
      <c r="C4213" t="s">
        <v>8058</v>
      </c>
      <c r="D4213" t="s">
        <v>11221</v>
      </c>
      <c r="E4213" t="s">
        <v>227</v>
      </c>
      <c r="F4213" t="s">
        <v>11243</v>
      </c>
      <c r="G4213" t="s">
        <v>11233</v>
      </c>
      <c r="H4213" t="s">
        <v>12831</v>
      </c>
      <c r="I4213" t="s">
        <v>299</v>
      </c>
      <c r="J4213" t="s">
        <v>12832</v>
      </c>
      <c r="K4213" t="s">
        <v>11306</v>
      </c>
      <c r="L4213" t="s">
        <v>12710</v>
      </c>
      <c r="N4213" t="s">
        <v>28</v>
      </c>
      <c r="P4213">
        <f ca="1">IF(I4213 &lt;&gt; "Fechado",ROUND(TODAY()-H4213,0),0)</f>
        <v>49</v>
      </c>
      <c r="Q4213" t="str">
        <f ca="1">_xlfn.CONCAT(B4213,CHAR(10),C4213,CHAR(10),E4213,CHAR(10),F4213,CHAR(10),H4213,CHAR(10),I4213,CHAR(10),J4213,CHAR(10),K4213,CHAR(10),L4213,CHAR(10),P4213," dias")</f>
        <v>379313
Baixa
092
Email
05/08/24 15:06
Aguardando Aceite
debora.maciel
darcio.fagundes
Alteração de tamanho de caixa
49 dias</v>
      </c>
    </row>
    <row r="4214" spans="1:17" x14ac:dyDescent="0.25">
      <c r="A4214" t="s">
        <v>3406</v>
      </c>
      <c r="B4214" t="s">
        <v>12833</v>
      </c>
      <c r="C4214" t="s">
        <v>8058</v>
      </c>
      <c r="D4214" t="s">
        <v>11221</v>
      </c>
      <c r="E4214" t="s">
        <v>506</v>
      </c>
      <c r="F4214" t="s">
        <v>12313</v>
      </c>
      <c r="G4214" t="s">
        <v>11267</v>
      </c>
      <c r="H4214" t="s">
        <v>12834</v>
      </c>
      <c r="I4214" t="s">
        <v>23</v>
      </c>
      <c r="J4214" t="s">
        <v>548</v>
      </c>
      <c r="K4214" t="s">
        <v>11537</v>
      </c>
      <c r="L4214" t="s">
        <v>12315</v>
      </c>
      <c r="N4214" t="s">
        <v>28</v>
      </c>
      <c r="P4214">
        <f ca="1">IF(I4214 &lt;&gt; "Fechado",ROUND(TODAY()-H4214,0),0)</f>
        <v>0</v>
      </c>
      <c r="Q4214" t="str">
        <f ca="1">_xlfn.CONCAT(B4214,CHAR(10),C4214,CHAR(10),E4214,CHAR(10),F4214,CHAR(10),H4214,CHAR(10),I4214,CHAR(10),J4214,CHAR(10),K4214,CHAR(10),L4214,CHAR(10),P4214," dias")</f>
        <v>379300
Baixa
084
Perifericos (mouse, teclado..)
05/08/24 14:39
Fechado
ivanise.costa
victor.silva
Troca
0 dias</v>
      </c>
    </row>
    <row r="4215" spans="1:17" x14ac:dyDescent="0.25">
      <c r="A4215" t="s">
        <v>3411</v>
      </c>
      <c r="B4215" t="s">
        <v>12835</v>
      </c>
      <c r="C4215" t="s">
        <v>8058</v>
      </c>
      <c r="D4215" t="s">
        <v>11221</v>
      </c>
      <c r="E4215" t="s">
        <v>639</v>
      </c>
      <c r="F4215" t="s">
        <v>11275</v>
      </c>
      <c r="G4215" t="s">
        <v>11267</v>
      </c>
      <c r="H4215" t="s">
        <v>12836</v>
      </c>
      <c r="I4215" t="s">
        <v>23</v>
      </c>
      <c r="J4215" t="s">
        <v>2657</v>
      </c>
      <c r="K4215" t="s">
        <v>11537</v>
      </c>
      <c r="L4215" t="s">
        <v>2717</v>
      </c>
      <c r="N4215" t="s">
        <v>28</v>
      </c>
      <c r="P4215">
        <f ca="1">IF(I4215 &lt;&gt; "Fechado",ROUND(TODAY()-H4215,0),0)</f>
        <v>0</v>
      </c>
      <c r="Q4215" t="str">
        <f ca="1">_xlfn.CONCAT(B4215,CHAR(10),C4215,CHAR(10),E4215,CHAR(10),F4215,CHAR(10),H4215,CHAR(10),I4215,CHAR(10),J4215,CHAR(10),K4215,CHAR(10),L4215,CHAR(10),P4215," dias")</f>
        <v>379214
Baixa
080
Impressoras
05/08/24 09:57
Fechado
felipe.alves
victor.silva
Manutenção
0 dias</v>
      </c>
    </row>
    <row r="4216" spans="1:17" x14ac:dyDescent="0.25">
      <c r="A4216" t="s">
        <v>3415</v>
      </c>
      <c r="B4216" t="s">
        <v>12837</v>
      </c>
      <c r="C4216" t="s">
        <v>8058</v>
      </c>
      <c r="D4216" t="s">
        <v>11221</v>
      </c>
      <c r="E4216" t="s">
        <v>108</v>
      </c>
      <c r="F4216" t="s">
        <v>11275</v>
      </c>
      <c r="G4216" t="s">
        <v>11267</v>
      </c>
      <c r="H4216" t="s">
        <v>12838</v>
      </c>
      <c r="I4216" t="s">
        <v>23</v>
      </c>
      <c r="J4216" t="s">
        <v>3333</v>
      </c>
      <c r="K4216" t="s">
        <v>11225</v>
      </c>
      <c r="L4216" t="s">
        <v>12574</v>
      </c>
      <c r="N4216" t="s">
        <v>28</v>
      </c>
      <c r="P4216">
        <f ca="1">IF(I4216 &lt;&gt; "Fechado",ROUND(TODAY()-H4216,0),0)</f>
        <v>0</v>
      </c>
      <c r="Q4216" t="str">
        <f ca="1">_xlfn.CONCAT(B4216,CHAR(10),C4216,CHAR(10),E4216,CHAR(10),F4216,CHAR(10),H4216,CHAR(10),I4216,CHAR(10),J4216,CHAR(10),K4216,CHAR(10),L4216,CHAR(10),P4216," dias")</f>
        <v>379212
Baixa
030
Impressoras
05/08/24 09:56
Fechado
claudemir.santos
edson.knop
Configurar IP
0 dias</v>
      </c>
    </row>
    <row r="4217" spans="1:17" x14ac:dyDescent="0.25">
      <c r="A4217" t="s">
        <v>3420</v>
      </c>
      <c r="B4217" t="s">
        <v>12839</v>
      </c>
      <c r="C4217" t="s">
        <v>8058</v>
      </c>
      <c r="D4217" t="s">
        <v>11221</v>
      </c>
      <c r="E4217" t="s">
        <v>108</v>
      </c>
      <c r="F4217" t="s">
        <v>11275</v>
      </c>
      <c r="G4217" t="s">
        <v>11267</v>
      </c>
      <c r="H4217" t="s">
        <v>12840</v>
      </c>
      <c r="I4217" t="s">
        <v>23</v>
      </c>
      <c r="J4217" t="s">
        <v>770</v>
      </c>
      <c r="K4217" t="s">
        <v>11537</v>
      </c>
      <c r="L4217" t="s">
        <v>12315</v>
      </c>
      <c r="N4217" t="s">
        <v>28</v>
      </c>
      <c r="P4217">
        <f ca="1">IF(I4217 &lt;&gt; "Fechado",ROUND(TODAY()-H4217,0),0)</f>
        <v>0</v>
      </c>
      <c r="Q4217" t="str">
        <f ca="1">_xlfn.CONCAT(B4217,CHAR(10),C4217,CHAR(10),E4217,CHAR(10),F4217,CHAR(10),H4217,CHAR(10),I4217,CHAR(10),J4217,CHAR(10),K4217,CHAR(10),L4217,CHAR(10),P4217," dias")</f>
        <v>379164
Baixa
030
Impressoras
05/08/24 08:49
Fechado
tais.antonio
victor.silva
Troca
0 dias</v>
      </c>
    </row>
    <row r="4218" spans="1:17" x14ac:dyDescent="0.25">
      <c r="A4218" t="s">
        <v>3424</v>
      </c>
      <c r="B4218" t="s">
        <v>12841</v>
      </c>
      <c r="C4218" t="s">
        <v>8058</v>
      </c>
      <c r="D4218" t="s">
        <v>11221</v>
      </c>
      <c r="E4218" t="s">
        <v>108</v>
      </c>
      <c r="F4218" t="s">
        <v>11275</v>
      </c>
      <c r="G4218" t="s">
        <v>11267</v>
      </c>
      <c r="H4218" t="s">
        <v>12842</v>
      </c>
      <c r="I4218" t="s">
        <v>23</v>
      </c>
      <c r="J4218" t="s">
        <v>110</v>
      </c>
      <c r="K4218" t="s">
        <v>11239</v>
      </c>
      <c r="L4218" t="s">
        <v>12579</v>
      </c>
      <c r="N4218" t="s">
        <v>28</v>
      </c>
      <c r="P4218">
        <f ca="1">IF(I4218 &lt;&gt; "Fechado",ROUND(TODAY()-H4218,0),0)</f>
        <v>0</v>
      </c>
      <c r="Q4218" t="str">
        <f ca="1">_xlfn.CONCAT(B4218,CHAR(10),C4218,CHAR(10),E4218,CHAR(10),F4218,CHAR(10),H4218,CHAR(10),I4218,CHAR(10),J4218,CHAR(10),K4218,CHAR(10),L4218,CHAR(10),P4218," dias")</f>
        <v>379141
Baixa
030
Impressoras
05/08/24 08:16
Fechado
ana.adao
marcio.martins
Impressora Nova
0 dias</v>
      </c>
    </row>
    <row r="4219" spans="1:17" x14ac:dyDescent="0.25">
      <c r="A4219" t="s">
        <v>3429</v>
      </c>
      <c r="B4219" t="s">
        <v>12843</v>
      </c>
      <c r="C4219" t="s">
        <v>8058</v>
      </c>
      <c r="D4219" t="s">
        <v>11221</v>
      </c>
      <c r="E4219" t="s">
        <v>318</v>
      </c>
      <c r="F4219" t="s">
        <v>11275</v>
      </c>
      <c r="G4219" t="s">
        <v>11267</v>
      </c>
      <c r="H4219" t="s">
        <v>12844</v>
      </c>
      <c r="I4219" t="s">
        <v>23</v>
      </c>
      <c r="J4219" t="s">
        <v>816</v>
      </c>
      <c r="K4219" t="s">
        <v>35</v>
      </c>
      <c r="L4219" t="s">
        <v>12574</v>
      </c>
      <c r="N4219" t="s">
        <v>28</v>
      </c>
      <c r="P4219">
        <f ca="1">IF(I4219 &lt;&gt; "Fechado",ROUND(TODAY()-H4219,0),0)</f>
        <v>0</v>
      </c>
      <c r="Q4219" t="str">
        <f ca="1">_xlfn.CONCAT(B4219,CHAR(10),C4219,CHAR(10),E4219,CHAR(10),F4219,CHAR(10),H4219,CHAR(10),I4219,CHAR(10),J4219,CHAR(10),K4219,CHAR(10),L4219,CHAR(10),P4219," dias")</f>
        <v>379130
Baixa
007
Impressoras
03/08/24 10:56
Fechado
pietra.chiaradi
julio.silva
Configurar IP
0 dias</v>
      </c>
    </row>
    <row r="4220" spans="1:17" x14ac:dyDescent="0.25">
      <c r="A4220" t="s">
        <v>3433</v>
      </c>
      <c r="B4220" t="s">
        <v>12845</v>
      </c>
      <c r="C4220" t="s">
        <v>8058</v>
      </c>
      <c r="D4220" t="s">
        <v>11221</v>
      </c>
      <c r="E4220" t="s">
        <v>639</v>
      </c>
      <c r="F4220" t="s">
        <v>11243</v>
      </c>
      <c r="G4220" t="s">
        <v>11233</v>
      </c>
      <c r="H4220" t="s">
        <v>12846</v>
      </c>
      <c r="I4220" t="s">
        <v>299</v>
      </c>
      <c r="J4220" t="s">
        <v>12655</v>
      </c>
      <c r="K4220" t="s">
        <v>11306</v>
      </c>
      <c r="L4220" t="s">
        <v>12710</v>
      </c>
      <c r="N4220" t="s">
        <v>28</v>
      </c>
      <c r="P4220">
        <f ca="1">IF(I4220 &lt;&gt; "Fechado",ROUND(TODAY()-H4220,0),0)</f>
        <v>52</v>
      </c>
      <c r="Q4220" t="str">
        <f ca="1">_xlfn.CONCAT(B4220,CHAR(10),C4220,CHAR(10),E4220,CHAR(10),F4220,CHAR(10),H4220,CHAR(10),I4220,CHAR(10),J4220,CHAR(10),K4220,CHAR(10),L4220,CHAR(10),P4220," dias")</f>
        <v>379113
Baixa
080
Email
02/08/24 17:50
Aguardando Aceite
pamela.marangon
darcio.fagundes
Alteração de tamanho de caixa
52 dias</v>
      </c>
    </row>
    <row r="4221" spans="1:17" x14ac:dyDescent="0.25">
      <c r="A4221" t="s">
        <v>3438</v>
      </c>
      <c r="B4221" t="s">
        <v>12847</v>
      </c>
      <c r="C4221" t="s">
        <v>8058</v>
      </c>
      <c r="D4221" t="s">
        <v>11221</v>
      </c>
      <c r="E4221" t="s">
        <v>696</v>
      </c>
      <c r="F4221" t="s">
        <v>11534</v>
      </c>
      <c r="G4221" t="s">
        <v>11261</v>
      </c>
      <c r="H4221" t="s">
        <v>12848</v>
      </c>
      <c r="I4221" t="s">
        <v>299</v>
      </c>
      <c r="J4221" t="s">
        <v>698</v>
      </c>
      <c r="K4221" t="s">
        <v>11225</v>
      </c>
      <c r="L4221" t="s">
        <v>12849</v>
      </c>
      <c r="N4221" t="s">
        <v>28</v>
      </c>
      <c r="P4221">
        <f ca="1">IF(I4221 &lt;&gt; "Fechado",ROUND(TODAY()-H4221,0),0)</f>
        <v>52</v>
      </c>
      <c r="Q4221" t="str">
        <f ca="1">_xlfn.CONCAT(B4221,CHAR(10),C4221,CHAR(10),E4221,CHAR(10),F4221,CHAR(10),H4221,CHAR(10),I4221,CHAR(10),J4221,CHAR(10),K4221,CHAR(10),L4221,CHAR(10),P4221," dias")</f>
        <v>379030
Baixa
090
CEL
02/08/24 14:32
Aguardando Aceite
leticia.figueiredo
edson.knop
Solicitação ou alteração chip celular
52 dias</v>
      </c>
    </row>
    <row r="4222" spans="1:17" x14ac:dyDescent="0.25">
      <c r="A4222" t="s">
        <v>3442</v>
      </c>
      <c r="B4222" t="s">
        <v>12850</v>
      </c>
      <c r="C4222" t="s">
        <v>8058</v>
      </c>
      <c r="D4222" t="s">
        <v>11221</v>
      </c>
      <c r="E4222" t="s">
        <v>19</v>
      </c>
      <c r="F4222" t="s">
        <v>11275</v>
      </c>
      <c r="G4222" t="s">
        <v>11267</v>
      </c>
      <c r="H4222" t="s">
        <v>12851</v>
      </c>
      <c r="I4222" t="s">
        <v>299</v>
      </c>
      <c r="J4222" t="s">
        <v>11460</v>
      </c>
      <c r="K4222" t="s">
        <v>11225</v>
      </c>
      <c r="L4222" t="s">
        <v>12579</v>
      </c>
      <c r="N4222" t="s">
        <v>28</v>
      </c>
      <c r="P4222">
        <f ca="1">IF(I4222 &lt;&gt; "Fechado",ROUND(TODAY()-H4222,0),0)</f>
        <v>52</v>
      </c>
      <c r="Q4222" t="str">
        <f ca="1">_xlfn.CONCAT(B4222,CHAR(10),C4222,CHAR(10),E4222,CHAR(10),F4222,CHAR(10),H4222,CHAR(10),I4222,CHAR(10),J4222,CHAR(10),K4222,CHAR(10),L4222,CHAR(10),P4222," dias")</f>
        <v>379028
Baixa
001
Impressoras
02/08/24 14:27
Aguardando Aceite
thiago.allan
edson.knop
Impressora Nova
52 dias</v>
      </c>
    </row>
    <row r="4223" spans="1:17" x14ac:dyDescent="0.25">
      <c r="A4223" t="s">
        <v>3448</v>
      </c>
      <c r="B4223" t="s">
        <v>12852</v>
      </c>
      <c r="C4223" t="s">
        <v>8058</v>
      </c>
      <c r="D4223" t="s">
        <v>11221</v>
      </c>
      <c r="E4223" t="s">
        <v>1525</v>
      </c>
      <c r="F4223" t="s">
        <v>11275</v>
      </c>
      <c r="G4223" t="s">
        <v>11267</v>
      </c>
      <c r="H4223" t="s">
        <v>12853</v>
      </c>
      <c r="I4223" t="s">
        <v>23</v>
      </c>
      <c r="J4223" t="s">
        <v>9012</v>
      </c>
      <c r="K4223" t="s">
        <v>11537</v>
      </c>
      <c r="L4223" t="s">
        <v>2717</v>
      </c>
      <c r="N4223" t="s">
        <v>28</v>
      </c>
      <c r="P4223">
        <f ca="1">IF(I4223 &lt;&gt; "Fechado",ROUND(TODAY()-H4223,0),0)</f>
        <v>0</v>
      </c>
      <c r="Q4223" t="str">
        <f ca="1">_xlfn.CONCAT(B4223,CHAR(10),C4223,CHAR(10),E4223,CHAR(10),F4223,CHAR(10),H4223,CHAR(10),I4223,CHAR(10),J4223,CHAR(10),K4223,CHAR(10),L4223,CHAR(10),P4223," dias")</f>
        <v>378985
Baixa
091
Impressoras
02/08/24 11:14
Fechado
ricardo.campos
victor.silva
Manutenção
0 dias</v>
      </c>
    </row>
    <row r="4224" spans="1:17" x14ac:dyDescent="0.25">
      <c r="A4224" t="s">
        <v>3453</v>
      </c>
      <c r="B4224" t="s">
        <v>12854</v>
      </c>
      <c r="C4224" t="s">
        <v>8058</v>
      </c>
      <c r="D4224" t="s">
        <v>11221</v>
      </c>
      <c r="E4224" t="s">
        <v>119</v>
      </c>
      <c r="F4224" t="s">
        <v>11275</v>
      </c>
      <c r="G4224" t="s">
        <v>11267</v>
      </c>
      <c r="H4224" t="s">
        <v>12855</v>
      </c>
      <c r="I4224" t="s">
        <v>23</v>
      </c>
      <c r="J4224" t="s">
        <v>1121</v>
      </c>
      <c r="K4224" t="s">
        <v>35</v>
      </c>
      <c r="L4224" t="s">
        <v>12574</v>
      </c>
      <c r="N4224" t="s">
        <v>28</v>
      </c>
      <c r="P4224">
        <f ca="1">IF(I4224 &lt;&gt; "Fechado",ROUND(TODAY()-H4224,0),0)</f>
        <v>0</v>
      </c>
      <c r="Q4224" t="str">
        <f ca="1">_xlfn.CONCAT(B4224,CHAR(10),C4224,CHAR(10),E4224,CHAR(10),F4224,CHAR(10),H4224,CHAR(10),I4224,CHAR(10),J4224,CHAR(10),K4224,CHAR(10),L4224,CHAR(10),P4224," dias")</f>
        <v>378975
Baixa
089
Impressoras
02/08/24 10:53
Fechado
pamela.boas
julio.silva
Configurar IP
0 dias</v>
      </c>
    </row>
    <row r="4225" spans="1:17" x14ac:dyDescent="0.25">
      <c r="A4225" t="s">
        <v>3457</v>
      </c>
      <c r="B4225" t="s">
        <v>12856</v>
      </c>
      <c r="C4225" t="s">
        <v>8058</v>
      </c>
      <c r="D4225" t="s">
        <v>11221</v>
      </c>
      <c r="E4225" t="s">
        <v>179</v>
      </c>
      <c r="F4225" t="s">
        <v>11275</v>
      </c>
      <c r="G4225" t="s">
        <v>11267</v>
      </c>
      <c r="H4225" t="s">
        <v>12857</v>
      </c>
      <c r="I4225" t="s">
        <v>23</v>
      </c>
      <c r="J4225" t="s">
        <v>703</v>
      </c>
      <c r="K4225" t="s">
        <v>11239</v>
      </c>
      <c r="L4225" t="s">
        <v>12574</v>
      </c>
      <c r="N4225" t="s">
        <v>28</v>
      </c>
      <c r="P4225">
        <f ca="1">IF(I4225 &lt;&gt; "Fechado",ROUND(TODAY()-H4225,0),0)</f>
        <v>0</v>
      </c>
      <c r="Q4225" t="str">
        <f ca="1">_xlfn.CONCAT(B4225,CHAR(10),C4225,CHAR(10),E4225,CHAR(10),F4225,CHAR(10),H4225,CHAR(10),I4225,CHAR(10),J4225,CHAR(10),K4225,CHAR(10),L4225,CHAR(10),P4225," dias")</f>
        <v>378905
Baixa
004
Impressoras
02/08/24 08:14
Fechado
erica.nascimento
marcio.martins
Configurar IP
0 dias</v>
      </c>
    </row>
    <row r="4226" spans="1:17" x14ac:dyDescent="0.25">
      <c r="A4226" t="s">
        <v>3462</v>
      </c>
      <c r="B4226" t="s">
        <v>12858</v>
      </c>
      <c r="C4226" t="s">
        <v>8058</v>
      </c>
      <c r="D4226" t="s">
        <v>11221</v>
      </c>
      <c r="E4226" t="s">
        <v>19</v>
      </c>
      <c r="F4226" t="s">
        <v>11275</v>
      </c>
      <c r="G4226" t="s">
        <v>11267</v>
      </c>
      <c r="H4226" t="s">
        <v>12859</v>
      </c>
      <c r="I4226" t="s">
        <v>23</v>
      </c>
      <c r="J4226" t="s">
        <v>5103</v>
      </c>
      <c r="K4226" t="s">
        <v>11225</v>
      </c>
      <c r="L4226" t="s">
        <v>12579</v>
      </c>
      <c r="N4226" t="s">
        <v>28</v>
      </c>
      <c r="P4226">
        <f ca="1">IF(I4226 &lt;&gt; "Fechado",ROUND(TODAY()-H4226,0),0)</f>
        <v>0</v>
      </c>
      <c r="Q4226" t="str">
        <f ca="1">_xlfn.CONCAT(B4226,CHAR(10),C4226,CHAR(10),E4226,CHAR(10),F4226,CHAR(10),H4226,CHAR(10),I4226,CHAR(10),J4226,CHAR(10),K4226,CHAR(10),L4226,CHAR(10),P4226," dias")</f>
        <v>378878
Baixa
001
Impressoras
01/08/24 17:33
Fechado
viviane.camargo
edson.knop
Impressora Nova
0 dias</v>
      </c>
    </row>
    <row r="4227" spans="1:17" x14ac:dyDescent="0.25">
      <c r="A4227" t="s">
        <v>3465</v>
      </c>
      <c r="B4227" t="s">
        <v>12860</v>
      </c>
      <c r="C4227" t="s">
        <v>8058</v>
      </c>
      <c r="D4227" t="s">
        <v>11221</v>
      </c>
      <c r="E4227" t="s">
        <v>318</v>
      </c>
      <c r="F4227" t="s">
        <v>11275</v>
      </c>
      <c r="G4227" t="s">
        <v>11267</v>
      </c>
      <c r="H4227" t="s">
        <v>12861</v>
      </c>
      <c r="I4227" t="s">
        <v>23</v>
      </c>
      <c r="J4227" t="s">
        <v>816</v>
      </c>
      <c r="K4227" t="s">
        <v>11537</v>
      </c>
      <c r="L4227" t="s">
        <v>12579</v>
      </c>
      <c r="N4227" t="s">
        <v>28</v>
      </c>
      <c r="P4227">
        <f ca="1">IF(I4227 &lt;&gt; "Fechado",ROUND(TODAY()-H4227,0),0)</f>
        <v>0</v>
      </c>
      <c r="Q4227" t="str">
        <f ca="1">_xlfn.CONCAT(B4227,CHAR(10),C4227,CHAR(10),E4227,CHAR(10),F4227,CHAR(10),H4227,CHAR(10),I4227,CHAR(10),J4227,CHAR(10),K4227,CHAR(10),L4227,CHAR(10),P4227," dias")</f>
        <v>378855
Baixa
007
Impressoras
01/08/24 16:47
Fechado
pietra.chiaradi
victor.silva
Impressora Nova
0 dias</v>
      </c>
    </row>
    <row r="4228" spans="1:17" x14ac:dyDescent="0.25">
      <c r="A4228" t="s">
        <v>3469</v>
      </c>
      <c r="B4228" t="s">
        <v>12862</v>
      </c>
      <c r="C4228" t="s">
        <v>8058</v>
      </c>
      <c r="D4228" t="s">
        <v>11221</v>
      </c>
      <c r="E4228" t="s">
        <v>645</v>
      </c>
      <c r="F4228" t="s">
        <v>11275</v>
      </c>
      <c r="G4228" t="s">
        <v>11267</v>
      </c>
      <c r="H4228" t="s">
        <v>12863</v>
      </c>
      <c r="I4228" t="s">
        <v>23</v>
      </c>
      <c r="J4228" t="s">
        <v>12864</v>
      </c>
      <c r="K4228" t="s">
        <v>35</v>
      </c>
      <c r="L4228" t="s">
        <v>8912</v>
      </c>
      <c r="N4228" t="s">
        <v>28</v>
      </c>
      <c r="P4228">
        <f ca="1">IF(I4228 &lt;&gt; "Fechado",ROUND(TODAY()-H4228,0),0)</f>
        <v>0</v>
      </c>
      <c r="Q4228" t="str">
        <f ca="1">_xlfn.CONCAT(B4228,CHAR(10),C4228,CHAR(10),E4228,CHAR(10),F4228,CHAR(10),H4228,CHAR(10),I4228,CHAR(10),J4228,CHAR(10),K4228,CHAR(10),L4228,CHAR(10),P4228," dias")</f>
        <v>378811
Baixa
078
Impressoras
01/08/24 14:36
Fechado
marcos.leme
julio.silva
Instalar
0 dias</v>
      </c>
    </row>
    <row r="4229" spans="1:17" x14ac:dyDescent="0.25">
      <c r="A4229" t="s">
        <v>3473</v>
      </c>
      <c r="B4229" t="s">
        <v>12865</v>
      </c>
      <c r="C4229" t="s">
        <v>8058</v>
      </c>
      <c r="D4229" t="s">
        <v>11221</v>
      </c>
      <c r="E4229" t="s">
        <v>1305</v>
      </c>
      <c r="F4229" t="s">
        <v>11275</v>
      </c>
      <c r="G4229" t="s">
        <v>11267</v>
      </c>
      <c r="H4229" t="s">
        <v>12866</v>
      </c>
      <c r="I4229" t="s">
        <v>23</v>
      </c>
      <c r="J4229" t="s">
        <v>881</v>
      </c>
      <c r="K4229" t="s">
        <v>11537</v>
      </c>
      <c r="L4229" t="s">
        <v>2717</v>
      </c>
      <c r="N4229" t="s">
        <v>28</v>
      </c>
      <c r="P4229">
        <f ca="1">IF(I4229 &lt;&gt; "Fechado",ROUND(TODAY()-H4229,0),0)</f>
        <v>0</v>
      </c>
      <c r="Q4229" t="str">
        <f ca="1">_xlfn.CONCAT(B4229,CHAR(10),C4229,CHAR(10),E4229,CHAR(10),F4229,CHAR(10),H4229,CHAR(10),I4229,CHAR(10),J4229,CHAR(10),K4229,CHAR(10),L4229,CHAR(10),P4229," dias")</f>
        <v>378803
Baixa
013
Impressoras
01/08/24 14:19
Fechado
ricardo.accetti
victor.silva
Manutenção
0 dias</v>
      </c>
    </row>
    <row r="4230" spans="1:17" x14ac:dyDescent="0.25">
      <c r="A4230" t="s">
        <v>3477</v>
      </c>
      <c r="B4230" t="s">
        <v>12867</v>
      </c>
      <c r="C4230" t="s">
        <v>8058</v>
      </c>
      <c r="D4230" t="s">
        <v>11221</v>
      </c>
      <c r="E4230" t="s">
        <v>506</v>
      </c>
      <c r="F4230" t="s">
        <v>11275</v>
      </c>
      <c r="G4230" t="s">
        <v>11267</v>
      </c>
      <c r="H4230" t="s">
        <v>12868</v>
      </c>
      <c r="I4230" t="s">
        <v>23</v>
      </c>
      <c r="J4230" t="s">
        <v>4761</v>
      </c>
      <c r="K4230" t="s">
        <v>11537</v>
      </c>
      <c r="L4230" t="s">
        <v>12315</v>
      </c>
      <c r="N4230" t="s">
        <v>28</v>
      </c>
      <c r="P4230">
        <f ca="1">IF(I4230 &lt;&gt; "Fechado",ROUND(TODAY()-H4230,0),0)</f>
        <v>0</v>
      </c>
      <c r="Q4230" t="str">
        <f ca="1">_xlfn.CONCAT(B4230,CHAR(10),C4230,CHAR(10),E4230,CHAR(10),F4230,CHAR(10),H4230,CHAR(10),I4230,CHAR(10),J4230,CHAR(10),K4230,CHAR(10),L4230,CHAR(10),P4230," dias")</f>
        <v>378761
Baixa
084
Impressoras
01/08/24 10:38
Fechado
debora.cristina
victor.silva
Troca
0 dias</v>
      </c>
    </row>
    <row r="4231" spans="1:17" x14ac:dyDescent="0.25">
      <c r="A4231" t="s">
        <v>3481</v>
      </c>
      <c r="B4231" t="s">
        <v>12869</v>
      </c>
      <c r="C4231" t="s">
        <v>8058</v>
      </c>
      <c r="D4231" t="s">
        <v>11221</v>
      </c>
      <c r="E4231" t="s">
        <v>138</v>
      </c>
      <c r="F4231" t="s">
        <v>11275</v>
      </c>
      <c r="G4231" t="s">
        <v>11267</v>
      </c>
      <c r="H4231" t="s">
        <v>12870</v>
      </c>
      <c r="I4231" t="s">
        <v>23</v>
      </c>
      <c r="J4231" t="s">
        <v>3608</v>
      </c>
      <c r="K4231" t="s">
        <v>11537</v>
      </c>
      <c r="L4231" t="s">
        <v>12574</v>
      </c>
      <c r="N4231" t="s">
        <v>28</v>
      </c>
      <c r="P4231">
        <f ca="1">IF(I4231 &lt;&gt; "Fechado",ROUND(TODAY()-H4231,0),0)</f>
        <v>0</v>
      </c>
      <c r="Q4231" t="str">
        <f ca="1">_xlfn.CONCAT(B4231,CHAR(10),C4231,CHAR(10),E4231,CHAR(10),F4231,CHAR(10),H4231,CHAR(10),I4231,CHAR(10),J4231,CHAR(10),K4231,CHAR(10),L4231,CHAR(10),P4231," dias")</f>
        <v>378743
Baixa
067
Impressoras
01/08/24 09:39
Fechado
vagner.silva
victor.silva
Configurar IP
0 dias</v>
      </c>
    </row>
    <row r="4232" spans="1:17" x14ac:dyDescent="0.25">
      <c r="A4232" t="s">
        <v>3485</v>
      </c>
      <c r="B4232" t="s">
        <v>12871</v>
      </c>
      <c r="C4232" t="s">
        <v>8058</v>
      </c>
      <c r="D4232" t="s">
        <v>11221</v>
      </c>
      <c r="E4232" t="s">
        <v>19</v>
      </c>
      <c r="F4232" t="s">
        <v>11275</v>
      </c>
      <c r="G4232" t="s">
        <v>11267</v>
      </c>
      <c r="H4232" t="s">
        <v>12872</v>
      </c>
      <c r="I4232" t="s">
        <v>299</v>
      </c>
      <c r="J4232" t="s">
        <v>367</v>
      </c>
      <c r="K4232" t="s">
        <v>11225</v>
      </c>
      <c r="L4232" t="s">
        <v>8912</v>
      </c>
      <c r="N4232" t="s">
        <v>28</v>
      </c>
      <c r="P4232">
        <f ca="1">IF(I4232 &lt;&gt; "Fechado",ROUND(TODAY()-H4232,0),0)</f>
        <v>54</v>
      </c>
      <c r="Q4232" t="str">
        <f ca="1">_xlfn.CONCAT(B4232,CHAR(10),C4232,CHAR(10),E4232,CHAR(10),F4232,CHAR(10),H4232,CHAR(10),I4232,CHAR(10),J4232,CHAR(10),K4232,CHAR(10),L4232,CHAR(10),P4232," dias")</f>
        <v>378690
Baixa
001
Impressoras
01/08/24 07:56
Aguardando Aceite
lidiane.cutrim
edson.knop
Instalar
54 dias</v>
      </c>
    </row>
    <row r="4233" spans="1:17" x14ac:dyDescent="0.25">
      <c r="A4233" t="s">
        <v>3489</v>
      </c>
      <c r="B4233" t="s">
        <v>12873</v>
      </c>
      <c r="C4233" t="s">
        <v>8058</v>
      </c>
      <c r="D4233" t="s">
        <v>11221</v>
      </c>
      <c r="E4233" t="s">
        <v>19</v>
      </c>
      <c r="F4233" t="s">
        <v>11275</v>
      </c>
      <c r="G4233" t="s">
        <v>11267</v>
      </c>
      <c r="H4233" t="s">
        <v>12874</v>
      </c>
      <c r="I4233" t="s">
        <v>23</v>
      </c>
      <c r="J4233" t="s">
        <v>671</v>
      </c>
      <c r="K4233" t="s">
        <v>11225</v>
      </c>
      <c r="L4233" t="s">
        <v>8912</v>
      </c>
      <c r="N4233" t="s">
        <v>28</v>
      </c>
      <c r="P4233">
        <f ca="1">IF(I4233 &lt;&gt; "Fechado",ROUND(TODAY()-H4233,0),0)</f>
        <v>0</v>
      </c>
      <c r="Q4233" t="str">
        <f ca="1">_xlfn.CONCAT(B4233,CHAR(10),C4233,CHAR(10),E4233,CHAR(10),F4233,CHAR(10),H4233,CHAR(10),I4233,CHAR(10),J4233,CHAR(10),K4233,CHAR(10),L4233,CHAR(10),P4233," dias")</f>
        <v>378555
Baixa
001
Impressoras
31/07/24 13:44
Fechado
vinicius.barbosa
edson.knop
Instalar
0 dias</v>
      </c>
    </row>
    <row r="4234" spans="1:17" x14ac:dyDescent="0.25">
      <c r="A4234" t="s">
        <v>3494</v>
      </c>
      <c r="B4234" t="s">
        <v>12875</v>
      </c>
      <c r="C4234" t="s">
        <v>8058</v>
      </c>
      <c r="D4234" t="s">
        <v>11221</v>
      </c>
      <c r="E4234" t="s">
        <v>418</v>
      </c>
      <c r="F4234" t="s">
        <v>11275</v>
      </c>
      <c r="G4234" t="s">
        <v>11267</v>
      </c>
      <c r="H4234" t="s">
        <v>5589</v>
      </c>
      <c r="I4234" t="s">
        <v>23</v>
      </c>
      <c r="J4234" t="s">
        <v>12876</v>
      </c>
      <c r="K4234" t="s">
        <v>35</v>
      </c>
      <c r="L4234" t="s">
        <v>8912</v>
      </c>
      <c r="N4234" t="s">
        <v>28</v>
      </c>
      <c r="P4234">
        <f ca="1">IF(I4234 &lt;&gt; "Fechado",ROUND(TODAY()-H4234,0),0)</f>
        <v>0</v>
      </c>
      <c r="Q4234" t="str">
        <f ca="1">_xlfn.CONCAT(B4234,CHAR(10),C4234,CHAR(10),E4234,CHAR(10),F4234,CHAR(10),H4234,CHAR(10),I4234,CHAR(10),J4234,CHAR(10),K4234,CHAR(10),L4234,CHAR(10),P4234," dias")</f>
        <v>378524
Baixa
086
Impressoras
31/07/24 11:06
Fechado
kelciane.rafael
julio.silva
Instalar
0 dias</v>
      </c>
    </row>
    <row r="4235" spans="1:17" x14ac:dyDescent="0.25">
      <c r="A4235" t="s">
        <v>3498</v>
      </c>
      <c r="B4235" t="s">
        <v>12877</v>
      </c>
      <c r="C4235" t="s">
        <v>8058</v>
      </c>
      <c r="D4235" t="s">
        <v>11221</v>
      </c>
      <c r="E4235" t="s">
        <v>526</v>
      </c>
      <c r="F4235" t="s">
        <v>11243</v>
      </c>
      <c r="G4235" t="s">
        <v>11233</v>
      </c>
      <c r="H4235" t="s">
        <v>12878</v>
      </c>
      <c r="I4235" t="s">
        <v>23</v>
      </c>
      <c r="J4235" t="s">
        <v>528</v>
      </c>
      <c r="K4235" t="s">
        <v>11239</v>
      </c>
      <c r="L4235" t="s">
        <v>11271</v>
      </c>
      <c r="N4235" t="s">
        <v>28</v>
      </c>
      <c r="P4235">
        <f ca="1">IF(I4235 &lt;&gt; "Fechado",ROUND(TODAY()-H4235,0),0)</f>
        <v>0</v>
      </c>
      <c r="Q4235" t="str">
        <f ca="1">_xlfn.CONCAT(B4235,CHAR(10),C4235,CHAR(10),E4235,CHAR(10),F4235,CHAR(10),H4235,CHAR(10),I4235,CHAR(10),J4235,CHAR(10),K4235,CHAR(10),L4235,CHAR(10),P4235," dias")</f>
        <v>378489
Baixa
081
Email
31/07/24 09:38
Fechado
cristina.ferreira
marcio.martins
Erro no serviço de rede
0 dias</v>
      </c>
    </row>
    <row r="4236" spans="1:17" x14ac:dyDescent="0.25">
      <c r="A4236" t="s">
        <v>3502</v>
      </c>
      <c r="B4236" t="s">
        <v>12879</v>
      </c>
      <c r="C4236" t="s">
        <v>8058</v>
      </c>
      <c r="D4236" t="s">
        <v>11221</v>
      </c>
      <c r="E4236" t="s">
        <v>311</v>
      </c>
      <c r="F4236" t="s">
        <v>11275</v>
      </c>
      <c r="G4236" t="s">
        <v>11267</v>
      </c>
      <c r="H4236" t="s">
        <v>12880</v>
      </c>
      <c r="I4236" t="s">
        <v>23</v>
      </c>
      <c r="J4236" t="s">
        <v>12881</v>
      </c>
      <c r="K4236" t="s">
        <v>11239</v>
      </c>
      <c r="L4236" t="s">
        <v>12574</v>
      </c>
      <c r="N4236" t="s">
        <v>28</v>
      </c>
      <c r="P4236">
        <f ca="1">IF(I4236 &lt;&gt; "Fechado",ROUND(TODAY()-H4236,0),0)</f>
        <v>0</v>
      </c>
      <c r="Q4236" t="str">
        <f ca="1">_xlfn.CONCAT(B4236,CHAR(10),C4236,CHAR(10),E4236,CHAR(10),F4236,CHAR(10),H4236,CHAR(10),I4236,CHAR(10),J4236,CHAR(10),K4236,CHAR(10),L4236,CHAR(10),P4236," dias")</f>
        <v>378480
Baixa
073
Impressoras
31/07/24 09:27
Fechado
geissiany.cruz
marcio.martins
Configurar IP
0 dias</v>
      </c>
    </row>
    <row r="4237" spans="1:17" x14ac:dyDescent="0.25">
      <c r="A4237" t="s">
        <v>3506</v>
      </c>
      <c r="B4237" t="s">
        <v>12882</v>
      </c>
      <c r="C4237" t="s">
        <v>8058</v>
      </c>
      <c r="D4237" t="s">
        <v>11221</v>
      </c>
      <c r="E4237" t="s">
        <v>108</v>
      </c>
      <c r="F4237" t="s">
        <v>11247</v>
      </c>
      <c r="G4237" t="s">
        <v>11223</v>
      </c>
      <c r="H4237" t="s">
        <v>12883</v>
      </c>
      <c r="I4237" t="s">
        <v>23</v>
      </c>
      <c r="J4237" t="s">
        <v>3333</v>
      </c>
      <c r="K4237" t="s">
        <v>35</v>
      </c>
      <c r="L4237" t="s">
        <v>11162</v>
      </c>
      <c r="N4237" t="s">
        <v>28</v>
      </c>
      <c r="P4237">
        <f ca="1">IF(I4237 &lt;&gt; "Fechado",ROUND(TODAY()-H4237,0),0)</f>
        <v>0</v>
      </c>
      <c r="Q4237" t="str">
        <f ca="1">_xlfn.CONCAT(B4237,CHAR(10),C4237,CHAR(10),E4237,CHAR(10),F4237,CHAR(10),H4237,CHAR(10),I4237,CHAR(10),J4237,CHAR(10),K4237,CHAR(10),L4237,CHAR(10),P4237," dias")</f>
        <v>378451
Baixa
030
Navegadores
31/07/24 08:42
Fechado
claudemir.santos
julio.silva
Não acessa determinado site
0 dias</v>
      </c>
    </row>
    <row r="4238" spans="1:17" x14ac:dyDescent="0.25">
      <c r="A4238" t="s">
        <v>3511</v>
      </c>
      <c r="B4238" t="s">
        <v>12884</v>
      </c>
      <c r="C4238" t="s">
        <v>8058</v>
      </c>
      <c r="D4238" t="s">
        <v>11221</v>
      </c>
      <c r="E4238" t="s">
        <v>19</v>
      </c>
      <c r="F4238" t="s">
        <v>11275</v>
      </c>
      <c r="G4238" t="s">
        <v>11267</v>
      </c>
      <c r="H4238" t="s">
        <v>12885</v>
      </c>
      <c r="I4238" t="s">
        <v>299</v>
      </c>
      <c r="J4238" t="s">
        <v>12595</v>
      </c>
      <c r="K4238" t="s">
        <v>11416</v>
      </c>
      <c r="L4238" t="s">
        <v>12315</v>
      </c>
      <c r="N4238" t="s">
        <v>28</v>
      </c>
      <c r="P4238">
        <f ca="1">IF(I4238 &lt;&gt; "Fechado",ROUND(TODAY()-H4238,0),0)</f>
        <v>55</v>
      </c>
      <c r="Q4238" t="str">
        <f ca="1">_xlfn.CONCAT(B4238,CHAR(10),C4238,CHAR(10),E4238,CHAR(10),F4238,CHAR(10),H4238,CHAR(10),I4238,CHAR(10),J4238,CHAR(10),K4238,CHAR(10),L4238,CHAR(10),P4238," dias")</f>
        <v>378421
Baixa
001
Impressoras
31/07/24 08:00
Aguardando Aceite
daniele.tome
diego.godoi
Troca
55 dias</v>
      </c>
    </row>
    <row r="4239" spans="1:17" x14ac:dyDescent="0.25">
      <c r="A4239" t="s">
        <v>3515</v>
      </c>
      <c r="B4239" t="s">
        <v>12886</v>
      </c>
      <c r="C4239" t="s">
        <v>8058</v>
      </c>
      <c r="D4239" t="s">
        <v>11221</v>
      </c>
      <c r="E4239" t="s">
        <v>19</v>
      </c>
      <c r="F4239" t="s">
        <v>11257</v>
      </c>
      <c r="G4239" t="s">
        <v>11223</v>
      </c>
      <c r="H4239" t="s">
        <v>12887</v>
      </c>
      <c r="I4239" t="s">
        <v>23</v>
      </c>
      <c r="J4239" t="s">
        <v>6685</v>
      </c>
      <c r="K4239" t="s">
        <v>35</v>
      </c>
      <c r="L4239" t="s">
        <v>8518</v>
      </c>
      <c r="N4239" t="s">
        <v>28</v>
      </c>
      <c r="P4239">
        <f ca="1">IF(I4239 &lt;&gt; "Fechado",ROUND(TODAY()-H4239,0),0)</f>
        <v>0</v>
      </c>
      <c r="Q4239" t="str">
        <f ca="1">_xlfn.CONCAT(B4239,CHAR(10),C4239,CHAR(10),E4239,CHAR(10),F4239,CHAR(10),H4239,CHAR(10),I4239,CHAR(10),J4239,CHAR(10),K4239,CHAR(10),L4239,CHAR(10),P4239," dias")</f>
        <v>378340
Baixa
001
Programas e Aplicativos
30/07/24 14:32
Fechado
dayane.godinho
julio.silva
Atualizar versão
0 dias</v>
      </c>
    </row>
    <row r="4240" spans="1:17" x14ac:dyDescent="0.25">
      <c r="A4240" t="s">
        <v>3519</v>
      </c>
      <c r="B4240" t="s">
        <v>12888</v>
      </c>
      <c r="C4240" t="s">
        <v>8058</v>
      </c>
      <c r="D4240" t="s">
        <v>11221</v>
      </c>
      <c r="E4240" t="s">
        <v>290</v>
      </c>
      <c r="F4240" t="s">
        <v>11275</v>
      </c>
      <c r="G4240" t="s">
        <v>11267</v>
      </c>
      <c r="H4240" t="s">
        <v>1174</v>
      </c>
      <c r="I4240" t="s">
        <v>23</v>
      </c>
      <c r="J4240" t="s">
        <v>292</v>
      </c>
      <c r="K4240" t="s">
        <v>11537</v>
      </c>
      <c r="L4240" t="s">
        <v>12579</v>
      </c>
      <c r="N4240" t="s">
        <v>28</v>
      </c>
      <c r="P4240">
        <f ca="1">IF(I4240 &lt;&gt; "Fechado",ROUND(TODAY()-H4240,0),0)</f>
        <v>0</v>
      </c>
      <c r="Q4240" t="str">
        <f ca="1">_xlfn.CONCAT(B4240,CHAR(10),C4240,CHAR(10),E4240,CHAR(10),F4240,CHAR(10),H4240,CHAR(10),I4240,CHAR(10),J4240,CHAR(10),K4240,CHAR(10),L4240,CHAR(10),P4240," dias")</f>
        <v>378244
Baixa
023
Impressoras
30/07/24 09:19
Fechado
fabiano.bueno
victor.silva
Impressora Nova
0 dias</v>
      </c>
    </row>
    <row r="4241" spans="1:17" x14ac:dyDescent="0.25">
      <c r="A4241" t="s">
        <v>3523</v>
      </c>
      <c r="B4241" t="s">
        <v>12889</v>
      </c>
      <c r="C4241" t="s">
        <v>8058</v>
      </c>
      <c r="D4241" t="s">
        <v>11221</v>
      </c>
      <c r="E4241" t="s">
        <v>632</v>
      </c>
      <c r="F4241" t="s">
        <v>11275</v>
      </c>
      <c r="G4241" t="s">
        <v>11267</v>
      </c>
      <c r="H4241" t="s">
        <v>12890</v>
      </c>
      <c r="I4241" t="s">
        <v>23</v>
      </c>
      <c r="J4241" t="s">
        <v>1657</v>
      </c>
      <c r="K4241" t="s">
        <v>11225</v>
      </c>
      <c r="L4241" t="s">
        <v>12579</v>
      </c>
      <c r="N4241" t="s">
        <v>28</v>
      </c>
      <c r="P4241">
        <f ca="1">IF(I4241 &lt;&gt; "Fechado",ROUND(TODAY()-H4241,0),0)</f>
        <v>0</v>
      </c>
      <c r="Q4241" t="str">
        <f ca="1">_xlfn.CONCAT(B4241,CHAR(10),C4241,CHAR(10),E4241,CHAR(10),F4241,CHAR(10),H4241,CHAR(10),I4241,CHAR(10),J4241,CHAR(10),K4241,CHAR(10),L4241,CHAR(10),P4241," dias")</f>
        <v>378180
Baixa
022
Impressoras
29/07/24 17:55
Fechado
lidia.oliveira
edson.knop
Impressora Nova
0 dias</v>
      </c>
    </row>
    <row r="4242" spans="1:17" x14ac:dyDescent="0.25">
      <c r="A4242" t="s">
        <v>3527</v>
      </c>
      <c r="B4242" t="s">
        <v>12891</v>
      </c>
      <c r="C4242" t="s">
        <v>8058</v>
      </c>
      <c r="D4242" t="s">
        <v>11221</v>
      </c>
      <c r="E4242" t="s">
        <v>290</v>
      </c>
      <c r="F4242" t="s">
        <v>11257</v>
      </c>
      <c r="G4242" t="s">
        <v>11223</v>
      </c>
      <c r="H4242" t="s">
        <v>12892</v>
      </c>
      <c r="I4242" t="s">
        <v>299</v>
      </c>
      <c r="J4242" t="s">
        <v>292</v>
      </c>
      <c r="K4242" t="s">
        <v>11225</v>
      </c>
      <c r="L4242" t="s">
        <v>8518</v>
      </c>
      <c r="N4242" t="s">
        <v>28</v>
      </c>
      <c r="P4242">
        <f ca="1">IF(I4242 &lt;&gt; "Fechado",ROUND(TODAY()-H4242,0),0)</f>
        <v>56</v>
      </c>
      <c r="Q4242" t="str">
        <f ca="1">_xlfn.CONCAT(B4242,CHAR(10),C4242,CHAR(10),E4242,CHAR(10),F4242,CHAR(10),H4242,CHAR(10),I4242,CHAR(10),J4242,CHAR(10),K4242,CHAR(10),L4242,CHAR(10),P4242," dias")</f>
        <v>378178
Baixa
023
Programas e Aplicativos
29/07/24 17:41
Aguardando Aceite
fabiano.bueno
edson.knop
Atualizar versão
56 dias</v>
      </c>
    </row>
    <row r="4243" spans="1:17" x14ac:dyDescent="0.25">
      <c r="A4243" t="s">
        <v>3531</v>
      </c>
      <c r="B4243" t="s">
        <v>12893</v>
      </c>
      <c r="C4243" t="s">
        <v>8058</v>
      </c>
      <c r="D4243" t="s">
        <v>11221</v>
      </c>
      <c r="E4243" t="s">
        <v>1228</v>
      </c>
      <c r="F4243" t="s">
        <v>11275</v>
      </c>
      <c r="G4243" t="s">
        <v>11267</v>
      </c>
      <c r="H4243" t="s">
        <v>12894</v>
      </c>
      <c r="I4243" t="s">
        <v>23</v>
      </c>
      <c r="J4243" t="s">
        <v>5789</v>
      </c>
      <c r="K4243" t="s">
        <v>11537</v>
      </c>
      <c r="L4243" t="s">
        <v>12579</v>
      </c>
      <c r="N4243" t="s">
        <v>28</v>
      </c>
      <c r="P4243">
        <f ca="1">IF(I4243 &lt;&gt; "Fechado",ROUND(TODAY()-H4243,0),0)</f>
        <v>0</v>
      </c>
      <c r="Q4243" t="str">
        <f ca="1">_xlfn.CONCAT(B4243,CHAR(10),C4243,CHAR(10),E4243,CHAR(10),F4243,CHAR(10),H4243,CHAR(10),I4243,CHAR(10),J4243,CHAR(10),K4243,CHAR(10),L4243,CHAR(10),P4243," dias")</f>
        <v>378151
Baixa
044
Impressoras
29/07/24 16:24
Fechado
emily.silva
victor.silva
Impressora Nova
0 dias</v>
      </c>
    </row>
    <row r="4244" spans="1:17" x14ac:dyDescent="0.25">
      <c r="A4244" t="s">
        <v>3536</v>
      </c>
      <c r="B4244" t="s">
        <v>12895</v>
      </c>
      <c r="C4244" t="s">
        <v>8058</v>
      </c>
      <c r="D4244" t="s">
        <v>11221</v>
      </c>
      <c r="E4244" t="s">
        <v>19</v>
      </c>
      <c r="F4244" t="s">
        <v>11275</v>
      </c>
      <c r="G4244" t="s">
        <v>11267</v>
      </c>
      <c r="H4244" t="s">
        <v>12896</v>
      </c>
      <c r="I4244" t="s">
        <v>299</v>
      </c>
      <c r="J4244" t="s">
        <v>742</v>
      </c>
      <c r="K4244" t="s">
        <v>11225</v>
      </c>
      <c r="L4244" t="s">
        <v>8912</v>
      </c>
      <c r="N4244" t="s">
        <v>28</v>
      </c>
      <c r="P4244">
        <f ca="1">IF(I4244 &lt;&gt; "Fechado",ROUND(TODAY()-H4244,0),0)</f>
        <v>56</v>
      </c>
      <c r="Q4244" t="str">
        <f ca="1">_xlfn.CONCAT(B4244,CHAR(10),C4244,CHAR(10),E4244,CHAR(10),F4244,CHAR(10),H4244,CHAR(10),I4244,CHAR(10),J4244,CHAR(10),K4244,CHAR(10),L4244,CHAR(10),P4244," dias")</f>
        <v>378146
Baixa
001
Impressoras
29/07/24 16:09
Aguardando Aceite
aline.brito
edson.knop
Instalar
56 dias</v>
      </c>
    </row>
    <row r="4245" spans="1:17" x14ac:dyDescent="0.25">
      <c r="A4245" t="s">
        <v>3540</v>
      </c>
      <c r="B4245" t="s">
        <v>12897</v>
      </c>
      <c r="C4245" t="s">
        <v>8058</v>
      </c>
      <c r="D4245" t="s">
        <v>11221</v>
      </c>
      <c r="E4245" t="s">
        <v>311</v>
      </c>
      <c r="F4245" t="s">
        <v>11275</v>
      </c>
      <c r="G4245" t="s">
        <v>11267</v>
      </c>
      <c r="H4245" t="s">
        <v>12898</v>
      </c>
      <c r="I4245" t="s">
        <v>23</v>
      </c>
      <c r="J4245" t="s">
        <v>2491</v>
      </c>
      <c r="K4245" t="s">
        <v>35</v>
      </c>
      <c r="L4245" t="s">
        <v>12574</v>
      </c>
      <c r="N4245" t="s">
        <v>28</v>
      </c>
      <c r="P4245">
        <f ca="1">IF(I4245 &lt;&gt; "Fechado",ROUND(TODAY()-H4245,0),0)</f>
        <v>0</v>
      </c>
      <c r="Q4245" t="str">
        <f ca="1">_xlfn.CONCAT(B4245,CHAR(10),C4245,CHAR(10),E4245,CHAR(10),F4245,CHAR(10),H4245,CHAR(10),I4245,CHAR(10),J4245,CHAR(10),K4245,CHAR(10),L4245,CHAR(10),P4245," dias")</f>
        <v>378115
Baixa
073
Impressoras
29/07/24 14:56
Fechado
alonso.gois
julio.silva
Configurar IP
0 dias</v>
      </c>
    </row>
    <row r="4246" spans="1:17" x14ac:dyDescent="0.25">
      <c r="A4246" t="s">
        <v>3544</v>
      </c>
      <c r="B4246" t="s">
        <v>12899</v>
      </c>
      <c r="C4246" t="s">
        <v>8058</v>
      </c>
      <c r="D4246" t="s">
        <v>11221</v>
      </c>
      <c r="E4246" t="s">
        <v>311</v>
      </c>
      <c r="F4246" t="s">
        <v>11275</v>
      </c>
      <c r="G4246" t="s">
        <v>11267</v>
      </c>
      <c r="H4246" t="s">
        <v>12900</v>
      </c>
      <c r="I4246" t="s">
        <v>23</v>
      </c>
      <c r="J4246" t="s">
        <v>12881</v>
      </c>
      <c r="K4246" t="s">
        <v>35</v>
      </c>
      <c r="L4246" t="s">
        <v>12574</v>
      </c>
      <c r="N4246" t="s">
        <v>28</v>
      </c>
      <c r="P4246">
        <f ca="1">IF(I4246 &lt;&gt; "Fechado",ROUND(TODAY()-H4246,0),0)</f>
        <v>0</v>
      </c>
      <c r="Q4246" t="str">
        <f ca="1">_xlfn.CONCAT(B4246,CHAR(10),C4246,CHAR(10),E4246,CHAR(10),F4246,CHAR(10),H4246,CHAR(10),I4246,CHAR(10),J4246,CHAR(10),K4246,CHAR(10),L4246,CHAR(10),P4246," dias")</f>
        <v>378108
Baixa
073
Impressoras
29/07/24 14:36
Fechado
geissiany.cruz
julio.silva
Configurar IP
0 dias</v>
      </c>
    </row>
    <row r="4247" spans="1:17" x14ac:dyDescent="0.25">
      <c r="A4247" t="s">
        <v>3548</v>
      </c>
      <c r="B4247" t="s">
        <v>12901</v>
      </c>
      <c r="C4247" t="s">
        <v>8058</v>
      </c>
      <c r="D4247" t="s">
        <v>11221</v>
      </c>
      <c r="E4247" t="s">
        <v>311</v>
      </c>
      <c r="F4247" t="s">
        <v>11275</v>
      </c>
      <c r="G4247" t="s">
        <v>11267</v>
      </c>
      <c r="H4247" t="s">
        <v>12902</v>
      </c>
      <c r="I4247" t="s">
        <v>23</v>
      </c>
      <c r="J4247" t="s">
        <v>12881</v>
      </c>
      <c r="K4247" t="s">
        <v>11225</v>
      </c>
      <c r="L4247" t="s">
        <v>12574</v>
      </c>
      <c r="N4247" t="s">
        <v>28</v>
      </c>
      <c r="P4247">
        <f ca="1">IF(I4247 &lt;&gt; "Fechado",ROUND(TODAY()-H4247,0),0)</f>
        <v>0</v>
      </c>
      <c r="Q4247" t="str">
        <f ca="1">_xlfn.CONCAT(B4247,CHAR(10),C4247,CHAR(10),E4247,CHAR(10),F4247,CHAR(10),H4247,CHAR(10),I4247,CHAR(10),J4247,CHAR(10),K4247,CHAR(10),L4247,CHAR(10),P4247," dias")</f>
        <v>378101
Baixa
073
Impressoras
29/07/24 14:23
Fechado
geissiany.cruz
edson.knop
Configurar IP
0 dias</v>
      </c>
    </row>
    <row r="4248" spans="1:17" x14ac:dyDescent="0.25">
      <c r="A4248" t="s">
        <v>3551</v>
      </c>
      <c r="B4248" t="s">
        <v>12903</v>
      </c>
      <c r="C4248" t="s">
        <v>8058</v>
      </c>
      <c r="D4248" t="s">
        <v>11221</v>
      </c>
      <c r="E4248" t="s">
        <v>639</v>
      </c>
      <c r="F4248" t="s">
        <v>11556</v>
      </c>
      <c r="G4248" t="s">
        <v>11267</v>
      </c>
      <c r="H4248" t="s">
        <v>12904</v>
      </c>
      <c r="I4248" t="s">
        <v>23</v>
      </c>
      <c r="J4248" t="s">
        <v>8734</v>
      </c>
      <c r="K4248" t="s">
        <v>11263</v>
      </c>
      <c r="L4248" t="s">
        <v>12570</v>
      </c>
      <c r="N4248" t="s">
        <v>28</v>
      </c>
      <c r="P4248">
        <f ca="1">IF(I4248 &lt;&gt; "Fechado",ROUND(TODAY()-H4248,0),0)</f>
        <v>0</v>
      </c>
      <c r="Q4248" t="str">
        <f ca="1">_xlfn.CONCAT(B4248,CHAR(10),C4248,CHAR(10),E4248,CHAR(10),F4248,CHAR(10),H4248,CHAR(10),I4248,CHAR(10),J4248,CHAR(10),K4248,CHAR(10),L4248,CHAR(10),P4248," dias")</f>
        <v>378087
Baixa
080
NoBreaks e Estabilizadores
29/07/24 13:29
Fechado
hernany.guaita
ricardo.carvalho
Desligando sozinho
0 dias</v>
      </c>
    </row>
    <row r="4249" spans="1:17" x14ac:dyDescent="0.25">
      <c r="A4249" t="s">
        <v>3555</v>
      </c>
      <c r="B4249" t="s">
        <v>12905</v>
      </c>
      <c r="C4249" t="s">
        <v>8058</v>
      </c>
      <c r="D4249" t="s">
        <v>11221</v>
      </c>
      <c r="E4249" t="s">
        <v>616</v>
      </c>
      <c r="F4249" t="s">
        <v>11275</v>
      </c>
      <c r="G4249" t="s">
        <v>11267</v>
      </c>
      <c r="H4249" t="s">
        <v>12906</v>
      </c>
      <c r="I4249" t="s">
        <v>23</v>
      </c>
      <c r="J4249" t="s">
        <v>1012</v>
      </c>
      <c r="K4249" t="s">
        <v>11537</v>
      </c>
      <c r="L4249" t="s">
        <v>12315</v>
      </c>
      <c r="N4249" t="s">
        <v>28</v>
      </c>
      <c r="P4249">
        <f ca="1">IF(I4249 &lt;&gt; "Fechado",ROUND(TODAY()-H4249,0),0)</f>
        <v>0</v>
      </c>
      <c r="Q4249" t="str">
        <f ca="1">_xlfn.CONCAT(B4249,CHAR(10),C4249,CHAR(10),E4249,CHAR(10),F4249,CHAR(10),H4249,CHAR(10),I4249,CHAR(10),J4249,CHAR(10),K4249,CHAR(10),L4249,CHAR(10),P4249," dias")</f>
        <v>378008
Baixa
005
Impressoras
29/07/24 09:59
Fechado
giovanna.alves
victor.silva
Troca
0 dias</v>
      </c>
    </row>
    <row r="4250" spans="1:17" x14ac:dyDescent="0.25">
      <c r="A4250" t="s">
        <v>3560</v>
      </c>
      <c r="B4250" t="s">
        <v>12907</v>
      </c>
      <c r="C4250" t="s">
        <v>8058</v>
      </c>
      <c r="D4250" t="s">
        <v>11221</v>
      </c>
      <c r="E4250" t="s">
        <v>304</v>
      </c>
      <c r="F4250" t="s">
        <v>11275</v>
      </c>
      <c r="G4250" t="s">
        <v>11267</v>
      </c>
      <c r="H4250" t="s">
        <v>12908</v>
      </c>
      <c r="I4250" t="s">
        <v>23</v>
      </c>
      <c r="J4250" t="s">
        <v>1458</v>
      </c>
      <c r="K4250" t="s">
        <v>11225</v>
      </c>
      <c r="L4250" t="s">
        <v>8912</v>
      </c>
      <c r="N4250" t="s">
        <v>28</v>
      </c>
      <c r="P4250">
        <f ca="1">IF(I4250 &lt;&gt; "Fechado",ROUND(TODAY()-H4250,0),0)</f>
        <v>0</v>
      </c>
      <c r="Q4250" t="str">
        <f ca="1">_xlfn.CONCAT(B4250,CHAR(10),C4250,CHAR(10),E4250,CHAR(10),F4250,CHAR(10),H4250,CHAR(10),I4250,CHAR(10),J4250,CHAR(10),K4250,CHAR(10),L4250,CHAR(10),P4250," dias")</f>
        <v>378002
Baixa
043
Impressoras
29/07/24 09:47
Fechado
luiz.souza
edson.knop
Instalar
0 dias</v>
      </c>
    </row>
    <row r="4251" spans="1:17" x14ac:dyDescent="0.25">
      <c r="A4251" t="s">
        <v>3564</v>
      </c>
      <c r="B4251" t="s">
        <v>12909</v>
      </c>
      <c r="C4251" t="s">
        <v>8058</v>
      </c>
      <c r="D4251" t="s">
        <v>11221</v>
      </c>
      <c r="E4251" t="s">
        <v>333</v>
      </c>
      <c r="F4251" t="s">
        <v>11275</v>
      </c>
      <c r="G4251" t="s">
        <v>11267</v>
      </c>
      <c r="H4251" t="s">
        <v>12910</v>
      </c>
      <c r="I4251" t="s">
        <v>23</v>
      </c>
      <c r="J4251" t="s">
        <v>3116</v>
      </c>
      <c r="K4251" t="s">
        <v>35</v>
      </c>
      <c r="L4251" t="s">
        <v>8912</v>
      </c>
      <c r="N4251" t="s">
        <v>28</v>
      </c>
      <c r="P4251">
        <f ca="1">IF(I4251 &lt;&gt; "Fechado",ROUND(TODAY()-H4251,0),0)</f>
        <v>0</v>
      </c>
      <c r="Q4251" t="str">
        <f ca="1">_xlfn.CONCAT(B4251,CHAR(10),C4251,CHAR(10),E4251,CHAR(10),F4251,CHAR(10),H4251,CHAR(10),I4251,CHAR(10),J4251,CHAR(10),K4251,CHAR(10),L4251,CHAR(10),P4251," dias")</f>
        <v>378000
Baixa
047
Impressoras
29/07/24 09:43
Fechado
geisiane.silva
julio.silva
Instalar
0 dias</v>
      </c>
    </row>
    <row r="4252" spans="1:17" x14ac:dyDescent="0.25">
      <c r="A4252" t="s">
        <v>3568</v>
      </c>
      <c r="B4252" t="s">
        <v>12911</v>
      </c>
      <c r="C4252" t="s">
        <v>8058</v>
      </c>
      <c r="D4252" t="s">
        <v>11221</v>
      </c>
      <c r="E4252" t="s">
        <v>19</v>
      </c>
      <c r="F4252" t="s">
        <v>11275</v>
      </c>
      <c r="G4252" t="s">
        <v>11267</v>
      </c>
      <c r="H4252" t="s">
        <v>12912</v>
      </c>
      <c r="I4252" t="s">
        <v>299</v>
      </c>
      <c r="J4252" t="s">
        <v>9207</v>
      </c>
      <c r="K4252" t="s">
        <v>35</v>
      </c>
      <c r="L4252" t="s">
        <v>12574</v>
      </c>
      <c r="N4252" t="s">
        <v>28</v>
      </c>
      <c r="P4252">
        <f ca="1">IF(I4252 &lt;&gt; "Fechado",ROUND(TODAY()-H4252,0),0)</f>
        <v>57</v>
      </c>
      <c r="Q4252" t="str">
        <f ca="1">_xlfn.CONCAT(B4252,CHAR(10),C4252,CHAR(10),E4252,CHAR(10),F4252,CHAR(10),H4252,CHAR(10),I4252,CHAR(10),J4252,CHAR(10),K4252,CHAR(10),L4252,CHAR(10),P4252," dias")</f>
        <v>377978
Baixa
001
Impressoras
29/07/24 08:57
Aguardando Aceite
milton.honda
julio.silva
Configurar IP
57 dias</v>
      </c>
    </row>
    <row r="4253" spans="1:17" x14ac:dyDescent="0.25">
      <c r="A4253" t="s">
        <v>3572</v>
      </c>
      <c r="B4253" t="s">
        <v>12913</v>
      </c>
      <c r="C4253" t="s">
        <v>8058</v>
      </c>
      <c r="D4253" t="s">
        <v>11221</v>
      </c>
      <c r="E4253" t="s">
        <v>39</v>
      </c>
      <c r="F4253" t="s">
        <v>11534</v>
      </c>
      <c r="G4253" t="s">
        <v>11261</v>
      </c>
      <c r="H4253" t="s">
        <v>12914</v>
      </c>
      <c r="I4253" t="s">
        <v>23</v>
      </c>
      <c r="J4253" t="s">
        <v>11619</v>
      </c>
      <c r="K4253" t="s">
        <v>11537</v>
      </c>
      <c r="L4253" t="s">
        <v>12849</v>
      </c>
      <c r="N4253" t="s">
        <v>28</v>
      </c>
      <c r="P4253">
        <f ca="1">IF(I4253 &lt;&gt; "Fechado",ROUND(TODAY()-H4253,0),0)</f>
        <v>0</v>
      </c>
      <c r="Q4253" t="str">
        <f ca="1">_xlfn.CONCAT(B4253,CHAR(10),C4253,CHAR(10),E4253,CHAR(10),F4253,CHAR(10),H4253,CHAR(10),I4253,CHAR(10),J4253,CHAR(10),K4253,CHAR(10),L4253,CHAR(10),P4253," dias")</f>
        <v>377966
Baixa
019
CEL
29/07/24 08:43
Fechado
allan.aquino
victor.silva
Solicitação ou alteração chip celular
0 dias</v>
      </c>
    </row>
    <row r="4254" spans="1:17" x14ac:dyDescent="0.25">
      <c r="A4254" t="s">
        <v>3576</v>
      </c>
      <c r="B4254" t="s">
        <v>12915</v>
      </c>
      <c r="C4254" t="s">
        <v>8058</v>
      </c>
      <c r="D4254" t="s">
        <v>11221</v>
      </c>
      <c r="E4254" t="s">
        <v>418</v>
      </c>
      <c r="F4254" t="s">
        <v>11534</v>
      </c>
      <c r="G4254" t="s">
        <v>11261</v>
      </c>
      <c r="H4254" t="s">
        <v>12916</v>
      </c>
      <c r="I4254" t="s">
        <v>299</v>
      </c>
      <c r="J4254" t="s">
        <v>8426</v>
      </c>
      <c r="K4254" t="s">
        <v>11239</v>
      </c>
      <c r="L4254" t="s">
        <v>12688</v>
      </c>
      <c r="N4254" t="s">
        <v>28</v>
      </c>
      <c r="P4254">
        <f ca="1">IF(I4254 &lt;&gt; "Fechado",ROUND(TODAY()-H4254,0),0)</f>
        <v>59</v>
      </c>
      <c r="Q4254" t="str">
        <f ca="1">_xlfn.CONCAT(B4254,CHAR(10),C4254,CHAR(10),E4254,CHAR(10),F4254,CHAR(10),H4254,CHAR(10),I4254,CHAR(10),J4254,CHAR(10),K4254,CHAR(10),L4254,CHAR(10),P4254," dias")</f>
        <v>377907
Baixa
086
CEL
26/07/24 17:22
Aguardando Aceite
josiane.silva
marcio.martins
Manutenção de Celular
59 dias</v>
      </c>
    </row>
    <row r="4255" spans="1:17" x14ac:dyDescent="0.25">
      <c r="A4255" t="s">
        <v>3580</v>
      </c>
      <c r="B4255" t="s">
        <v>12917</v>
      </c>
      <c r="C4255" t="s">
        <v>8058</v>
      </c>
      <c r="D4255" t="s">
        <v>11221</v>
      </c>
      <c r="E4255" t="s">
        <v>19</v>
      </c>
      <c r="F4255" t="s">
        <v>11275</v>
      </c>
      <c r="G4255" t="s">
        <v>11267</v>
      </c>
      <c r="H4255" t="s">
        <v>1239</v>
      </c>
      <c r="I4255" t="s">
        <v>23</v>
      </c>
      <c r="J4255" t="s">
        <v>9926</v>
      </c>
      <c r="K4255" t="s">
        <v>11225</v>
      </c>
      <c r="L4255" t="s">
        <v>8912</v>
      </c>
      <c r="N4255" t="s">
        <v>28</v>
      </c>
      <c r="P4255">
        <f ca="1">IF(I4255 &lt;&gt; "Fechado",ROUND(TODAY()-H4255,0),0)</f>
        <v>0</v>
      </c>
      <c r="Q4255" t="str">
        <f ca="1">_xlfn.CONCAT(B4255,CHAR(10),C4255,CHAR(10),E4255,CHAR(10),F4255,CHAR(10),H4255,CHAR(10),I4255,CHAR(10),J4255,CHAR(10),K4255,CHAR(10),L4255,CHAR(10),P4255," dias")</f>
        <v>377870
Baixa
001
Impressoras
26/07/24 14:57
Fechado
graziele.santos
edson.knop
Instalar
0 dias</v>
      </c>
    </row>
    <row r="4256" spans="1:17" x14ac:dyDescent="0.25">
      <c r="A4256" t="s">
        <v>3584</v>
      </c>
      <c r="B4256" t="s">
        <v>12918</v>
      </c>
      <c r="C4256" t="s">
        <v>8058</v>
      </c>
      <c r="D4256" t="s">
        <v>11221</v>
      </c>
      <c r="E4256" t="s">
        <v>227</v>
      </c>
      <c r="F4256" t="s">
        <v>11275</v>
      </c>
      <c r="G4256" t="s">
        <v>11267</v>
      </c>
      <c r="H4256" t="s">
        <v>12919</v>
      </c>
      <c r="I4256" t="s">
        <v>299</v>
      </c>
      <c r="J4256" t="s">
        <v>4930</v>
      </c>
      <c r="K4256" t="s">
        <v>11225</v>
      </c>
      <c r="L4256" t="s">
        <v>12574</v>
      </c>
      <c r="N4256" t="s">
        <v>28</v>
      </c>
      <c r="P4256">
        <f ca="1">IF(I4256 &lt;&gt; "Fechado",ROUND(TODAY()-H4256,0),0)</f>
        <v>59</v>
      </c>
      <c r="Q4256" t="str">
        <f ca="1">_xlfn.CONCAT(B4256,CHAR(10),C4256,CHAR(10),E4256,CHAR(10),F4256,CHAR(10),H4256,CHAR(10),I4256,CHAR(10),J4256,CHAR(10),K4256,CHAR(10),L4256,CHAR(10),P4256," dias")</f>
        <v>377857
Baixa
092
Impressoras
26/07/24 14:19
Aguardando Aceite
marcela.anholetti
edson.knop
Configurar IP
59 dias</v>
      </c>
    </row>
    <row r="4257" spans="1:17" x14ac:dyDescent="0.25">
      <c r="A4257" t="s">
        <v>3588</v>
      </c>
      <c r="B4257" t="s">
        <v>12920</v>
      </c>
      <c r="C4257" t="s">
        <v>8058</v>
      </c>
      <c r="D4257" t="s">
        <v>11221</v>
      </c>
      <c r="E4257" t="s">
        <v>227</v>
      </c>
      <c r="F4257" t="s">
        <v>11275</v>
      </c>
      <c r="G4257" t="s">
        <v>11267</v>
      </c>
      <c r="H4257" t="s">
        <v>12921</v>
      </c>
      <c r="I4257" t="s">
        <v>23</v>
      </c>
      <c r="J4257" t="s">
        <v>4930</v>
      </c>
      <c r="K4257" t="s">
        <v>11537</v>
      </c>
      <c r="L4257" t="s">
        <v>12579</v>
      </c>
      <c r="N4257" t="s">
        <v>28</v>
      </c>
      <c r="P4257">
        <f ca="1">IF(I4257 &lt;&gt; "Fechado",ROUND(TODAY()-H4257,0),0)</f>
        <v>0</v>
      </c>
      <c r="Q4257" t="str">
        <f ca="1">_xlfn.CONCAT(B4257,CHAR(10),C4257,CHAR(10),E4257,CHAR(10),F4257,CHAR(10),H4257,CHAR(10),I4257,CHAR(10),J4257,CHAR(10),K4257,CHAR(10),L4257,CHAR(10),P4257," dias")</f>
        <v>377844
Baixa
092
Impressoras
26/07/24 13:55
Fechado
marcela.anholetti
victor.silva
Impressora Nova
0 dias</v>
      </c>
    </row>
    <row r="4258" spans="1:17" x14ac:dyDescent="0.25">
      <c r="A4258" t="s">
        <v>3592</v>
      </c>
      <c r="B4258" t="s">
        <v>12922</v>
      </c>
      <c r="C4258" t="s">
        <v>8058</v>
      </c>
      <c r="D4258" t="s">
        <v>11221</v>
      </c>
      <c r="E4258" t="s">
        <v>506</v>
      </c>
      <c r="F4258" t="s">
        <v>11247</v>
      </c>
      <c r="G4258" t="s">
        <v>11223</v>
      </c>
      <c r="H4258" t="s">
        <v>12923</v>
      </c>
      <c r="I4258" t="s">
        <v>23</v>
      </c>
      <c r="J4258" t="s">
        <v>4761</v>
      </c>
      <c r="K4258" t="s">
        <v>11306</v>
      </c>
      <c r="L4258" t="s">
        <v>11162</v>
      </c>
      <c r="N4258" t="s">
        <v>28</v>
      </c>
      <c r="P4258">
        <f ca="1">IF(I4258 &lt;&gt; "Fechado",ROUND(TODAY()-H4258,0),0)</f>
        <v>0</v>
      </c>
      <c r="Q4258" t="str">
        <f ca="1">_xlfn.CONCAT(B4258,CHAR(10),C4258,CHAR(10),E4258,CHAR(10),F4258,CHAR(10),H4258,CHAR(10),I4258,CHAR(10),J4258,CHAR(10),K4258,CHAR(10),L4258,CHAR(10),P4258," dias")</f>
        <v>377832
Baixa
084
Navegadores
26/07/24 11:50
Fechado
debora.cristina
darcio.fagundes
Não acessa determinado site
0 dias</v>
      </c>
    </row>
    <row r="4259" spans="1:17" x14ac:dyDescent="0.25">
      <c r="A4259" t="s">
        <v>3596</v>
      </c>
      <c r="B4259" t="s">
        <v>12924</v>
      </c>
      <c r="C4259" t="s">
        <v>8058</v>
      </c>
      <c r="D4259" t="s">
        <v>11221</v>
      </c>
      <c r="E4259" t="s">
        <v>39</v>
      </c>
      <c r="F4259" t="s">
        <v>11275</v>
      </c>
      <c r="G4259" t="s">
        <v>11267</v>
      </c>
      <c r="H4259" t="s">
        <v>12925</v>
      </c>
      <c r="I4259" t="s">
        <v>23</v>
      </c>
      <c r="J4259" t="s">
        <v>578</v>
      </c>
      <c r="K4259" t="s">
        <v>35</v>
      </c>
      <c r="L4259" t="s">
        <v>8912</v>
      </c>
      <c r="N4259" t="s">
        <v>28</v>
      </c>
      <c r="P4259">
        <f ca="1">IF(I4259 &lt;&gt; "Fechado",ROUND(TODAY()-H4259,0),0)</f>
        <v>0</v>
      </c>
      <c r="Q4259" t="str">
        <f ca="1">_xlfn.CONCAT(B4259,CHAR(10),C4259,CHAR(10),E4259,CHAR(10),F4259,CHAR(10),H4259,CHAR(10),I4259,CHAR(10),J4259,CHAR(10),K4259,CHAR(10),L4259,CHAR(10),P4259," dias")</f>
        <v>377820
Baixa
019
Impressoras
26/07/24 11:21
Fechado
johann.dulz
julio.silva
Instalar
0 dias</v>
      </c>
    </row>
    <row r="4260" spans="1:17" x14ac:dyDescent="0.25">
      <c r="A4260" t="s">
        <v>3601</v>
      </c>
      <c r="B4260" t="s">
        <v>12926</v>
      </c>
      <c r="C4260" t="s">
        <v>8058</v>
      </c>
      <c r="D4260" t="s">
        <v>11221</v>
      </c>
      <c r="E4260" t="s">
        <v>39</v>
      </c>
      <c r="F4260" t="s">
        <v>11275</v>
      </c>
      <c r="G4260" t="s">
        <v>11267</v>
      </c>
      <c r="H4260" t="s">
        <v>12927</v>
      </c>
      <c r="I4260" t="s">
        <v>23</v>
      </c>
      <c r="J4260" t="s">
        <v>578</v>
      </c>
      <c r="K4260" t="s">
        <v>11225</v>
      </c>
      <c r="L4260" t="s">
        <v>8912</v>
      </c>
      <c r="N4260" t="s">
        <v>28</v>
      </c>
      <c r="P4260">
        <f ca="1">IF(I4260 &lt;&gt; "Fechado",ROUND(TODAY()-H4260,0),0)</f>
        <v>0</v>
      </c>
      <c r="Q4260" t="str">
        <f ca="1">_xlfn.CONCAT(B4260,CHAR(10),C4260,CHAR(10),E4260,CHAR(10),F4260,CHAR(10),H4260,CHAR(10),I4260,CHAR(10),J4260,CHAR(10),K4260,CHAR(10),L4260,CHAR(10),P4260," dias")</f>
        <v>377795
Baixa
019
Impressoras
26/07/24 10:23
Fechado
johann.dulz
edson.knop
Instalar
0 dias</v>
      </c>
    </row>
    <row r="4261" spans="1:17" x14ac:dyDescent="0.25">
      <c r="A4261" t="s">
        <v>3605</v>
      </c>
      <c r="B4261" t="s">
        <v>12928</v>
      </c>
      <c r="C4261" t="s">
        <v>8058</v>
      </c>
      <c r="D4261" t="s">
        <v>11221</v>
      </c>
      <c r="E4261" t="s">
        <v>138</v>
      </c>
      <c r="F4261" t="s">
        <v>11275</v>
      </c>
      <c r="G4261" t="s">
        <v>11267</v>
      </c>
      <c r="H4261" t="s">
        <v>12929</v>
      </c>
      <c r="I4261" t="s">
        <v>23</v>
      </c>
      <c r="J4261" t="s">
        <v>1185</v>
      </c>
      <c r="K4261" t="s">
        <v>11537</v>
      </c>
      <c r="L4261" t="s">
        <v>12315</v>
      </c>
      <c r="N4261" t="s">
        <v>28</v>
      </c>
      <c r="P4261">
        <f ca="1">IF(I4261 &lt;&gt; "Fechado",ROUND(TODAY()-H4261,0),0)</f>
        <v>0</v>
      </c>
      <c r="Q4261" t="str">
        <f ca="1">_xlfn.CONCAT(B4261,CHAR(10),C4261,CHAR(10),E4261,CHAR(10),F4261,CHAR(10),H4261,CHAR(10),I4261,CHAR(10),J4261,CHAR(10),K4261,CHAR(10),L4261,CHAR(10),P4261," dias")</f>
        <v>377768
Baixa
067
Impressoras
26/07/24 09:32
Fechado
larissa.silva
victor.silva
Troca
0 dias</v>
      </c>
    </row>
    <row r="4262" spans="1:17" x14ac:dyDescent="0.25">
      <c r="A4262" t="s">
        <v>3609</v>
      </c>
      <c r="B4262" t="s">
        <v>12930</v>
      </c>
      <c r="C4262" t="s">
        <v>8058</v>
      </c>
      <c r="D4262" t="s">
        <v>11221</v>
      </c>
      <c r="E4262" t="s">
        <v>39</v>
      </c>
      <c r="F4262" t="s">
        <v>11556</v>
      </c>
      <c r="G4262" t="s">
        <v>11267</v>
      </c>
      <c r="H4262" t="s">
        <v>12931</v>
      </c>
      <c r="I4262" t="s">
        <v>23</v>
      </c>
      <c r="J4262" t="s">
        <v>578</v>
      </c>
      <c r="K4262" t="s">
        <v>11263</v>
      </c>
      <c r="L4262" t="s">
        <v>12570</v>
      </c>
      <c r="N4262" t="s">
        <v>28</v>
      </c>
      <c r="P4262">
        <f ca="1">IF(I4262 &lt;&gt; "Fechado",ROUND(TODAY()-H4262,0),0)</f>
        <v>0</v>
      </c>
      <c r="Q4262" t="str">
        <f ca="1">_xlfn.CONCAT(B4262,CHAR(10),C4262,CHAR(10),E4262,CHAR(10),F4262,CHAR(10),H4262,CHAR(10),I4262,CHAR(10),J4262,CHAR(10),K4262,CHAR(10),L4262,CHAR(10),P4262," dias")</f>
        <v>377747
Baixa
019
NoBreaks e Estabilizadores
26/07/24 09:01
Fechado
johann.dulz
ricardo.carvalho
Desligando sozinho
0 dias</v>
      </c>
    </row>
    <row r="4263" spans="1:17" x14ac:dyDescent="0.25">
      <c r="A4263" t="s">
        <v>3613</v>
      </c>
      <c r="B4263" t="s">
        <v>12932</v>
      </c>
      <c r="C4263" t="s">
        <v>8058</v>
      </c>
      <c r="D4263" t="s">
        <v>11221</v>
      </c>
      <c r="E4263" t="s">
        <v>632</v>
      </c>
      <c r="F4263" t="s">
        <v>11266</v>
      </c>
      <c r="G4263" t="s">
        <v>11267</v>
      </c>
      <c r="H4263" t="s">
        <v>12933</v>
      </c>
      <c r="I4263" t="s">
        <v>23</v>
      </c>
      <c r="J4263" t="s">
        <v>10839</v>
      </c>
      <c r="K4263" t="s">
        <v>11239</v>
      </c>
      <c r="L4263" t="s">
        <v>11269</v>
      </c>
      <c r="N4263" t="s">
        <v>28</v>
      </c>
      <c r="P4263">
        <f ca="1">IF(I4263 &lt;&gt; "Fechado",ROUND(TODAY()-H4263,0),0)</f>
        <v>0</v>
      </c>
      <c r="Q4263" t="str">
        <f ca="1">_xlfn.CONCAT(B4263,CHAR(10),C4263,CHAR(10),E4263,CHAR(10),F4263,CHAR(10),H4263,CHAR(10),I4263,CHAR(10),J4263,CHAR(10),K4263,CHAR(10),L4263,CHAR(10),P4263," dias")</f>
        <v>377734
Baixa
022
Termocoletor
26/07/24 08:37
Fechado
jhonata.toreli
marcio.martins
Instalação / Configuração
0 dias</v>
      </c>
    </row>
    <row r="4264" spans="1:17" x14ac:dyDescent="0.25">
      <c r="A4264" t="s">
        <v>3618</v>
      </c>
      <c r="B4264" t="s">
        <v>12934</v>
      </c>
      <c r="C4264" t="s">
        <v>8058</v>
      </c>
      <c r="D4264" t="s">
        <v>11221</v>
      </c>
      <c r="E4264" t="s">
        <v>138</v>
      </c>
      <c r="F4264" t="s">
        <v>11275</v>
      </c>
      <c r="G4264" t="s">
        <v>11267</v>
      </c>
      <c r="H4264" t="s">
        <v>12933</v>
      </c>
      <c r="I4264" t="s">
        <v>299</v>
      </c>
      <c r="J4264" t="s">
        <v>12935</v>
      </c>
      <c r="K4264" t="s">
        <v>11225</v>
      </c>
      <c r="L4264" t="s">
        <v>12574</v>
      </c>
      <c r="N4264" t="s">
        <v>28</v>
      </c>
      <c r="P4264">
        <f ca="1">IF(I4264 &lt;&gt; "Fechado",ROUND(TODAY()-H4264,0),0)</f>
        <v>60</v>
      </c>
      <c r="Q4264" t="str">
        <f ca="1">_xlfn.CONCAT(B4264,CHAR(10),C4264,CHAR(10),E4264,CHAR(10),F4264,CHAR(10),H4264,CHAR(10),I4264,CHAR(10),J4264,CHAR(10),K4264,CHAR(10),L4264,CHAR(10),P4264," dias")</f>
        <v>377732
Baixa
067
Impressoras
26/07/24 08:37
Aguardando Aceite
elder.oliveira
edson.knop
Configurar IP
60 dias</v>
      </c>
    </row>
    <row r="4265" spans="1:17" x14ac:dyDescent="0.25">
      <c r="A4265" t="s">
        <v>3622</v>
      </c>
      <c r="B4265" t="s">
        <v>12936</v>
      </c>
      <c r="C4265" t="s">
        <v>8058</v>
      </c>
      <c r="D4265" t="s">
        <v>11221</v>
      </c>
      <c r="E4265" t="s">
        <v>333</v>
      </c>
      <c r="F4265" t="s">
        <v>11275</v>
      </c>
      <c r="G4265" t="s">
        <v>11267</v>
      </c>
      <c r="H4265" t="s">
        <v>12937</v>
      </c>
      <c r="I4265" t="s">
        <v>23</v>
      </c>
      <c r="J4265" t="s">
        <v>3752</v>
      </c>
      <c r="K4265" t="s">
        <v>11537</v>
      </c>
      <c r="L4265" t="s">
        <v>12579</v>
      </c>
      <c r="N4265" t="s">
        <v>28</v>
      </c>
      <c r="P4265">
        <f ca="1">IF(I4265 &lt;&gt; "Fechado",ROUND(TODAY()-H4265,0),0)</f>
        <v>0</v>
      </c>
      <c r="Q4265" t="str">
        <f ca="1">_xlfn.CONCAT(B4265,CHAR(10),C4265,CHAR(10),E4265,CHAR(10),F4265,CHAR(10),H4265,CHAR(10),I4265,CHAR(10),J4265,CHAR(10),K4265,CHAR(10),L4265,CHAR(10),P4265," dias")</f>
        <v>377719
Baixa
047
Impressoras
26/07/24 08:22
Fechado
ellen.ribeiro
victor.silva
Impressora Nova
0 dias</v>
      </c>
    </row>
    <row r="4266" spans="1:17" x14ac:dyDescent="0.25">
      <c r="A4266" t="s">
        <v>3628</v>
      </c>
      <c r="B4266" t="s">
        <v>12938</v>
      </c>
      <c r="C4266" t="s">
        <v>8058</v>
      </c>
      <c r="D4266" t="s">
        <v>11221</v>
      </c>
      <c r="E4266" t="s">
        <v>119</v>
      </c>
      <c r="F4266" t="s">
        <v>11488</v>
      </c>
      <c r="G4266" t="s">
        <v>11233</v>
      </c>
      <c r="H4266" t="s">
        <v>12939</v>
      </c>
      <c r="I4266" t="s">
        <v>23</v>
      </c>
      <c r="J4266" t="s">
        <v>2025</v>
      </c>
      <c r="K4266" t="s">
        <v>11306</v>
      </c>
      <c r="L4266" t="s">
        <v>11490</v>
      </c>
      <c r="N4266" t="s">
        <v>28</v>
      </c>
      <c r="P4266">
        <f ca="1">IF(I4266 &lt;&gt; "Fechado",ROUND(TODAY()-H4266,0),0)</f>
        <v>0</v>
      </c>
      <c r="Q4266" t="str">
        <f ca="1">_xlfn.CONCAT(B4266,CHAR(10),C4266,CHAR(10),E4266,CHAR(10),F4266,CHAR(10),H4266,CHAR(10),I4266,CHAR(10),J4266,CHAR(10),K4266,CHAR(10),L4266,CHAR(10),P4266," dias")</f>
        <v>377712
Baixa
089
PFN
26/07/24 08:17
Fechado
stephanie.arruda
darcio.fagundes
Acesso (Liberar/Bloquear)
0 dias</v>
      </c>
    </row>
    <row r="4267" spans="1:17" x14ac:dyDescent="0.25">
      <c r="A4267" t="s">
        <v>3632</v>
      </c>
      <c r="B4267" t="s">
        <v>12940</v>
      </c>
      <c r="C4267" t="s">
        <v>8058</v>
      </c>
      <c r="D4267" t="s">
        <v>11221</v>
      </c>
      <c r="E4267" t="s">
        <v>108</v>
      </c>
      <c r="F4267" t="s">
        <v>11275</v>
      </c>
      <c r="G4267" t="s">
        <v>11267</v>
      </c>
      <c r="H4267" t="s">
        <v>12941</v>
      </c>
      <c r="I4267" t="s">
        <v>23</v>
      </c>
      <c r="J4267" t="s">
        <v>457</v>
      </c>
      <c r="K4267" t="s">
        <v>11225</v>
      </c>
      <c r="L4267" t="s">
        <v>8912</v>
      </c>
      <c r="N4267" t="s">
        <v>28</v>
      </c>
      <c r="P4267">
        <f ca="1">IF(I4267 &lt;&gt; "Fechado",ROUND(TODAY()-H4267,0),0)</f>
        <v>0</v>
      </c>
      <c r="Q4267" t="str">
        <f ca="1">_xlfn.CONCAT(B4267,CHAR(10),C4267,CHAR(10),E4267,CHAR(10),F4267,CHAR(10),H4267,CHAR(10),I4267,CHAR(10),J4267,CHAR(10),K4267,CHAR(10),L4267,CHAR(10),P4267," dias")</f>
        <v>377710
Baixa
030
Impressoras
26/07/24 08:13
Fechado
danielly.midori
edson.knop
Instalar
0 dias</v>
      </c>
    </row>
    <row r="4268" spans="1:17" x14ac:dyDescent="0.25">
      <c r="A4268" t="s">
        <v>3636</v>
      </c>
      <c r="B4268" t="s">
        <v>12942</v>
      </c>
      <c r="C4268" t="s">
        <v>8058</v>
      </c>
      <c r="D4268" t="s">
        <v>11221</v>
      </c>
      <c r="E4268" t="s">
        <v>311</v>
      </c>
      <c r="F4268" t="s">
        <v>11275</v>
      </c>
      <c r="G4268" t="s">
        <v>11267</v>
      </c>
      <c r="H4268" t="s">
        <v>12943</v>
      </c>
      <c r="I4268" t="s">
        <v>23</v>
      </c>
      <c r="J4268" t="s">
        <v>2491</v>
      </c>
      <c r="K4268" t="s">
        <v>11537</v>
      </c>
      <c r="L4268" t="s">
        <v>12574</v>
      </c>
      <c r="N4268" t="s">
        <v>28</v>
      </c>
      <c r="P4268">
        <f ca="1">IF(I4268 &lt;&gt; "Fechado",ROUND(TODAY()-H4268,0),0)</f>
        <v>0</v>
      </c>
      <c r="Q4268" t="str">
        <f ca="1">_xlfn.CONCAT(B4268,CHAR(10),C4268,CHAR(10),E4268,CHAR(10),F4268,CHAR(10),H4268,CHAR(10),I4268,CHAR(10),J4268,CHAR(10),K4268,CHAR(10),L4268,CHAR(10),P4268," dias")</f>
        <v>377660
Baixa
073
Impressoras
25/07/24 16:33
Fechado
alonso.gois
victor.silva
Configurar IP
0 dias</v>
      </c>
    </row>
    <row r="4269" spans="1:17" x14ac:dyDescent="0.25">
      <c r="A4269" t="s">
        <v>3640</v>
      </c>
      <c r="B4269" t="s">
        <v>12944</v>
      </c>
      <c r="C4269" t="s">
        <v>8058</v>
      </c>
      <c r="D4269" t="s">
        <v>11221</v>
      </c>
      <c r="E4269" t="s">
        <v>245</v>
      </c>
      <c r="F4269" t="s">
        <v>11275</v>
      </c>
      <c r="G4269" t="s">
        <v>11267</v>
      </c>
      <c r="H4269" t="s">
        <v>12945</v>
      </c>
      <c r="I4269" t="s">
        <v>23</v>
      </c>
      <c r="J4269" t="s">
        <v>2061</v>
      </c>
      <c r="K4269" t="s">
        <v>11239</v>
      </c>
      <c r="L4269" t="s">
        <v>8912</v>
      </c>
      <c r="N4269" t="s">
        <v>28</v>
      </c>
      <c r="P4269">
        <f ca="1">IF(I4269 &lt;&gt; "Fechado",ROUND(TODAY()-H4269,0),0)</f>
        <v>0</v>
      </c>
      <c r="Q4269" t="str">
        <f ca="1">_xlfn.CONCAT(B4269,CHAR(10),C4269,CHAR(10),E4269,CHAR(10),F4269,CHAR(10),H4269,CHAR(10),I4269,CHAR(10),J4269,CHAR(10),K4269,CHAR(10),L4269,CHAR(10),P4269," dias")</f>
        <v>377554
Baixa
016
Impressoras
25/07/24 10:01
Fechado
edna.batista
marcio.martins
Instalar
0 dias</v>
      </c>
    </row>
    <row r="4270" spans="1:17" x14ac:dyDescent="0.25">
      <c r="A4270" t="s">
        <v>3643</v>
      </c>
      <c r="B4270" t="s">
        <v>12946</v>
      </c>
      <c r="C4270" t="s">
        <v>8058</v>
      </c>
      <c r="D4270" t="s">
        <v>11221</v>
      </c>
      <c r="E4270" t="s">
        <v>108</v>
      </c>
      <c r="F4270" t="s">
        <v>11275</v>
      </c>
      <c r="G4270" t="s">
        <v>11267</v>
      </c>
      <c r="H4270" t="s">
        <v>12947</v>
      </c>
      <c r="I4270" t="s">
        <v>23</v>
      </c>
      <c r="J4270" t="s">
        <v>457</v>
      </c>
      <c r="K4270" t="s">
        <v>11239</v>
      </c>
      <c r="L4270" t="s">
        <v>8912</v>
      </c>
      <c r="N4270" t="s">
        <v>28</v>
      </c>
      <c r="P4270">
        <f ca="1">IF(I4270 &lt;&gt; "Fechado",ROUND(TODAY()-H4270,0),0)</f>
        <v>0</v>
      </c>
      <c r="Q4270" t="str">
        <f ca="1">_xlfn.CONCAT(B4270,CHAR(10),C4270,CHAR(10),E4270,CHAR(10),F4270,CHAR(10),H4270,CHAR(10),I4270,CHAR(10),J4270,CHAR(10),K4270,CHAR(10),L4270,CHAR(10),P4270," dias")</f>
        <v>377538
Baixa
030
Impressoras
25/07/24 09:29
Fechado
danielly.midori
marcio.martins
Instalar
0 dias</v>
      </c>
    </row>
    <row r="4271" spans="1:17" x14ac:dyDescent="0.25">
      <c r="A4271" t="s">
        <v>3647</v>
      </c>
      <c r="B4271" t="s">
        <v>12948</v>
      </c>
      <c r="C4271" t="s">
        <v>8058</v>
      </c>
      <c r="D4271" t="s">
        <v>11221</v>
      </c>
      <c r="E4271" t="s">
        <v>506</v>
      </c>
      <c r="F4271" t="s">
        <v>11275</v>
      </c>
      <c r="G4271" t="s">
        <v>11267</v>
      </c>
      <c r="H4271" t="s">
        <v>12949</v>
      </c>
      <c r="I4271" t="s">
        <v>23</v>
      </c>
      <c r="J4271" t="s">
        <v>4761</v>
      </c>
      <c r="K4271" t="s">
        <v>11537</v>
      </c>
      <c r="L4271" t="s">
        <v>2717</v>
      </c>
      <c r="N4271" t="s">
        <v>28</v>
      </c>
      <c r="P4271">
        <f ca="1">IF(I4271 &lt;&gt; "Fechado",ROUND(TODAY()-H4271,0),0)</f>
        <v>0</v>
      </c>
      <c r="Q4271" t="str">
        <f ca="1">_xlfn.CONCAT(B4271,CHAR(10),C4271,CHAR(10),E4271,CHAR(10),F4271,CHAR(10),H4271,CHAR(10),I4271,CHAR(10),J4271,CHAR(10),K4271,CHAR(10),L4271,CHAR(10),P4271," dias")</f>
        <v>377534
Baixa
084
Impressoras
25/07/24 09:24
Fechado
debora.cristina
victor.silva
Manutenção
0 dias</v>
      </c>
    </row>
    <row r="4272" spans="1:17" x14ac:dyDescent="0.25">
      <c r="A4272" t="s">
        <v>3651</v>
      </c>
      <c r="B4272" t="s">
        <v>12950</v>
      </c>
      <c r="C4272" t="s">
        <v>8058</v>
      </c>
      <c r="D4272" t="s">
        <v>11221</v>
      </c>
      <c r="E4272" t="s">
        <v>31</v>
      </c>
      <c r="F4272" t="s">
        <v>11275</v>
      </c>
      <c r="G4272" t="s">
        <v>11267</v>
      </c>
      <c r="H4272" t="s">
        <v>12951</v>
      </c>
      <c r="I4272" t="s">
        <v>23</v>
      </c>
      <c r="J4272" t="s">
        <v>3436</v>
      </c>
      <c r="K4272" t="s">
        <v>11239</v>
      </c>
      <c r="L4272" t="s">
        <v>8912</v>
      </c>
      <c r="N4272" t="s">
        <v>28</v>
      </c>
      <c r="P4272">
        <f ca="1">IF(I4272 &lt;&gt; "Fechado",ROUND(TODAY()-H4272,0),0)</f>
        <v>0</v>
      </c>
      <c r="Q4272" t="str">
        <f ca="1">_xlfn.CONCAT(B4272,CHAR(10),C4272,CHAR(10),E4272,CHAR(10),F4272,CHAR(10),H4272,CHAR(10),I4272,CHAR(10),J4272,CHAR(10),K4272,CHAR(10),L4272,CHAR(10),P4272," dias")</f>
        <v>377512
Baixa
034
Impressoras
25/07/24 08:39
Fechado
fabio.lima
marcio.martins
Instalar
0 dias</v>
      </c>
    </row>
    <row r="4273" spans="1:17" x14ac:dyDescent="0.25">
      <c r="A4273" t="s">
        <v>3656</v>
      </c>
      <c r="B4273" t="s">
        <v>12952</v>
      </c>
      <c r="C4273" t="s">
        <v>8058</v>
      </c>
      <c r="D4273" t="s">
        <v>11221</v>
      </c>
      <c r="E4273" t="s">
        <v>108</v>
      </c>
      <c r="F4273" t="s">
        <v>11275</v>
      </c>
      <c r="G4273" t="s">
        <v>11267</v>
      </c>
      <c r="H4273" t="s">
        <v>12953</v>
      </c>
      <c r="I4273" t="s">
        <v>23</v>
      </c>
      <c r="J4273" t="s">
        <v>2901</v>
      </c>
      <c r="K4273" t="s">
        <v>11225</v>
      </c>
      <c r="L4273" t="s">
        <v>12579</v>
      </c>
      <c r="N4273" t="s">
        <v>28</v>
      </c>
      <c r="P4273">
        <f ca="1">IF(I4273 &lt;&gt; "Fechado",ROUND(TODAY()-H4273,0),0)</f>
        <v>0</v>
      </c>
      <c r="Q4273" t="str">
        <f ca="1">_xlfn.CONCAT(B4273,CHAR(10),C4273,CHAR(10),E4273,CHAR(10),F4273,CHAR(10),H4273,CHAR(10),I4273,CHAR(10),J4273,CHAR(10),K4273,CHAR(10),L4273,CHAR(10),P4273," dias")</f>
        <v>377483
Baixa
030
Impressoras
24/07/24 17:48
Fechado
jhony.brunetti
edson.knop
Impressora Nova
0 dias</v>
      </c>
    </row>
    <row r="4274" spans="1:17" x14ac:dyDescent="0.25">
      <c r="A4274" t="s">
        <v>3660</v>
      </c>
      <c r="B4274" t="s">
        <v>12954</v>
      </c>
      <c r="C4274" t="s">
        <v>8058</v>
      </c>
      <c r="D4274" t="s">
        <v>11221</v>
      </c>
      <c r="E4274" t="s">
        <v>39</v>
      </c>
      <c r="F4274" t="s">
        <v>11275</v>
      </c>
      <c r="G4274" t="s">
        <v>11267</v>
      </c>
      <c r="H4274" t="s">
        <v>12955</v>
      </c>
      <c r="I4274" t="s">
        <v>23</v>
      </c>
      <c r="J4274" t="s">
        <v>578</v>
      </c>
      <c r="K4274" t="s">
        <v>11537</v>
      </c>
      <c r="L4274" t="s">
        <v>12315</v>
      </c>
      <c r="N4274" t="s">
        <v>28</v>
      </c>
      <c r="P4274">
        <f ca="1">IF(I4274 &lt;&gt; "Fechado",ROUND(TODAY()-H4274,0),0)</f>
        <v>0</v>
      </c>
      <c r="Q4274" t="str">
        <f ca="1">_xlfn.CONCAT(B4274,CHAR(10),C4274,CHAR(10),E4274,CHAR(10),F4274,CHAR(10),H4274,CHAR(10),I4274,CHAR(10),J4274,CHAR(10),K4274,CHAR(10),L4274,CHAR(10),P4274," dias")</f>
        <v>377456
Baixa
019
Impressoras
24/07/24 16:53
Fechado
johann.dulz
victor.silva
Troca
0 dias</v>
      </c>
    </row>
    <row r="4275" spans="1:17" x14ac:dyDescent="0.25">
      <c r="A4275" t="s">
        <v>3664</v>
      </c>
      <c r="B4275" t="s">
        <v>12956</v>
      </c>
      <c r="C4275" t="s">
        <v>8058</v>
      </c>
      <c r="D4275" t="s">
        <v>11221</v>
      </c>
      <c r="E4275" t="s">
        <v>1148</v>
      </c>
      <c r="F4275" t="s">
        <v>11243</v>
      </c>
      <c r="G4275" t="s">
        <v>11233</v>
      </c>
      <c r="H4275" t="s">
        <v>12957</v>
      </c>
      <c r="I4275" t="s">
        <v>299</v>
      </c>
      <c r="J4275" t="s">
        <v>9268</v>
      </c>
      <c r="K4275" t="s">
        <v>11306</v>
      </c>
      <c r="L4275" t="s">
        <v>11271</v>
      </c>
      <c r="N4275" t="s">
        <v>28</v>
      </c>
      <c r="P4275">
        <f ca="1">IF(I4275 &lt;&gt; "Fechado",ROUND(TODAY()-H4275,0),0)</f>
        <v>61</v>
      </c>
      <c r="Q4275" t="str">
        <f ca="1">_xlfn.CONCAT(B4275,CHAR(10),C4275,CHAR(10),E4275,CHAR(10),F4275,CHAR(10),H4275,CHAR(10),I4275,CHAR(10),J4275,CHAR(10),K4275,CHAR(10),L4275,CHAR(10),P4275," dias")</f>
        <v>377415
Baixa
076
Email
24/07/24 15:10
Aguardando Aceite
giovanna.pontes
darcio.fagundes
Erro no serviço de rede
61 dias</v>
      </c>
    </row>
    <row r="4276" spans="1:17" x14ac:dyDescent="0.25">
      <c r="A4276" t="s">
        <v>3668</v>
      </c>
      <c r="B4276" t="s">
        <v>12958</v>
      </c>
      <c r="C4276" t="s">
        <v>8058</v>
      </c>
      <c r="D4276" t="s">
        <v>11221</v>
      </c>
      <c r="E4276" t="s">
        <v>39</v>
      </c>
      <c r="F4276" t="s">
        <v>11247</v>
      </c>
      <c r="G4276" t="s">
        <v>11223</v>
      </c>
      <c r="H4276" t="s">
        <v>12959</v>
      </c>
      <c r="I4276" t="s">
        <v>23</v>
      </c>
      <c r="J4276" t="s">
        <v>462</v>
      </c>
      <c r="K4276" t="s">
        <v>11241</v>
      </c>
      <c r="L4276" t="s">
        <v>11162</v>
      </c>
      <c r="N4276" t="s">
        <v>28</v>
      </c>
      <c r="P4276">
        <f ca="1">IF(I4276 &lt;&gt; "Fechado",ROUND(TODAY()-H4276,0),0)</f>
        <v>0</v>
      </c>
      <c r="Q4276" t="str">
        <f ca="1">_xlfn.CONCAT(B4276,CHAR(10),C4276,CHAR(10),E4276,CHAR(10),F4276,CHAR(10),H4276,CHAR(10),I4276,CHAR(10),J4276,CHAR(10),K4276,CHAR(10),L4276,CHAR(10),P4276," dias")</f>
        <v>377335
Baixa
019
Navegadores
24/07/24 10:22
Fechado
thais.ribeiro
sergio.batista
Não acessa determinado site
0 dias</v>
      </c>
    </row>
    <row r="4277" spans="1:17" x14ac:dyDescent="0.25">
      <c r="A4277" t="s">
        <v>3673</v>
      </c>
      <c r="B4277" t="s">
        <v>12960</v>
      </c>
      <c r="C4277" t="s">
        <v>8058</v>
      </c>
      <c r="D4277" t="s">
        <v>11221</v>
      </c>
      <c r="E4277" t="s">
        <v>1305</v>
      </c>
      <c r="F4277" t="s">
        <v>11275</v>
      </c>
      <c r="G4277" t="s">
        <v>11267</v>
      </c>
      <c r="H4277" t="s">
        <v>12961</v>
      </c>
      <c r="I4277" t="s">
        <v>23</v>
      </c>
      <c r="J4277" t="s">
        <v>12962</v>
      </c>
      <c r="K4277" t="s">
        <v>35</v>
      </c>
      <c r="L4277" t="s">
        <v>12579</v>
      </c>
      <c r="N4277" t="s">
        <v>28</v>
      </c>
      <c r="P4277">
        <f ca="1">IF(I4277 &lt;&gt; "Fechado",ROUND(TODAY()-H4277,0),0)</f>
        <v>0</v>
      </c>
      <c r="Q4277" t="str">
        <f ca="1">_xlfn.CONCAT(B4277,CHAR(10),C4277,CHAR(10),E4277,CHAR(10),F4277,CHAR(10),H4277,CHAR(10),I4277,CHAR(10),J4277,CHAR(10),K4277,CHAR(10),L4277,CHAR(10),P4277," dias")</f>
        <v>377222
Baixa
013
Impressoras
23/07/24 15:38
Fechado
leandro.barraco
julio.silva
Impressora Nova
0 dias</v>
      </c>
    </row>
    <row r="4278" spans="1:17" x14ac:dyDescent="0.25">
      <c r="A4278" t="s">
        <v>3677</v>
      </c>
      <c r="B4278" t="s">
        <v>12963</v>
      </c>
      <c r="C4278" t="s">
        <v>8058</v>
      </c>
      <c r="D4278" t="s">
        <v>11221</v>
      </c>
      <c r="E4278" t="s">
        <v>19</v>
      </c>
      <c r="F4278" t="s">
        <v>11275</v>
      </c>
      <c r="G4278" t="s">
        <v>11267</v>
      </c>
      <c r="H4278" t="s">
        <v>12964</v>
      </c>
      <c r="I4278" t="s">
        <v>23</v>
      </c>
      <c r="J4278" t="s">
        <v>1931</v>
      </c>
      <c r="K4278" t="s">
        <v>11225</v>
      </c>
      <c r="L4278" t="s">
        <v>12579</v>
      </c>
      <c r="N4278" t="s">
        <v>28</v>
      </c>
      <c r="P4278">
        <f ca="1">IF(I4278 &lt;&gt; "Fechado",ROUND(TODAY()-H4278,0),0)</f>
        <v>0</v>
      </c>
      <c r="Q4278" t="str">
        <f ca="1">_xlfn.CONCAT(B4278,CHAR(10),C4278,CHAR(10),E4278,CHAR(10),F4278,CHAR(10),H4278,CHAR(10),I4278,CHAR(10),J4278,CHAR(10),K4278,CHAR(10),L4278,CHAR(10),P4278," dias")</f>
        <v>377101
Baixa
001
Impressoras
23/07/24 08:56
Fechado
guilherme.teles
edson.knop
Impressora Nova
0 dias</v>
      </c>
    </row>
    <row r="4279" spans="1:17" x14ac:dyDescent="0.25">
      <c r="A4279" t="s">
        <v>3681</v>
      </c>
      <c r="B4279" t="s">
        <v>12965</v>
      </c>
      <c r="C4279" t="s">
        <v>8058</v>
      </c>
      <c r="D4279" t="s">
        <v>11221</v>
      </c>
      <c r="E4279" t="s">
        <v>418</v>
      </c>
      <c r="F4279" t="s">
        <v>11275</v>
      </c>
      <c r="G4279" t="s">
        <v>11267</v>
      </c>
      <c r="H4279" t="s">
        <v>12966</v>
      </c>
      <c r="I4279" t="s">
        <v>299</v>
      </c>
      <c r="J4279" t="s">
        <v>1869</v>
      </c>
      <c r="K4279" t="s">
        <v>35</v>
      </c>
      <c r="L4279" t="s">
        <v>8912</v>
      </c>
      <c r="N4279" t="s">
        <v>28</v>
      </c>
      <c r="P4279">
        <f ca="1">IF(I4279 &lt;&gt; "Fechado",ROUND(TODAY()-H4279,0),0)</f>
        <v>63</v>
      </c>
      <c r="Q4279" t="str">
        <f ca="1">_xlfn.CONCAT(B4279,CHAR(10),C4279,CHAR(10),E4279,CHAR(10),F4279,CHAR(10),H4279,CHAR(10),I4279,CHAR(10),J4279,CHAR(10),K4279,CHAR(10),L4279,CHAR(10),P4279," dias")</f>
        <v>377089
Baixa
086
Impressoras
23/07/24 08:35
Aguardando Aceite
suele.santos
julio.silva
Instalar
63 dias</v>
      </c>
    </row>
    <row r="4280" spans="1:17" x14ac:dyDescent="0.25">
      <c r="A4280" t="s">
        <v>3685</v>
      </c>
      <c r="B4280" t="s">
        <v>12967</v>
      </c>
      <c r="C4280" t="s">
        <v>8058</v>
      </c>
      <c r="D4280" t="s">
        <v>11221</v>
      </c>
      <c r="E4280" t="s">
        <v>645</v>
      </c>
      <c r="F4280" t="s">
        <v>11247</v>
      </c>
      <c r="G4280" t="s">
        <v>11223</v>
      </c>
      <c r="H4280" t="s">
        <v>12968</v>
      </c>
      <c r="I4280" t="s">
        <v>23</v>
      </c>
      <c r="J4280" t="s">
        <v>3949</v>
      </c>
      <c r="K4280" t="s">
        <v>11241</v>
      </c>
      <c r="L4280" t="s">
        <v>11162</v>
      </c>
      <c r="N4280" t="s">
        <v>28</v>
      </c>
      <c r="P4280">
        <f ca="1">IF(I4280 &lt;&gt; "Fechado",ROUND(TODAY()-H4280,0),0)</f>
        <v>0</v>
      </c>
      <c r="Q4280" t="str">
        <f ca="1">_xlfn.CONCAT(B4280,CHAR(10),C4280,CHAR(10),E4280,CHAR(10),F4280,CHAR(10),H4280,CHAR(10),I4280,CHAR(10),J4280,CHAR(10),K4280,CHAR(10),L4280,CHAR(10),P4280," dias")</f>
        <v>377088
Baixa
078
Navegadores
23/07/24 08:34
Fechado
ana.goncalves
sergio.batista
Não acessa determinado site
0 dias</v>
      </c>
    </row>
    <row r="4281" spans="1:17" x14ac:dyDescent="0.25">
      <c r="A4281" t="s">
        <v>3689</v>
      </c>
      <c r="B4281" t="s">
        <v>12969</v>
      </c>
      <c r="C4281" t="s">
        <v>8058</v>
      </c>
      <c r="D4281" t="s">
        <v>11221</v>
      </c>
      <c r="E4281" t="s">
        <v>645</v>
      </c>
      <c r="F4281" t="s">
        <v>11275</v>
      </c>
      <c r="G4281" t="s">
        <v>11267</v>
      </c>
      <c r="H4281" t="s">
        <v>12970</v>
      </c>
      <c r="I4281" t="s">
        <v>23</v>
      </c>
      <c r="J4281" t="s">
        <v>1253</v>
      </c>
      <c r="K4281" t="s">
        <v>35</v>
      </c>
      <c r="L4281" t="s">
        <v>12574</v>
      </c>
      <c r="N4281" t="s">
        <v>28</v>
      </c>
      <c r="P4281">
        <f ca="1">IF(I4281 &lt;&gt; "Fechado",ROUND(TODAY()-H4281,0),0)</f>
        <v>0</v>
      </c>
      <c r="Q4281" t="str">
        <f ca="1">_xlfn.CONCAT(B4281,CHAR(10),C4281,CHAR(10),E4281,CHAR(10),F4281,CHAR(10),H4281,CHAR(10),I4281,CHAR(10),J4281,CHAR(10),K4281,CHAR(10),L4281,CHAR(10),P4281," dias")</f>
        <v>377073
Baixa
078
Impressoras
23/07/24 08:13
Fechado
elizabeth.silva
julio.silva
Configurar IP
0 dias</v>
      </c>
    </row>
    <row r="4282" spans="1:17" x14ac:dyDescent="0.25">
      <c r="A4282" t="s">
        <v>3693</v>
      </c>
      <c r="B4282" t="s">
        <v>12971</v>
      </c>
      <c r="C4282" t="s">
        <v>8058</v>
      </c>
      <c r="D4282" t="s">
        <v>11221</v>
      </c>
      <c r="E4282" t="s">
        <v>290</v>
      </c>
      <c r="F4282" t="s">
        <v>11257</v>
      </c>
      <c r="G4282" t="s">
        <v>11223</v>
      </c>
      <c r="H4282" t="s">
        <v>12972</v>
      </c>
      <c r="I4282" t="s">
        <v>299</v>
      </c>
      <c r="J4282" t="s">
        <v>292</v>
      </c>
      <c r="K4282" t="s">
        <v>11239</v>
      </c>
      <c r="L4282" t="s">
        <v>8518</v>
      </c>
      <c r="N4282" t="s">
        <v>28</v>
      </c>
      <c r="P4282">
        <f ca="1">IF(I4282 &lt;&gt; "Fechado",ROUND(TODAY()-H4282,0),0)</f>
        <v>63</v>
      </c>
      <c r="Q4282" t="str">
        <f ca="1">_xlfn.CONCAT(B4282,CHAR(10),C4282,CHAR(10),E4282,CHAR(10),F4282,CHAR(10),H4282,CHAR(10),I4282,CHAR(10),J4282,CHAR(10),K4282,CHAR(10),L4282,CHAR(10),P4282," dias")</f>
        <v>377071
Baixa
023
Programas e Aplicativos
23/07/24 08:11
Aguardando Aceite
fabiano.bueno
marcio.martins
Atualizar versão
63 dias</v>
      </c>
    </row>
    <row r="4283" spans="1:17" x14ac:dyDescent="0.25">
      <c r="A4283" t="s">
        <v>3698</v>
      </c>
      <c r="B4283" t="s">
        <v>12973</v>
      </c>
      <c r="C4283" t="s">
        <v>8058</v>
      </c>
      <c r="D4283" t="s">
        <v>11221</v>
      </c>
      <c r="E4283" t="s">
        <v>991</v>
      </c>
      <c r="F4283" t="s">
        <v>11275</v>
      </c>
      <c r="G4283" t="s">
        <v>11267</v>
      </c>
      <c r="H4283" t="s">
        <v>12974</v>
      </c>
      <c r="I4283" t="s">
        <v>23</v>
      </c>
      <c r="J4283" t="s">
        <v>2099</v>
      </c>
      <c r="K4283" t="s">
        <v>11225</v>
      </c>
      <c r="L4283" t="s">
        <v>8912</v>
      </c>
      <c r="N4283" t="s">
        <v>28</v>
      </c>
      <c r="P4283">
        <f ca="1">IF(I4283 &lt;&gt; "Fechado",ROUND(TODAY()-H4283,0),0)</f>
        <v>0</v>
      </c>
      <c r="Q4283" t="str">
        <f ca="1">_xlfn.CONCAT(B4283,CHAR(10),C4283,CHAR(10),E4283,CHAR(10),F4283,CHAR(10),H4283,CHAR(10),I4283,CHAR(10),J4283,CHAR(10),K4283,CHAR(10),L4283,CHAR(10),P4283," dias")</f>
        <v>377054
Baixa
009
Impressoras
23/07/24 07:45
Fechado
lucas.silva
edson.knop
Instalar
0 dias</v>
      </c>
    </row>
    <row r="4284" spans="1:17" x14ac:dyDescent="0.25">
      <c r="A4284" t="s">
        <v>3702</v>
      </c>
      <c r="B4284" t="s">
        <v>12975</v>
      </c>
      <c r="C4284" t="s">
        <v>8058</v>
      </c>
      <c r="D4284" t="s">
        <v>11221</v>
      </c>
      <c r="E4284" t="s">
        <v>138</v>
      </c>
      <c r="F4284" t="s">
        <v>11275</v>
      </c>
      <c r="G4284" t="s">
        <v>11267</v>
      </c>
      <c r="H4284" t="s">
        <v>114</v>
      </c>
      <c r="I4284" t="s">
        <v>23</v>
      </c>
      <c r="J4284" t="s">
        <v>1185</v>
      </c>
      <c r="K4284" t="s">
        <v>11225</v>
      </c>
      <c r="L4284" t="s">
        <v>2717</v>
      </c>
      <c r="N4284" t="s">
        <v>28</v>
      </c>
      <c r="P4284">
        <f ca="1">IF(I4284 &lt;&gt; "Fechado",ROUND(TODAY()-H4284,0),0)</f>
        <v>0</v>
      </c>
      <c r="Q4284" t="str">
        <f ca="1">_xlfn.CONCAT(B4284,CHAR(10),C4284,CHAR(10),E4284,CHAR(10),F4284,CHAR(10),H4284,CHAR(10),I4284,CHAR(10),J4284,CHAR(10),K4284,CHAR(10),L4284,CHAR(10),P4284," dias")</f>
        <v>376954
Baixa
067
Impressoras
22/07/24 14:20
Fechado
larissa.silva
edson.knop
Manutenção
0 dias</v>
      </c>
    </row>
    <row r="4285" spans="1:17" x14ac:dyDescent="0.25">
      <c r="A4285" t="s">
        <v>3706</v>
      </c>
      <c r="B4285" t="s">
        <v>12976</v>
      </c>
      <c r="C4285" t="s">
        <v>8058</v>
      </c>
      <c r="D4285" t="s">
        <v>11221</v>
      </c>
      <c r="E4285" t="s">
        <v>1988</v>
      </c>
      <c r="F4285" t="s">
        <v>11275</v>
      </c>
      <c r="G4285" t="s">
        <v>11267</v>
      </c>
      <c r="H4285" t="s">
        <v>12977</v>
      </c>
      <c r="I4285" t="s">
        <v>23</v>
      </c>
      <c r="J4285" t="s">
        <v>3392</v>
      </c>
      <c r="K4285" t="s">
        <v>11239</v>
      </c>
      <c r="L4285" t="s">
        <v>12574</v>
      </c>
      <c r="N4285" t="s">
        <v>28</v>
      </c>
      <c r="P4285">
        <f ca="1">IF(I4285 &lt;&gt; "Fechado",ROUND(TODAY()-H4285,0),0)</f>
        <v>0</v>
      </c>
      <c r="Q4285" t="str">
        <f ca="1">_xlfn.CONCAT(B4285,CHAR(10),C4285,CHAR(10),E4285,CHAR(10),F4285,CHAR(10),H4285,CHAR(10),I4285,CHAR(10),J4285,CHAR(10),K4285,CHAR(10),L4285,CHAR(10),P4285," dias")</f>
        <v>376933
Baixa
059
Impressoras
22/07/24 12:26
Fechado
willian.lima
marcio.martins
Configurar IP
0 dias</v>
      </c>
    </row>
    <row r="4286" spans="1:17" x14ac:dyDescent="0.25">
      <c r="A4286" t="s">
        <v>3710</v>
      </c>
      <c r="B4286" t="s">
        <v>12978</v>
      </c>
      <c r="C4286" t="s">
        <v>8058</v>
      </c>
      <c r="D4286" t="s">
        <v>11221</v>
      </c>
      <c r="E4286" t="s">
        <v>758</v>
      </c>
      <c r="F4286" t="s">
        <v>11534</v>
      </c>
      <c r="G4286" t="s">
        <v>11261</v>
      </c>
      <c r="H4286" t="s">
        <v>12979</v>
      </c>
      <c r="I4286" t="s">
        <v>23</v>
      </c>
      <c r="J4286" t="s">
        <v>8969</v>
      </c>
      <c r="K4286" t="s">
        <v>11239</v>
      </c>
      <c r="L4286" t="s">
        <v>12688</v>
      </c>
      <c r="N4286" t="s">
        <v>28</v>
      </c>
      <c r="P4286">
        <f ca="1">IF(I4286 &lt;&gt; "Fechado",ROUND(TODAY()-H4286,0),0)</f>
        <v>0</v>
      </c>
      <c r="Q4286" t="str">
        <f ca="1">_xlfn.CONCAT(B4286,CHAR(10),C4286,CHAR(10),E4286,CHAR(10),F4286,CHAR(10),H4286,CHAR(10),I4286,CHAR(10),J4286,CHAR(10),K4286,CHAR(10),L4286,CHAR(10),P4286," dias")</f>
        <v>376907
Baixa
103
CEL
22/07/24 11:14
Fechado
maisa.martins
marcio.martins
Manutenção de Celular
0 dias</v>
      </c>
    </row>
    <row r="4287" spans="1:17" x14ac:dyDescent="0.25">
      <c r="A4287" t="s">
        <v>3714</v>
      </c>
      <c r="B4287" t="s">
        <v>12980</v>
      </c>
      <c r="C4287" t="s">
        <v>8058</v>
      </c>
      <c r="D4287" t="s">
        <v>11221</v>
      </c>
      <c r="E4287" t="s">
        <v>19</v>
      </c>
      <c r="F4287" t="s">
        <v>11275</v>
      </c>
      <c r="G4287" t="s">
        <v>11267</v>
      </c>
      <c r="H4287" t="s">
        <v>12981</v>
      </c>
      <c r="I4287" t="s">
        <v>23</v>
      </c>
      <c r="J4287" t="s">
        <v>1287</v>
      </c>
      <c r="K4287" t="s">
        <v>11225</v>
      </c>
      <c r="L4287" t="s">
        <v>12315</v>
      </c>
      <c r="N4287" t="s">
        <v>28</v>
      </c>
      <c r="P4287">
        <f ca="1">IF(I4287 &lt;&gt; "Fechado",ROUND(TODAY()-H4287,0),0)</f>
        <v>0</v>
      </c>
      <c r="Q4287" t="str">
        <f ca="1">_xlfn.CONCAT(B4287,CHAR(10),C4287,CHAR(10),E4287,CHAR(10),F4287,CHAR(10),H4287,CHAR(10),I4287,CHAR(10),J4287,CHAR(10),K4287,CHAR(10),L4287,CHAR(10),P4287," dias")</f>
        <v>376877
Baixa
001
Impressoras
22/07/24 10:08
Fechado
gabriely.oliveira
edson.knop
Troca
0 dias</v>
      </c>
    </row>
    <row r="4288" spans="1:17" x14ac:dyDescent="0.25">
      <c r="A4288" t="s">
        <v>3719</v>
      </c>
      <c r="B4288" t="s">
        <v>12982</v>
      </c>
      <c r="C4288" t="s">
        <v>8058</v>
      </c>
      <c r="D4288" t="s">
        <v>11221</v>
      </c>
      <c r="E4288" t="s">
        <v>138</v>
      </c>
      <c r="F4288" t="s">
        <v>11247</v>
      </c>
      <c r="G4288" t="s">
        <v>11223</v>
      </c>
      <c r="H4288" t="s">
        <v>12983</v>
      </c>
      <c r="I4288" t="s">
        <v>23</v>
      </c>
      <c r="J4288" t="s">
        <v>175</v>
      </c>
      <c r="K4288" t="s">
        <v>35</v>
      </c>
      <c r="L4288" t="s">
        <v>11162</v>
      </c>
      <c r="N4288" t="s">
        <v>28</v>
      </c>
      <c r="P4288">
        <f ca="1">IF(I4288 &lt;&gt; "Fechado",ROUND(TODAY()-H4288,0),0)</f>
        <v>0</v>
      </c>
      <c r="Q4288" t="str">
        <f ca="1">_xlfn.CONCAT(B4288,CHAR(10),C4288,CHAR(10),E4288,CHAR(10),F4288,CHAR(10),H4288,CHAR(10),I4288,CHAR(10),J4288,CHAR(10),K4288,CHAR(10),L4288,CHAR(10),P4288," dias")</f>
        <v>376840
Baixa
067
Navegadores
22/07/24 08:57
Fechado
mayara.freitas
julio.silva
Não acessa determinado site
0 dias</v>
      </c>
    </row>
    <row r="4289" spans="1:17" x14ac:dyDescent="0.25">
      <c r="A4289" t="s">
        <v>3723</v>
      </c>
      <c r="B4289" t="s">
        <v>12984</v>
      </c>
      <c r="C4289" t="s">
        <v>8058</v>
      </c>
      <c r="D4289" t="s">
        <v>11221</v>
      </c>
      <c r="E4289" t="s">
        <v>19</v>
      </c>
      <c r="F4289" t="s">
        <v>11275</v>
      </c>
      <c r="G4289" t="s">
        <v>11267</v>
      </c>
      <c r="H4289" t="s">
        <v>12985</v>
      </c>
      <c r="I4289" t="s">
        <v>23</v>
      </c>
      <c r="J4289" t="s">
        <v>1801</v>
      </c>
      <c r="K4289" t="s">
        <v>11225</v>
      </c>
      <c r="L4289" t="s">
        <v>2717</v>
      </c>
      <c r="N4289" t="s">
        <v>28</v>
      </c>
      <c r="P4289">
        <f ca="1">IF(I4289 &lt;&gt; "Fechado",ROUND(TODAY()-H4289,0),0)</f>
        <v>0</v>
      </c>
      <c r="Q4289" t="str">
        <f ca="1">_xlfn.CONCAT(B4289,CHAR(10),C4289,CHAR(10),E4289,CHAR(10),F4289,CHAR(10),H4289,CHAR(10),I4289,CHAR(10),J4289,CHAR(10),K4289,CHAR(10),L4289,CHAR(10),P4289," dias")</f>
        <v>376809
Baixa
001
Impressoras
22/07/24 08:21
Fechado
alexsandro.pereira
edson.knop
Manutenção
0 dias</v>
      </c>
    </row>
    <row r="4290" spans="1:17" x14ac:dyDescent="0.25">
      <c r="A4290" t="s">
        <v>3727</v>
      </c>
      <c r="B4290" t="s">
        <v>12986</v>
      </c>
      <c r="C4290" t="s">
        <v>8058</v>
      </c>
      <c r="D4290" t="s">
        <v>11221</v>
      </c>
      <c r="E4290" t="s">
        <v>108</v>
      </c>
      <c r="F4290" t="s">
        <v>11275</v>
      </c>
      <c r="G4290" t="s">
        <v>11267</v>
      </c>
      <c r="H4290" t="s">
        <v>12987</v>
      </c>
      <c r="I4290" t="s">
        <v>23</v>
      </c>
      <c r="J4290" t="s">
        <v>2901</v>
      </c>
      <c r="K4290" t="s">
        <v>35</v>
      </c>
      <c r="L4290" t="s">
        <v>8912</v>
      </c>
      <c r="N4290" t="s">
        <v>28</v>
      </c>
      <c r="P4290">
        <f ca="1">IF(I4290 &lt;&gt; "Fechado",ROUND(TODAY()-H4290,0),0)</f>
        <v>0</v>
      </c>
      <c r="Q4290" t="str">
        <f ca="1">_xlfn.CONCAT(B4290,CHAR(10),C4290,CHAR(10),E4290,CHAR(10),F4290,CHAR(10),H4290,CHAR(10),I4290,CHAR(10),J4290,CHAR(10),K4290,CHAR(10),L4290,CHAR(10),P4290," dias")</f>
        <v>376807
Baixa
030
Impressoras
22/07/24 08:19
Fechado
jhony.brunetti
julio.silva
Instalar
0 dias</v>
      </c>
    </row>
    <row r="4291" spans="1:17" x14ac:dyDescent="0.25">
      <c r="A4291" t="s">
        <v>3732</v>
      </c>
      <c r="B4291" t="s">
        <v>12988</v>
      </c>
      <c r="C4291" t="s">
        <v>8058</v>
      </c>
      <c r="D4291" t="s">
        <v>11221</v>
      </c>
      <c r="E4291" t="s">
        <v>587</v>
      </c>
      <c r="F4291" t="s">
        <v>11275</v>
      </c>
      <c r="G4291" t="s">
        <v>11267</v>
      </c>
      <c r="H4291" t="s">
        <v>12989</v>
      </c>
      <c r="I4291" t="s">
        <v>299</v>
      </c>
      <c r="J4291" t="s">
        <v>589</v>
      </c>
      <c r="K4291" t="s">
        <v>11225</v>
      </c>
      <c r="L4291" t="s">
        <v>12579</v>
      </c>
      <c r="N4291" t="s">
        <v>28</v>
      </c>
      <c r="P4291">
        <f ca="1">IF(I4291 &lt;&gt; "Fechado",ROUND(TODAY()-H4291,0),0)</f>
        <v>64</v>
      </c>
      <c r="Q4291" t="str">
        <f ca="1">_xlfn.CONCAT(B4291,CHAR(10),C4291,CHAR(10),E4291,CHAR(10),F4291,CHAR(10),H4291,CHAR(10),I4291,CHAR(10),J4291,CHAR(10),K4291,CHAR(10),L4291,CHAR(10),P4291," dias")</f>
        <v>376786
Baixa
049
Impressoras
21/07/24 14:11
Aguardando Aceite
juliana.monteiro
edson.knop
Impressora Nova
64 dias</v>
      </c>
    </row>
    <row r="4292" spans="1:17" x14ac:dyDescent="0.25">
      <c r="A4292" t="s">
        <v>3736</v>
      </c>
      <c r="B4292" t="s">
        <v>12990</v>
      </c>
      <c r="C4292" t="s">
        <v>8058</v>
      </c>
      <c r="D4292" t="s">
        <v>11221</v>
      </c>
      <c r="E4292" t="s">
        <v>5625</v>
      </c>
      <c r="F4292" t="s">
        <v>11275</v>
      </c>
      <c r="G4292" t="s">
        <v>11267</v>
      </c>
      <c r="H4292" t="s">
        <v>12991</v>
      </c>
      <c r="I4292" t="s">
        <v>23</v>
      </c>
      <c r="J4292" t="s">
        <v>5627</v>
      </c>
      <c r="L4292" t="s">
        <v>12574</v>
      </c>
      <c r="N4292" t="s">
        <v>28</v>
      </c>
      <c r="P4292">
        <f ca="1">IF(I4292 &lt;&gt; "Fechado",ROUND(TODAY()-H4292,0),0)</f>
        <v>0</v>
      </c>
      <c r="Q4292" t="str">
        <f ca="1">_xlfn.CONCAT(B4292,CHAR(10),C4292,CHAR(10),E4292,CHAR(10),F4292,CHAR(10),H4292,CHAR(10),I4292,CHAR(10),J4292,CHAR(10),K4292,CHAR(10),L4292,CHAR(10),P4292," dias")</f>
        <v>376785
Baixa
107
Impressoras
21/07/24 10:21
Fechado
vitor.bueno
Configurar IP
0 dias</v>
      </c>
    </row>
    <row r="4293" spans="1:17" x14ac:dyDescent="0.25">
      <c r="A4293" t="s">
        <v>3741</v>
      </c>
      <c r="B4293" t="s">
        <v>12992</v>
      </c>
      <c r="C4293" t="s">
        <v>8058</v>
      </c>
      <c r="D4293" t="s">
        <v>11221</v>
      </c>
      <c r="E4293" t="s">
        <v>39</v>
      </c>
      <c r="F4293" t="s">
        <v>11247</v>
      </c>
      <c r="G4293" t="s">
        <v>11223</v>
      </c>
      <c r="H4293" t="s">
        <v>12993</v>
      </c>
      <c r="I4293" t="s">
        <v>299</v>
      </c>
      <c r="J4293" t="s">
        <v>5431</v>
      </c>
      <c r="K4293" t="s">
        <v>35</v>
      </c>
      <c r="L4293" t="s">
        <v>11162</v>
      </c>
      <c r="N4293" t="s">
        <v>28</v>
      </c>
      <c r="P4293">
        <f ca="1">IF(I4293 &lt;&gt; "Fechado",ROUND(TODAY()-H4293,0),0)</f>
        <v>66</v>
      </c>
      <c r="Q4293" t="str">
        <f ca="1">_xlfn.CONCAT(B4293,CHAR(10),C4293,CHAR(10),E4293,CHAR(10),F4293,CHAR(10),H4293,CHAR(10),I4293,CHAR(10),J4293,CHAR(10),K4293,CHAR(10),L4293,CHAR(10),P4293," dias")</f>
        <v>376738
Baixa
019
Navegadores
19/07/24 16:14
Aguardando Aceite
gustavo.simenssato
julio.silva
Não acessa determinado site
66 dias</v>
      </c>
    </row>
    <row r="4294" spans="1:17" x14ac:dyDescent="0.25">
      <c r="A4294" t="s">
        <v>3745</v>
      </c>
      <c r="B4294" t="s">
        <v>12994</v>
      </c>
      <c r="C4294" t="s">
        <v>8058</v>
      </c>
      <c r="D4294" t="s">
        <v>11221</v>
      </c>
      <c r="E4294" t="s">
        <v>88</v>
      </c>
      <c r="F4294" t="s">
        <v>11275</v>
      </c>
      <c r="G4294" t="s">
        <v>11267</v>
      </c>
      <c r="H4294" t="s">
        <v>12995</v>
      </c>
      <c r="I4294" t="s">
        <v>23</v>
      </c>
      <c r="J4294" t="s">
        <v>962</v>
      </c>
      <c r="K4294" t="s">
        <v>35</v>
      </c>
      <c r="L4294" t="s">
        <v>8912</v>
      </c>
      <c r="N4294" t="s">
        <v>28</v>
      </c>
      <c r="P4294">
        <f ca="1">IF(I4294 &lt;&gt; "Fechado",ROUND(TODAY()-H4294,0),0)</f>
        <v>0</v>
      </c>
      <c r="Q4294" t="str">
        <f ca="1">_xlfn.CONCAT(B4294,CHAR(10),C4294,CHAR(10),E4294,CHAR(10),F4294,CHAR(10),H4294,CHAR(10),I4294,CHAR(10),J4294,CHAR(10),K4294,CHAR(10),L4294,CHAR(10),P4294," dias")</f>
        <v>376700
Baixa
064
Impressoras
19/07/24 14:09
Fechado
douglas.santos
julio.silva
Instalar
0 dias</v>
      </c>
    </row>
    <row r="4295" spans="1:17" x14ac:dyDescent="0.25">
      <c r="A4295" t="s">
        <v>3749</v>
      </c>
      <c r="B4295" t="s">
        <v>12996</v>
      </c>
      <c r="C4295" t="s">
        <v>8058</v>
      </c>
      <c r="D4295" t="s">
        <v>11221</v>
      </c>
      <c r="E4295" t="s">
        <v>506</v>
      </c>
      <c r="F4295" t="s">
        <v>11243</v>
      </c>
      <c r="G4295" t="s">
        <v>11233</v>
      </c>
      <c r="H4295" t="s">
        <v>12997</v>
      </c>
      <c r="I4295" t="s">
        <v>299</v>
      </c>
      <c r="J4295" t="s">
        <v>548</v>
      </c>
      <c r="K4295" t="s">
        <v>35</v>
      </c>
      <c r="L4295" t="s">
        <v>11271</v>
      </c>
      <c r="N4295" t="s">
        <v>28</v>
      </c>
      <c r="P4295">
        <f ca="1">IF(I4295 &lt;&gt; "Fechado",ROUND(TODAY()-H4295,0),0)</f>
        <v>67</v>
      </c>
      <c r="Q4295" t="str">
        <f ca="1">_xlfn.CONCAT(B4295,CHAR(10),C4295,CHAR(10),E4295,CHAR(10),F4295,CHAR(10),H4295,CHAR(10),I4295,CHAR(10),J4295,CHAR(10),K4295,CHAR(10),L4295,CHAR(10),P4295," dias")</f>
        <v>376682
Baixa
084
Email
19/07/24 11:48
Aguardando Aceite
ivanise.costa
julio.silva
Erro no serviço de rede
67 dias</v>
      </c>
    </row>
    <row r="4296" spans="1:17" x14ac:dyDescent="0.25">
      <c r="A4296" t="s">
        <v>3754</v>
      </c>
      <c r="B4296" t="s">
        <v>12998</v>
      </c>
      <c r="C4296" t="s">
        <v>8058</v>
      </c>
      <c r="D4296" t="s">
        <v>11221</v>
      </c>
      <c r="E4296" t="s">
        <v>418</v>
      </c>
      <c r="F4296" t="s">
        <v>11266</v>
      </c>
      <c r="G4296" t="s">
        <v>11267</v>
      </c>
      <c r="H4296" t="s">
        <v>12999</v>
      </c>
      <c r="I4296" t="s">
        <v>299</v>
      </c>
      <c r="J4296" t="s">
        <v>2500</v>
      </c>
      <c r="K4296" t="s">
        <v>35</v>
      </c>
      <c r="L4296" t="s">
        <v>11269</v>
      </c>
      <c r="N4296" t="s">
        <v>28</v>
      </c>
      <c r="P4296">
        <f ca="1">IF(I4296 &lt;&gt; "Fechado",ROUND(TODAY()-H4296,0),0)</f>
        <v>67</v>
      </c>
      <c r="Q4296" t="str">
        <f ca="1">_xlfn.CONCAT(B4296,CHAR(10),C4296,CHAR(10),E4296,CHAR(10),F4296,CHAR(10),H4296,CHAR(10),I4296,CHAR(10),J4296,CHAR(10),K4296,CHAR(10),L4296,CHAR(10),P4296," dias")</f>
        <v>376656
Baixa
086
Termocoletor
19/07/24 10:40
Aguardando Aceite
fabio.camargo
julio.silva
Instalação / Configuração
67 dias</v>
      </c>
    </row>
    <row r="4297" spans="1:17" x14ac:dyDescent="0.25">
      <c r="A4297" t="s">
        <v>3758</v>
      </c>
      <c r="B4297" t="s">
        <v>13000</v>
      </c>
      <c r="C4297" t="s">
        <v>8058</v>
      </c>
      <c r="D4297" t="s">
        <v>11221</v>
      </c>
      <c r="E4297" t="s">
        <v>19</v>
      </c>
      <c r="F4297" t="s">
        <v>11275</v>
      </c>
      <c r="G4297" t="s">
        <v>11267</v>
      </c>
      <c r="H4297" t="s">
        <v>13001</v>
      </c>
      <c r="I4297" t="s">
        <v>23</v>
      </c>
      <c r="J4297" t="s">
        <v>9701</v>
      </c>
      <c r="K4297" t="s">
        <v>11225</v>
      </c>
      <c r="L4297" t="s">
        <v>12315</v>
      </c>
      <c r="N4297" t="s">
        <v>28</v>
      </c>
      <c r="P4297">
        <f ca="1">IF(I4297 &lt;&gt; "Fechado",ROUND(TODAY()-H4297,0),0)</f>
        <v>0</v>
      </c>
      <c r="Q4297" t="str">
        <f ca="1">_xlfn.CONCAT(B4297,CHAR(10),C4297,CHAR(10),E4297,CHAR(10),F4297,CHAR(10),H4297,CHAR(10),I4297,CHAR(10),J4297,CHAR(10),K4297,CHAR(10),L4297,CHAR(10),P4297," dias")</f>
        <v>376637
Baixa
001
Impressoras
19/07/24 09:23
Fechado
amanda.souza
edson.knop
Troca
0 dias</v>
      </c>
    </row>
    <row r="4298" spans="1:17" x14ac:dyDescent="0.25">
      <c r="A4298" t="s">
        <v>3761</v>
      </c>
      <c r="B4298" t="s">
        <v>13002</v>
      </c>
      <c r="C4298" t="s">
        <v>8058</v>
      </c>
      <c r="D4298" t="s">
        <v>11221</v>
      </c>
      <c r="E4298" t="s">
        <v>108</v>
      </c>
      <c r="F4298" t="s">
        <v>11275</v>
      </c>
      <c r="G4298" t="s">
        <v>11267</v>
      </c>
      <c r="H4298" t="s">
        <v>13003</v>
      </c>
      <c r="I4298" t="s">
        <v>23</v>
      </c>
      <c r="J4298" t="s">
        <v>457</v>
      </c>
      <c r="K4298" t="s">
        <v>11225</v>
      </c>
      <c r="L4298" t="s">
        <v>2717</v>
      </c>
      <c r="N4298" t="s">
        <v>28</v>
      </c>
      <c r="P4298">
        <f ca="1">IF(I4298 &lt;&gt; "Fechado",ROUND(TODAY()-H4298,0),0)</f>
        <v>0</v>
      </c>
      <c r="Q4298" t="str">
        <f ca="1">_xlfn.CONCAT(B4298,CHAR(10),C4298,CHAR(10),E4298,CHAR(10),F4298,CHAR(10),H4298,CHAR(10),I4298,CHAR(10),J4298,CHAR(10),K4298,CHAR(10),L4298,CHAR(10),P4298," dias")</f>
        <v>376597
Baixa
030
Impressoras
18/07/24 18:23
Fechado
danielly.midori
edson.knop
Manutenção
0 dias</v>
      </c>
    </row>
    <row r="4299" spans="1:17" x14ac:dyDescent="0.25">
      <c r="A4299" t="s">
        <v>3765</v>
      </c>
      <c r="B4299" t="s">
        <v>13004</v>
      </c>
      <c r="C4299" t="s">
        <v>8058</v>
      </c>
      <c r="D4299" t="s">
        <v>11221</v>
      </c>
      <c r="E4299" t="s">
        <v>991</v>
      </c>
      <c r="F4299" t="s">
        <v>11275</v>
      </c>
      <c r="G4299" t="s">
        <v>11267</v>
      </c>
      <c r="H4299" t="s">
        <v>13005</v>
      </c>
      <c r="I4299" t="s">
        <v>23</v>
      </c>
      <c r="J4299" t="s">
        <v>1990</v>
      </c>
      <c r="K4299" t="s">
        <v>35</v>
      </c>
      <c r="L4299" t="s">
        <v>8912</v>
      </c>
      <c r="N4299" t="s">
        <v>28</v>
      </c>
      <c r="P4299">
        <f ca="1">IF(I4299 &lt;&gt; "Fechado",ROUND(TODAY()-H4299,0),0)</f>
        <v>0</v>
      </c>
      <c r="Q4299" t="str">
        <f ca="1">_xlfn.CONCAT(B4299,CHAR(10),C4299,CHAR(10),E4299,CHAR(10),F4299,CHAR(10),H4299,CHAR(10),I4299,CHAR(10),J4299,CHAR(10),K4299,CHAR(10),L4299,CHAR(10),P4299," dias")</f>
        <v>376565
Baixa
009
Impressoras
18/07/24 16:12
Fechado
rodrigo.oga
julio.silva
Instalar
0 dias</v>
      </c>
    </row>
    <row r="4300" spans="1:17" x14ac:dyDescent="0.25">
      <c r="A4300" t="s">
        <v>3770</v>
      </c>
      <c r="B4300" t="s">
        <v>13006</v>
      </c>
      <c r="C4300" t="s">
        <v>8058</v>
      </c>
      <c r="D4300" t="s">
        <v>11221</v>
      </c>
      <c r="E4300" t="s">
        <v>1988</v>
      </c>
      <c r="F4300" t="s">
        <v>11247</v>
      </c>
      <c r="G4300" t="s">
        <v>11223</v>
      </c>
      <c r="H4300" t="s">
        <v>13007</v>
      </c>
      <c r="I4300" t="s">
        <v>299</v>
      </c>
      <c r="J4300" t="s">
        <v>13008</v>
      </c>
      <c r="K4300" t="s">
        <v>35</v>
      </c>
      <c r="L4300" t="s">
        <v>11162</v>
      </c>
      <c r="N4300" t="s">
        <v>28</v>
      </c>
      <c r="P4300">
        <f ca="1">IF(I4300 &lt;&gt; "Fechado",ROUND(TODAY()-H4300,0),0)</f>
        <v>67</v>
      </c>
      <c r="Q4300" t="str">
        <f ca="1">_xlfn.CONCAT(B4300,CHAR(10),C4300,CHAR(10),E4300,CHAR(10),F4300,CHAR(10),H4300,CHAR(10),I4300,CHAR(10),J4300,CHAR(10),K4300,CHAR(10),L4300,CHAR(10),P4300," dias")</f>
        <v>376517
Baixa
059
Navegadores
18/07/24 14:05
Aguardando Aceite
maria.backes
julio.silva
Não acessa determinado site
67 dias</v>
      </c>
    </row>
    <row r="4301" spans="1:17" x14ac:dyDescent="0.25">
      <c r="A4301" t="s">
        <v>3773</v>
      </c>
      <c r="B4301" t="s">
        <v>13009</v>
      </c>
      <c r="C4301" t="s">
        <v>8058</v>
      </c>
      <c r="D4301" t="s">
        <v>11221</v>
      </c>
      <c r="E4301" t="s">
        <v>991</v>
      </c>
      <c r="F4301" t="s">
        <v>11275</v>
      </c>
      <c r="G4301" t="s">
        <v>11267</v>
      </c>
      <c r="H4301" t="s">
        <v>13010</v>
      </c>
      <c r="I4301" t="s">
        <v>23</v>
      </c>
      <c r="J4301" t="s">
        <v>2099</v>
      </c>
      <c r="K4301" t="s">
        <v>11225</v>
      </c>
      <c r="L4301" t="s">
        <v>8912</v>
      </c>
      <c r="N4301" t="s">
        <v>28</v>
      </c>
      <c r="P4301">
        <f ca="1">IF(I4301 &lt;&gt; "Fechado",ROUND(TODAY()-H4301,0),0)</f>
        <v>0</v>
      </c>
      <c r="Q4301" t="str">
        <f ca="1">_xlfn.CONCAT(B4301,CHAR(10),C4301,CHAR(10),E4301,CHAR(10),F4301,CHAR(10),H4301,CHAR(10),I4301,CHAR(10),J4301,CHAR(10),K4301,CHAR(10),L4301,CHAR(10),P4301," dias")</f>
        <v>376497
Baixa
009
Impressoras
18/07/24 11:42
Fechado
lucas.silva
edson.knop
Instalar
0 dias</v>
      </c>
    </row>
    <row r="4302" spans="1:17" x14ac:dyDescent="0.25">
      <c r="A4302" t="s">
        <v>3777</v>
      </c>
      <c r="B4302" t="s">
        <v>13011</v>
      </c>
      <c r="C4302" t="s">
        <v>8058</v>
      </c>
      <c r="D4302" t="s">
        <v>11221</v>
      </c>
      <c r="E4302" t="s">
        <v>392</v>
      </c>
      <c r="F4302" t="s">
        <v>11275</v>
      </c>
      <c r="G4302" t="s">
        <v>11267</v>
      </c>
      <c r="H4302" t="s">
        <v>13012</v>
      </c>
      <c r="I4302" t="s">
        <v>23</v>
      </c>
      <c r="J4302" t="s">
        <v>900</v>
      </c>
      <c r="K4302" t="s">
        <v>35</v>
      </c>
      <c r="L4302" t="s">
        <v>12574</v>
      </c>
      <c r="N4302" t="s">
        <v>28</v>
      </c>
      <c r="P4302">
        <f ca="1">IF(I4302 &lt;&gt; "Fechado",ROUND(TODAY()-H4302,0),0)</f>
        <v>0</v>
      </c>
      <c r="Q4302" t="str">
        <f ca="1">_xlfn.CONCAT(B4302,CHAR(10),C4302,CHAR(10),E4302,CHAR(10),F4302,CHAR(10),H4302,CHAR(10),I4302,CHAR(10),J4302,CHAR(10),K4302,CHAR(10),L4302,CHAR(10),P4302," dias")</f>
        <v>376458
Baixa
038
Impressoras
18/07/24 09:58
Fechado
lucas.banach
julio.silva
Configurar IP
0 dias</v>
      </c>
    </row>
    <row r="4303" spans="1:17" x14ac:dyDescent="0.25">
      <c r="A4303" t="s">
        <v>3781</v>
      </c>
      <c r="B4303" t="s">
        <v>13013</v>
      </c>
      <c r="C4303" t="s">
        <v>8058</v>
      </c>
      <c r="D4303" t="s">
        <v>11221</v>
      </c>
      <c r="E4303" t="s">
        <v>108</v>
      </c>
      <c r="F4303" t="s">
        <v>11275</v>
      </c>
      <c r="G4303" t="s">
        <v>11267</v>
      </c>
      <c r="H4303" t="s">
        <v>13014</v>
      </c>
      <c r="I4303" t="s">
        <v>23</v>
      </c>
      <c r="J4303" t="s">
        <v>457</v>
      </c>
      <c r="K4303" t="s">
        <v>35</v>
      </c>
      <c r="L4303" t="s">
        <v>8912</v>
      </c>
      <c r="N4303" t="s">
        <v>28</v>
      </c>
      <c r="P4303">
        <f ca="1">IF(I4303 &lt;&gt; "Fechado",ROUND(TODAY()-H4303,0),0)</f>
        <v>0</v>
      </c>
      <c r="Q4303" t="str">
        <f ca="1">_xlfn.CONCAT(B4303,CHAR(10),C4303,CHAR(10),E4303,CHAR(10),F4303,CHAR(10),H4303,CHAR(10),I4303,CHAR(10),J4303,CHAR(10),K4303,CHAR(10),L4303,CHAR(10),P4303," dias")</f>
        <v>376453
Baixa
030
Impressoras
18/07/24 09:45
Fechado
danielly.midori
julio.silva
Instalar
0 dias</v>
      </c>
    </row>
    <row r="4304" spans="1:17" x14ac:dyDescent="0.25">
      <c r="A4304" t="s">
        <v>3784</v>
      </c>
      <c r="B4304" t="s">
        <v>13015</v>
      </c>
      <c r="C4304" t="s">
        <v>8058</v>
      </c>
      <c r="D4304" t="s">
        <v>11221</v>
      </c>
      <c r="E4304" t="s">
        <v>570</v>
      </c>
      <c r="F4304" t="s">
        <v>11275</v>
      </c>
      <c r="G4304" t="s">
        <v>11267</v>
      </c>
      <c r="H4304" t="s">
        <v>13016</v>
      </c>
      <c r="I4304" t="s">
        <v>23</v>
      </c>
      <c r="J4304" t="s">
        <v>624</v>
      </c>
      <c r="K4304" t="s">
        <v>11225</v>
      </c>
      <c r="L4304" t="s">
        <v>8912</v>
      </c>
      <c r="N4304" t="s">
        <v>28</v>
      </c>
      <c r="P4304">
        <f ca="1">IF(I4304 &lt;&gt; "Fechado",ROUND(TODAY()-H4304,0),0)</f>
        <v>0</v>
      </c>
      <c r="Q4304" t="str">
        <f ca="1">_xlfn.CONCAT(B4304,CHAR(10),C4304,CHAR(10),E4304,CHAR(10),F4304,CHAR(10),H4304,CHAR(10),I4304,CHAR(10),J4304,CHAR(10),K4304,CHAR(10),L4304,CHAR(10),P4304," dias")</f>
        <v>376428
Baixa
018
Impressoras
18/07/24 09:05
Fechado
estele.manchini
edson.knop
Instalar
0 dias</v>
      </c>
    </row>
    <row r="4305" spans="1:17" x14ac:dyDescent="0.25">
      <c r="A4305" t="s">
        <v>3789</v>
      </c>
      <c r="B4305" t="s">
        <v>13017</v>
      </c>
      <c r="C4305" t="s">
        <v>8058</v>
      </c>
      <c r="D4305" t="s">
        <v>11221</v>
      </c>
      <c r="E4305" t="s">
        <v>616</v>
      </c>
      <c r="F4305" t="s">
        <v>11266</v>
      </c>
      <c r="G4305" t="s">
        <v>11267</v>
      </c>
      <c r="H4305" t="s">
        <v>13018</v>
      </c>
      <c r="I4305" t="s">
        <v>299</v>
      </c>
      <c r="J4305" t="s">
        <v>5481</v>
      </c>
      <c r="K4305" t="s">
        <v>35</v>
      </c>
      <c r="L4305" t="s">
        <v>11269</v>
      </c>
      <c r="N4305" t="s">
        <v>28</v>
      </c>
      <c r="P4305">
        <f ca="1">IF(I4305 &lt;&gt; "Fechado",ROUND(TODAY()-H4305,0),0)</f>
        <v>68</v>
      </c>
      <c r="Q4305" t="str">
        <f ca="1">_xlfn.CONCAT(B4305,CHAR(10),C4305,CHAR(10),E4305,CHAR(10),F4305,CHAR(10),H4305,CHAR(10),I4305,CHAR(10),J4305,CHAR(10),K4305,CHAR(10),L4305,CHAR(10),P4305," dias")</f>
        <v>376375
Baixa
005
Termocoletor
17/07/24 17:09
Aguardando Aceite
david.junior
julio.silva
Instalação / Configuração
68 dias</v>
      </c>
    </row>
    <row r="4306" spans="1:17" x14ac:dyDescent="0.25">
      <c r="A4306" t="s">
        <v>3793</v>
      </c>
      <c r="B4306" t="s">
        <v>13019</v>
      </c>
      <c r="C4306" t="s">
        <v>8058</v>
      </c>
      <c r="D4306" t="s">
        <v>11221</v>
      </c>
      <c r="E4306" t="s">
        <v>339</v>
      </c>
      <c r="F4306" t="s">
        <v>11275</v>
      </c>
      <c r="G4306" t="s">
        <v>11267</v>
      </c>
      <c r="H4306" t="s">
        <v>13020</v>
      </c>
      <c r="I4306" t="s">
        <v>23</v>
      </c>
      <c r="J4306" t="s">
        <v>1372</v>
      </c>
      <c r="K4306" t="s">
        <v>11225</v>
      </c>
      <c r="L4306" t="s">
        <v>12574</v>
      </c>
      <c r="N4306" t="s">
        <v>28</v>
      </c>
      <c r="P4306">
        <f ca="1">IF(I4306 &lt;&gt; "Fechado",ROUND(TODAY()-H4306,0),0)</f>
        <v>0</v>
      </c>
      <c r="Q4306" t="str">
        <f ca="1">_xlfn.CONCAT(B4306,CHAR(10),C4306,CHAR(10),E4306,CHAR(10),F4306,CHAR(10),H4306,CHAR(10),I4306,CHAR(10),J4306,CHAR(10),K4306,CHAR(10),L4306,CHAR(10),P4306," dias")</f>
        <v>376263
Baixa
002
Impressoras
17/07/24 10:44
Fechado
regiane.xavier
edson.knop
Configurar IP
0 dias</v>
      </c>
    </row>
    <row r="4307" spans="1:17" x14ac:dyDescent="0.25">
      <c r="A4307" t="s">
        <v>3799</v>
      </c>
      <c r="B4307" t="s">
        <v>13021</v>
      </c>
      <c r="C4307" t="s">
        <v>8058</v>
      </c>
      <c r="D4307" t="s">
        <v>11221</v>
      </c>
      <c r="E4307" t="s">
        <v>2582</v>
      </c>
      <c r="F4307" t="s">
        <v>11247</v>
      </c>
      <c r="G4307" t="s">
        <v>11223</v>
      </c>
      <c r="H4307" t="s">
        <v>13022</v>
      </c>
      <c r="I4307" t="s">
        <v>299</v>
      </c>
      <c r="J4307" t="s">
        <v>13023</v>
      </c>
      <c r="K4307" t="s">
        <v>11239</v>
      </c>
      <c r="L4307" t="s">
        <v>11162</v>
      </c>
      <c r="N4307" t="s">
        <v>28</v>
      </c>
      <c r="P4307">
        <f ca="1">IF(I4307 &lt;&gt; "Fechado",ROUND(TODAY()-H4307,0),0)</f>
        <v>69</v>
      </c>
      <c r="Q4307" t="str">
        <f ca="1">_xlfn.CONCAT(B4307,CHAR(10),C4307,CHAR(10),E4307,CHAR(10),F4307,CHAR(10),H4307,CHAR(10),I4307,CHAR(10),J4307,CHAR(10),K4307,CHAR(10),L4307,CHAR(10),P4307," dias")</f>
        <v>376209
Baixa
012
Navegadores
17/07/24 08:23
Aguardando Aceite
kleverton.souza
marcio.martins
Não acessa determinado site
69 dias</v>
      </c>
    </row>
    <row r="4308" spans="1:17" x14ac:dyDescent="0.25">
      <c r="A4308" t="s">
        <v>3805</v>
      </c>
      <c r="B4308" t="s">
        <v>13024</v>
      </c>
      <c r="C4308" t="s">
        <v>8058</v>
      </c>
      <c r="D4308" t="s">
        <v>11221</v>
      </c>
      <c r="E4308" t="s">
        <v>1159</v>
      </c>
      <c r="F4308" t="s">
        <v>11388</v>
      </c>
      <c r="G4308" t="s">
        <v>11429</v>
      </c>
      <c r="H4308" t="s">
        <v>13025</v>
      </c>
      <c r="I4308" t="s">
        <v>23</v>
      </c>
      <c r="J4308" t="s">
        <v>7367</v>
      </c>
      <c r="K4308" t="s">
        <v>11263</v>
      </c>
      <c r="L4308" t="s">
        <v>13026</v>
      </c>
      <c r="N4308" t="s">
        <v>28</v>
      </c>
      <c r="P4308">
        <f ca="1">IF(I4308 &lt;&gt; "Fechado",ROUND(TODAY()-H4308,0),0)</f>
        <v>0</v>
      </c>
      <c r="Q4308" t="str">
        <f ca="1">_xlfn.CONCAT(B4308,CHAR(10),C4308,CHAR(10),E4308,CHAR(10),F4308,CHAR(10),H4308,CHAR(10),I4308,CHAR(10),J4308,CHAR(10),K4308,CHAR(10),L4308,CHAR(10),P4308," dias")</f>
        <v>376142
Baixa
046
Cabeamento
16/07/24 15:33
Fechado
bruno.carmo
ricardo.carvalho
Manutenção em Ramal de telefone
0 dias</v>
      </c>
    </row>
    <row r="4309" spans="1:17" x14ac:dyDescent="0.25">
      <c r="A4309" t="s">
        <v>3809</v>
      </c>
      <c r="B4309" t="s">
        <v>13027</v>
      </c>
      <c r="C4309" t="s">
        <v>8058</v>
      </c>
      <c r="D4309" t="s">
        <v>11221</v>
      </c>
      <c r="E4309" t="s">
        <v>418</v>
      </c>
      <c r="F4309" t="s">
        <v>11247</v>
      </c>
      <c r="G4309" t="s">
        <v>11223</v>
      </c>
      <c r="H4309" t="s">
        <v>13028</v>
      </c>
      <c r="I4309" t="s">
        <v>23</v>
      </c>
      <c r="J4309" t="s">
        <v>12394</v>
      </c>
      <c r="K4309" t="s">
        <v>35</v>
      </c>
      <c r="L4309" t="s">
        <v>11162</v>
      </c>
      <c r="N4309" t="s">
        <v>28</v>
      </c>
      <c r="P4309">
        <f ca="1">IF(I4309 &lt;&gt; "Fechado",ROUND(TODAY()-H4309,0),0)</f>
        <v>0</v>
      </c>
      <c r="Q4309" t="str">
        <f ca="1">_xlfn.CONCAT(B4309,CHAR(10),C4309,CHAR(10),E4309,CHAR(10),F4309,CHAR(10),H4309,CHAR(10),I4309,CHAR(10),J4309,CHAR(10),K4309,CHAR(10),L4309,CHAR(10),P4309," dias")</f>
        <v>376109
Baixa
086
Navegadores
16/07/24 13:53
Fechado
mariane.santos
julio.silva
Não acessa determinado site
0 dias</v>
      </c>
    </row>
    <row r="4310" spans="1:17" x14ac:dyDescent="0.25">
      <c r="A4310" t="s">
        <v>3813</v>
      </c>
      <c r="B4310" t="s">
        <v>13029</v>
      </c>
      <c r="C4310" t="s">
        <v>8058</v>
      </c>
      <c r="D4310" t="s">
        <v>11221</v>
      </c>
      <c r="E4310" t="s">
        <v>186</v>
      </c>
      <c r="F4310" t="s">
        <v>11247</v>
      </c>
      <c r="G4310" t="s">
        <v>11223</v>
      </c>
      <c r="H4310" t="s">
        <v>13030</v>
      </c>
      <c r="I4310" t="s">
        <v>23</v>
      </c>
      <c r="J4310" t="s">
        <v>12440</v>
      </c>
      <c r="K4310" t="s">
        <v>11239</v>
      </c>
      <c r="L4310" t="s">
        <v>11162</v>
      </c>
      <c r="N4310" t="s">
        <v>28</v>
      </c>
      <c r="P4310">
        <f ca="1">IF(I4310 &lt;&gt; "Fechado",ROUND(TODAY()-H4310,0),0)</f>
        <v>0</v>
      </c>
      <c r="Q4310" t="str">
        <f ca="1">_xlfn.CONCAT(B4310,CHAR(10),C4310,CHAR(10),E4310,CHAR(10),F4310,CHAR(10),H4310,CHAR(10),I4310,CHAR(10),J4310,CHAR(10),K4310,CHAR(10),L4310,CHAR(10),P4310," dias")</f>
        <v>376108
Baixa
031
Navegadores
16/07/24 13:49
Fechado
isabela.oliveira
marcio.martins
Não acessa determinado site
0 dias</v>
      </c>
    </row>
    <row r="4311" spans="1:17" x14ac:dyDescent="0.25">
      <c r="A4311" t="s">
        <v>3817</v>
      </c>
      <c r="B4311" t="s">
        <v>13031</v>
      </c>
      <c r="C4311" t="s">
        <v>8058</v>
      </c>
      <c r="D4311" t="s">
        <v>11221</v>
      </c>
      <c r="E4311" t="s">
        <v>1305</v>
      </c>
      <c r="F4311" t="s">
        <v>11275</v>
      </c>
      <c r="G4311" t="s">
        <v>11267</v>
      </c>
      <c r="H4311" t="s">
        <v>13032</v>
      </c>
      <c r="I4311" t="s">
        <v>23</v>
      </c>
      <c r="J4311" t="s">
        <v>881</v>
      </c>
      <c r="K4311" t="s">
        <v>35</v>
      </c>
      <c r="L4311" t="s">
        <v>12574</v>
      </c>
      <c r="N4311" t="s">
        <v>28</v>
      </c>
      <c r="P4311">
        <f ca="1">IF(I4311 &lt;&gt; "Fechado",ROUND(TODAY()-H4311,0),0)</f>
        <v>0</v>
      </c>
      <c r="Q4311" t="str">
        <f ca="1">_xlfn.CONCAT(B4311,CHAR(10),C4311,CHAR(10),E4311,CHAR(10),F4311,CHAR(10),H4311,CHAR(10),I4311,CHAR(10),J4311,CHAR(10),K4311,CHAR(10),L4311,CHAR(10),P4311," dias")</f>
        <v>375985
Baixa
013
Impressoras
15/07/24 17:59
Fechado
ricardo.accetti
julio.silva
Configurar IP
0 dias</v>
      </c>
    </row>
    <row r="4312" spans="1:17" x14ac:dyDescent="0.25">
      <c r="A4312" t="s">
        <v>3822</v>
      </c>
      <c r="B4312" t="s">
        <v>13033</v>
      </c>
      <c r="C4312" t="s">
        <v>8058</v>
      </c>
      <c r="D4312" t="s">
        <v>11221</v>
      </c>
      <c r="E4312" t="s">
        <v>2752</v>
      </c>
      <c r="F4312" t="s">
        <v>11275</v>
      </c>
      <c r="G4312" t="s">
        <v>11267</v>
      </c>
      <c r="H4312" t="s">
        <v>13034</v>
      </c>
      <c r="I4312" t="s">
        <v>23</v>
      </c>
      <c r="J4312" t="s">
        <v>11758</v>
      </c>
      <c r="K4312" t="s">
        <v>11537</v>
      </c>
      <c r="L4312" t="s">
        <v>12579</v>
      </c>
      <c r="N4312" t="s">
        <v>28</v>
      </c>
      <c r="P4312">
        <f ca="1">IF(I4312 &lt;&gt; "Fechado",ROUND(TODAY()-H4312,0),0)</f>
        <v>0</v>
      </c>
      <c r="Q4312" t="str">
        <f ca="1">_xlfn.CONCAT(B4312,CHAR(10),C4312,CHAR(10),E4312,CHAR(10),F4312,CHAR(10),H4312,CHAR(10),I4312,CHAR(10),J4312,CHAR(10),K4312,CHAR(10),L4312,CHAR(10),P4312," dias")</f>
        <v>375983
Baixa
094
Impressoras
15/07/24 17:56
Fechado
leticia.pereira
victor.silva
Impressora Nova
0 dias</v>
      </c>
    </row>
    <row r="4313" spans="1:17" x14ac:dyDescent="0.25">
      <c r="A4313" t="s">
        <v>3827</v>
      </c>
      <c r="B4313" t="s">
        <v>13035</v>
      </c>
      <c r="C4313" t="s">
        <v>8058</v>
      </c>
      <c r="D4313" t="s">
        <v>11221</v>
      </c>
      <c r="E4313" t="s">
        <v>19</v>
      </c>
      <c r="F4313" t="s">
        <v>11247</v>
      </c>
      <c r="G4313" t="s">
        <v>11223</v>
      </c>
      <c r="H4313" t="s">
        <v>13036</v>
      </c>
      <c r="I4313" t="s">
        <v>299</v>
      </c>
      <c r="J4313" t="s">
        <v>8631</v>
      </c>
      <c r="K4313" t="s">
        <v>11306</v>
      </c>
      <c r="L4313" t="s">
        <v>11162</v>
      </c>
      <c r="N4313" t="s">
        <v>28</v>
      </c>
      <c r="P4313">
        <f ca="1">IF(I4313 &lt;&gt; "Fechado",ROUND(TODAY()-H4313,0),0)</f>
        <v>70</v>
      </c>
      <c r="Q4313" t="str">
        <f ca="1">_xlfn.CONCAT(B4313,CHAR(10),C4313,CHAR(10),E4313,CHAR(10),F4313,CHAR(10),H4313,CHAR(10),I4313,CHAR(10),J4313,CHAR(10),K4313,CHAR(10),L4313,CHAR(10),P4313," dias")</f>
        <v>375903
Baixa
001
Navegadores
15/07/24 15:09
Aguardando Aceite
luciano.coutinho
darcio.fagundes
Não acessa determinado site
70 dias</v>
      </c>
    </row>
    <row r="4314" spans="1:17" x14ac:dyDescent="0.25">
      <c r="A4314" t="s">
        <v>3831</v>
      </c>
      <c r="B4314" t="s">
        <v>13037</v>
      </c>
      <c r="C4314" t="s">
        <v>8058</v>
      </c>
      <c r="D4314" t="s">
        <v>11221</v>
      </c>
      <c r="E4314" t="s">
        <v>632</v>
      </c>
      <c r="F4314" t="s">
        <v>11247</v>
      </c>
      <c r="G4314" t="s">
        <v>11223</v>
      </c>
      <c r="H4314" t="s">
        <v>13038</v>
      </c>
      <c r="I4314" t="s">
        <v>23</v>
      </c>
      <c r="J4314" t="s">
        <v>1435</v>
      </c>
      <c r="K4314" t="s">
        <v>11239</v>
      </c>
      <c r="L4314" t="s">
        <v>11162</v>
      </c>
      <c r="N4314" t="s">
        <v>28</v>
      </c>
      <c r="P4314">
        <f ca="1">IF(I4314 &lt;&gt; "Fechado",ROUND(TODAY()-H4314,0),0)</f>
        <v>0</v>
      </c>
      <c r="Q4314" t="str">
        <f ca="1">_xlfn.CONCAT(B4314,CHAR(10),C4314,CHAR(10),E4314,CHAR(10),F4314,CHAR(10),H4314,CHAR(10),I4314,CHAR(10),J4314,CHAR(10),K4314,CHAR(10),L4314,CHAR(10),P4314," dias")</f>
        <v>375898
Baixa
022
Navegadores
15/07/24 14:54
Fechado
sandy.ferracioli
marcio.martins
Não acessa determinado site
0 dias</v>
      </c>
    </row>
    <row r="4315" spans="1:17" x14ac:dyDescent="0.25">
      <c r="A4315" t="s">
        <v>3835</v>
      </c>
      <c r="B4315" t="s">
        <v>13039</v>
      </c>
      <c r="C4315" t="s">
        <v>8058</v>
      </c>
      <c r="D4315" t="s">
        <v>11221</v>
      </c>
      <c r="E4315" t="s">
        <v>39</v>
      </c>
      <c r="F4315" t="s">
        <v>11534</v>
      </c>
      <c r="G4315" t="s">
        <v>11261</v>
      </c>
      <c r="H4315" t="s">
        <v>1462</v>
      </c>
      <c r="I4315" t="s">
        <v>299</v>
      </c>
      <c r="J4315" t="s">
        <v>1790</v>
      </c>
      <c r="K4315" t="s">
        <v>11416</v>
      </c>
      <c r="L4315" t="s">
        <v>12688</v>
      </c>
      <c r="N4315" t="s">
        <v>28</v>
      </c>
      <c r="P4315">
        <f ca="1">IF(I4315 &lt;&gt; "Fechado",ROUND(TODAY()-H4315,0),0)</f>
        <v>71</v>
      </c>
      <c r="Q4315" t="str">
        <f ca="1">_xlfn.CONCAT(B4315,CHAR(10),C4315,CHAR(10),E4315,CHAR(10),F4315,CHAR(10),H4315,CHAR(10),I4315,CHAR(10),J4315,CHAR(10),K4315,CHAR(10),L4315,CHAR(10),P4315," dias")</f>
        <v>375837
Baixa
019
CEL
15/07/24 11:27
Aguardando Aceite
jonathan.marques
diego.godoi
Manutenção de Celular
71 dias</v>
      </c>
    </row>
    <row r="4316" spans="1:17" x14ac:dyDescent="0.25">
      <c r="A4316" t="s">
        <v>3838</v>
      </c>
      <c r="B4316" t="s">
        <v>13040</v>
      </c>
      <c r="C4316" t="s">
        <v>8058</v>
      </c>
      <c r="D4316" t="s">
        <v>11221</v>
      </c>
      <c r="E4316" t="s">
        <v>696</v>
      </c>
      <c r="F4316" t="s">
        <v>11247</v>
      </c>
      <c r="G4316" t="s">
        <v>11223</v>
      </c>
      <c r="H4316" t="s">
        <v>13041</v>
      </c>
      <c r="I4316" t="s">
        <v>23</v>
      </c>
      <c r="J4316" t="s">
        <v>8541</v>
      </c>
      <c r="K4316" t="s">
        <v>11241</v>
      </c>
      <c r="L4316" t="s">
        <v>11162</v>
      </c>
      <c r="N4316" t="s">
        <v>28</v>
      </c>
      <c r="P4316">
        <f ca="1">IF(I4316 &lt;&gt; "Fechado",ROUND(TODAY()-H4316,0),0)</f>
        <v>0</v>
      </c>
      <c r="Q4316" t="str">
        <f ca="1">_xlfn.CONCAT(B4316,CHAR(10),C4316,CHAR(10),E4316,CHAR(10),F4316,CHAR(10),H4316,CHAR(10),I4316,CHAR(10),J4316,CHAR(10),K4316,CHAR(10),L4316,CHAR(10),P4316," dias")</f>
        <v>375836
Baixa
090
Navegadores
15/07/24 11:26
Fechado
douglas.tomes
sergio.batista
Não acessa determinado site
0 dias</v>
      </c>
    </row>
    <row r="4317" spans="1:17" x14ac:dyDescent="0.25">
      <c r="A4317" t="s">
        <v>3842</v>
      </c>
      <c r="B4317" t="s">
        <v>13042</v>
      </c>
      <c r="C4317" t="s">
        <v>8058</v>
      </c>
      <c r="D4317" t="s">
        <v>11221</v>
      </c>
      <c r="E4317" t="s">
        <v>311</v>
      </c>
      <c r="F4317" t="s">
        <v>11488</v>
      </c>
      <c r="G4317" t="s">
        <v>11233</v>
      </c>
      <c r="H4317" t="s">
        <v>6153</v>
      </c>
      <c r="I4317" t="s">
        <v>299</v>
      </c>
      <c r="J4317" t="s">
        <v>12881</v>
      </c>
      <c r="K4317" t="s">
        <v>11306</v>
      </c>
      <c r="L4317" t="s">
        <v>11490</v>
      </c>
      <c r="N4317" t="s">
        <v>28</v>
      </c>
      <c r="P4317">
        <f ca="1">IF(I4317 &lt;&gt; "Fechado",ROUND(TODAY()-H4317,0),0)</f>
        <v>71</v>
      </c>
      <c r="Q4317" t="str">
        <f ca="1">_xlfn.CONCAT(B4317,CHAR(10),C4317,CHAR(10),E4317,CHAR(10),F4317,CHAR(10),H4317,CHAR(10),I4317,CHAR(10),J4317,CHAR(10),K4317,CHAR(10),L4317,CHAR(10),P4317," dias")</f>
        <v>375831
Baixa
073
PFN
15/07/24 11:22
Aguardando Aceite
geissiany.cruz
darcio.fagundes
Acesso (Liberar/Bloquear)
71 dias</v>
      </c>
    </row>
    <row r="4318" spans="1:17" x14ac:dyDescent="0.25">
      <c r="A4318" t="s">
        <v>3846</v>
      </c>
      <c r="B4318" t="s">
        <v>13043</v>
      </c>
      <c r="C4318" t="s">
        <v>8058</v>
      </c>
      <c r="D4318" t="s">
        <v>11221</v>
      </c>
      <c r="E4318" t="s">
        <v>13044</v>
      </c>
      <c r="F4318" t="s">
        <v>11275</v>
      </c>
      <c r="G4318" t="s">
        <v>11267</v>
      </c>
      <c r="H4318" t="s">
        <v>13045</v>
      </c>
      <c r="I4318" t="s">
        <v>23</v>
      </c>
      <c r="J4318" t="s">
        <v>1990</v>
      </c>
      <c r="K4318" t="s">
        <v>11225</v>
      </c>
      <c r="L4318" t="s">
        <v>12315</v>
      </c>
      <c r="N4318" t="s">
        <v>28</v>
      </c>
      <c r="P4318">
        <f ca="1">IF(I4318 &lt;&gt; "Fechado",ROUND(TODAY()-H4318,0),0)</f>
        <v>0</v>
      </c>
      <c r="Q4318" t="str">
        <f ca="1">_xlfn.CONCAT(B4318,CHAR(10),C4318,CHAR(10),E4318,CHAR(10),F4318,CHAR(10),H4318,CHAR(10),I4318,CHAR(10),J4318,CHAR(10),K4318,CHAR(10),L4318,CHAR(10),P4318," dias")</f>
        <v>375822
Baixa
095
Impressoras
15/07/24 10:57
Fechado
rodrigo.oga
edson.knop
Troca
0 dias</v>
      </c>
    </row>
    <row r="4319" spans="1:17" x14ac:dyDescent="0.25">
      <c r="A4319" t="s">
        <v>3850</v>
      </c>
      <c r="B4319" t="s">
        <v>13046</v>
      </c>
      <c r="C4319" t="s">
        <v>8058</v>
      </c>
      <c r="D4319" t="s">
        <v>11221</v>
      </c>
      <c r="E4319" t="s">
        <v>186</v>
      </c>
      <c r="F4319" t="s">
        <v>11275</v>
      </c>
      <c r="G4319" t="s">
        <v>11267</v>
      </c>
      <c r="H4319" t="s">
        <v>13047</v>
      </c>
      <c r="I4319" t="s">
        <v>299</v>
      </c>
      <c r="J4319" t="s">
        <v>13048</v>
      </c>
      <c r="K4319" t="s">
        <v>11225</v>
      </c>
      <c r="L4319" t="s">
        <v>12574</v>
      </c>
      <c r="N4319" t="s">
        <v>28</v>
      </c>
      <c r="P4319">
        <f ca="1">IF(I4319 &lt;&gt; "Fechado",ROUND(TODAY()-H4319,0),0)</f>
        <v>71</v>
      </c>
      <c r="Q4319" t="str">
        <f ca="1">_xlfn.CONCAT(B4319,CHAR(10),C4319,CHAR(10),E4319,CHAR(10),F4319,CHAR(10),H4319,CHAR(10),I4319,CHAR(10),J4319,CHAR(10),K4319,CHAR(10),L4319,CHAR(10),P4319," dias")</f>
        <v>375795
Baixa
031
Impressoras
15/07/24 09:59
Aguardando Aceite
matheus.melchior
edson.knop
Configurar IP
71 dias</v>
      </c>
    </row>
    <row r="4320" spans="1:17" x14ac:dyDescent="0.25">
      <c r="A4320" t="s">
        <v>3856</v>
      </c>
      <c r="B4320" t="s">
        <v>13049</v>
      </c>
      <c r="C4320" t="s">
        <v>8058</v>
      </c>
      <c r="D4320" t="s">
        <v>11221</v>
      </c>
      <c r="E4320" t="s">
        <v>991</v>
      </c>
      <c r="F4320" t="s">
        <v>11275</v>
      </c>
      <c r="G4320" t="s">
        <v>11267</v>
      </c>
      <c r="H4320" t="s">
        <v>13050</v>
      </c>
      <c r="I4320" t="s">
        <v>23</v>
      </c>
      <c r="J4320" t="s">
        <v>3034</v>
      </c>
      <c r="K4320" t="s">
        <v>11225</v>
      </c>
      <c r="L4320" t="s">
        <v>12574</v>
      </c>
      <c r="N4320" t="s">
        <v>28</v>
      </c>
      <c r="P4320">
        <f ca="1">IF(I4320 &lt;&gt; "Fechado",ROUND(TODAY()-H4320,0),0)</f>
        <v>0</v>
      </c>
      <c r="Q4320" t="str">
        <f ca="1">_xlfn.CONCAT(B4320,CHAR(10),C4320,CHAR(10),E4320,CHAR(10),F4320,CHAR(10),H4320,CHAR(10),I4320,CHAR(10),J4320,CHAR(10),K4320,CHAR(10),L4320,CHAR(10),P4320," dias")</f>
        <v>375661
Baixa
009
Impressoras
12/07/24 15:20
Fechado
tiago.neto
edson.knop
Configurar IP
0 dias</v>
      </c>
    </row>
    <row r="4321" spans="1:17" x14ac:dyDescent="0.25">
      <c r="A4321" t="s">
        <v>3860</v>
      </c>
      <c r="B4321" t="s">
        <v>13051</v>
      </c>
      <c r="C4321" t="s">
        <v>8058</v>
      </c>
      <c r="D4321" t="s">
        <v>11221</v>
      </c>
      <c r="E4321" t="s">
        <v>991</v>
      </c>
      <c r="F4321" t="s">
        <v>11275</v>
      </c>
      <c r="G4321" t="s">
        <v>11267</v>
      </c>
      <c r="H4321" t="s">
        <v>13052</v>
      </c>
      <c r="I4321" t="s">
        <v>23</v>
      </c>
      <c r="J4321" t="s">
        <v>8431</v>
      </c>
      <c r="K4321" t="s">
        <v>35</v>
      </c>
      <c r="L4321" t="s">
        <v>8912</v>
      </c>
      <c r="N4321" t="s">
        <v>28</v>
      </c>
      <c r="P4321">
        <f ca="1">IF(I4321 &lt;&gt; "Fechado",ROUND(TODAY()-H4321,0),0)</f>
        <v>0</v>
      </c>
      <c r="Q4321" t="str">
        <f ca="1">_xlfn.CONCAT(B4321,CHAR(10),C4321,CHAR(10),E4321,CHAR(10),F4321,CHAR(10),H4321,CHAR(10),I4321,CHAR(10),J4321,CHAR(10),K4321,CHAR(10),L4321,CHAR(10),P4321," dias")</f>
        <v>375659
Baixa
009
Impressoras
12/07/24 15:15
Fechado
sarah.andrade
julio.silva
Instalar
0 dias</v>
      </c>
    </row>
    <row r="4322" spans="1:17" x14ac:dyDescent="0.25">
      <c r="A4322" t="s">
        <v>3864</v>
      </c>
      <c r="B4322" t="s">
        <v>13053</v>
      </c>
      <c r="C4322" t="s">
        <v>8058</v>
      </c>
      <c r="D4322" t="s">
        <v>11221</v>
      </c>
      <c r="E4322" t="s">
        <v>19</v>
      </c>
      <c r="F4322" t="s">
        <v>11275</v>
      </c>
      <c r="G4322" t="s">
        <v>11267</v>
      </c>
      <c r="H4322" t="s">
        <v>13054</v>
      </c>
      <c r="I4322" t="s">
        <v>299</v>
      </c>
      <c r="J4322" t="s">
        <v>3382</v>
      </c>
      <c r="K4322" t="s">
        <v>11225</v>
      </c>
      <c r="L4322" t="s">
        <v>2717</v>
      </c>
      <c r="N4322" t="s">
        <v>28</v>
      </c>
      <c r="P4322">
        <f ca="1">IF(I4322 &lt;&gt; "Fechado",ROUND(TODAY()-H4322,0),0)</f>
        <v>74</v>
      </c>
      <c r="Q4322" t="str">
        <f ca="1">_xlfn.CONCAT(B4322,CHAR(10),C4322,CHAR(10),E4322,CHAR(10),F4322,CHAR(10),H4322,CHAR(10),I4322,CHAR(10),J4322,CHAR(10),K4322,CHAR(10),L4322,CHAR(10),P4322," dias")</f>
        <v>375583
Baixa
001
Impressoras
12/07/24 09:44
Aguardando Aceite
fernando.batista
edson.knop
Manutenção
74 dias</v>
      </c>
    </row>
    <row r="4323" spans="1:17" x14ac:dyDescent="0.25">
      <c r="A4323" t="s">
        <v>3869</v>
      </c>
      <c r="B4323" t="s">
        <v>13055</v>
      </c>
      <c r="C4323" t="s">
        <v>8058</v>
      </c>
      <c r="D4323" t="s">
        <v>11221</v>
      </c>
      <c r="E4323" t="s">
        <v>1447</v>
      </c>
      <c r="F4323" t="s">
        <v>11275</v>
      </c>
      <c r="G4323" t="s">
        <v>11267</v>
      </c>
      <c r="H4323" t="s">
        <v>13056</v>
      </c>
      <c r="I4323" t="s">
        <v>23</v>
      </c>
      <c r="J4323" t="s">
        <v>13057</v>
      </c>
      <c r="K4323" t="s">
        <v>35</v>
      </c>
      <c r="L4323" t="s">
        <v>2717</v>
      </c>
      <c r="N4323" t="s">
        <v>28</v>
      </c>
      <c r="P4323">
        <f ca="1">IF(I4323 &lt;&gt; "Fechado",ROUND(TODAY()-H4323,0),0)</f>
        <v>0</v>
      </c>
      <c r="Q4323" t="str">
        <f ca="1">_xlfn.CONCAT(B4323,CHAR(10),C4323,CHAR(10),E4323,CHAR(10),F4323,CHAR(10),H4323,CHAR(10),I4323,CHAR(10),J4323,CHAR(10),K4323,CHAR(10),L4323,CHAR(10),P4323," dias")</f>
        <v>375458
Baixa
041
Impressoras
11/07/24 13:54
Fechado
ana.laura
julio.silva
Manutenção
0 dias</v>
      </c>
    </row>
    <row r="4324" spans="1:17" x14ac:dyDescent="0.25">
      <c r="A4324" t="s">
        <v>3873</v>
      </c>
      <c r="B4324" t="s">
        <v>13058</v>
      </c>
      <c r="C4324" t="s">
        <v>8058</v>
      </c>
      <c r="D4324" t="s">
        <v>11221</v>
      </c>
      <c r="E4324" t="s">
        <v>13044</v>
      </c>
      <c r="F4324" t="s">
        <v>11275</v>
      </c>
      <c r="G4324" t="s">
        <v>11267</v>
      </c>
      <c r="H4324" t="s">
        <v>13059</v>
      </c>
      <c r="I4324" t="s">
        <v>23</v>
      </c>
      <c r="J4324" t="s">
        <v>13060</v>
      </c>
      <c r="K4324" t="s">
        <v>35</v>
      </c>
      <c r="L4324" t="s">
        <v>8912</v>
      </c>
      <c r="N4324" t="s">
        <v>28</v>
      </c>
      <c r="P4324">
        <f ca="1">IF(I4324 &lt;&gt; "Fechado",ROUND(TODAY()-H4324,0),0)</f>
        <v>0</v>
      </c>
      <c r="Q4324" t="str">
        <f ca="1">_xlfn.CONCAT(B4324,CHAR(10),C4324,CHAR(10),E4324,CHAR(10),F4324,CHAR(10),H4324,CHAR(10),I4324,CHAR(10),J4324,CHAR(10),K4324,CHAR(10),L4324,CHAR(10),P4324," dias")</f>
        <v>375426
Baixa
095
Impressoras
11/07/24 11:15
Fechado
antonio.fuzeto
julio.silva
Instalar
0 dias</v>
      </c>
    </row>
    <row r="4325" spans="1:17" x14ac:dyDescent="0.25">
      <c r="A4325" t="s">
        <v>3878</v>
      </c>
      <c r="B4325" t="s">
        <v>13061</v>
      </c>
      <c r="C4325" t="s">
        <v>8058</v>
      </c>
      <c r="D4325" t="s">
        <v>11221</v>
      </c>
      <c r="E4325" t="s">
        <v>304</v>
      </c>
      <c r="F4325" t="s">
        <v>11275</v>
      </c>
      <c r="G4325" t="s">
        <v>11267</v>
      </c>
      <c r="H4325" t="s">
        <v>13062</v>
      </c>
      <c r="I4325" t="s">
        <v>299</v>
      </c>
      <c r="J4325" t="s">
        <v>2477</v>
      </c>
      <c r="K4325" t="s">
        <v>11225</v>
      </c>
      <c r="L4325" t="s">
        <v>8912</v>
      </c>
      <c r="N4325" t="s">
        <v>28</v>
      </c>
      <c r="P4325">
        <f ca="1">IF(I4325 &lt;&gt; "Fechado",ROUND(TODAY()-H4325,0),0)</f>
        <v>75</v>
      </c>
      <c r="Q4325" t="str">
        <f ca="1">_xlfn.CONCAT(B4325,CHAR(10),C4325,CHAR(10),E4325,CHAR(10),F4325,CHAR(10),H4325,CHAR(10),I4325,CHAR(10),J4325,CHAR(10),K4325,CHAR(10),L4325,CHAR(10),P4325," dias")</f>
        <v>375403
Baixa
043
Impressoras
11/07/24 10:23
Aguardando Aceite
thiago.pavao
edson.knop
Instalar
75 dias</v>
      </c>
    </row>
    <row r="4326" spans="1:17" x14ac:dyDescent="0.25">
      <c r="A4326" t="s">
        <v>3881</v>
      </c>
      <c r="B4326" t="s">
        <v>13063</v>
      </c>
      <c r="C4326" t="s">
        <v>8058</v>
      </c>
      <c r="D4326" t="s">
        <v>11221</v>
      </c>
      <c r="E4326" t="s">
        <v>138</v>
      </c>
      <c r="F4326" t="s">
        <v>11275</v>
      </c>
      <c r="G4326" t="s">
        <v>11267</v>
      </c>
      <c r="H4326" t="s">
        <v>13064</v>
      </c>
      <c r="I4326" t="s">
        <v>23</v>
      </c>
      <c r="J4326" t="s">
        <v>12672</v>
      </c>
      <c r="K4326" t="s">
        <v>11225</v>
      </c>
      <c r="L4326" t="s">
        <v>12315</v>
      </c>
      <c r="N4326" t="s">
        <v>28</v>
      </c>
      <c r="P4326">
        <f ca="1">IF(I4326 &lt;&gt; "Fechado",ROUND(TODAY()-H4326,0),0)</f>
        <v>0</v>
      </c>
      <c r="Q4326" t="str">
        <f ca="1">_xlfn.CONCAT(B4326,CHAR(10),C4326,CHAR(10),E4326,CHAR(10),F4326,CHAR(10),H4326,CHAR(10),I4326,CHAR(10),J4326,CHAR(10),K4326,CHAR(10),L4326,CHAR(10),P4326," dias")</f>
        <v>375362
Baixa
067
Impressoras
11/07/24 09:05
Fechado
nathany.santos
edson.knop
Troca
0 dias</v>
      </c>
    </row>
    <row r="4327" spans="1:17" x14ac:dyDescent="0.25">
      <c r="A4327" t="s">
        <v>3885</v>
      </c>
      <c r="B4327" t="s">
        <v>13065</v>
      </c>
      <c r="C4327" t="s">
        <v>8058</v>
      </c>
      <c r="D4327" t="s">
        <v>11221</v>
      </c>
      <c r="E4327" t="s">
        <v>1159</v>
      </c>
      <c r="F4327" t="s">
        <v>11275</v>
      </c>
      <c r="G4327" t="s">
        <v>11267</v>
      </c>
      <c r="H4327" t="s">
        <v>13066</v>
      </c>
      <c r="I4327" t="s">
        <v>299</v>
      </c>
      <c r="J4327" t="s">
        <v>1795</v>
      </c>
      <c r="K4327" t="s">
        <v>11225</v>
      </c>
      <c r="L4327" t="s">
        <v>2717</v>
      </c>
      <c r="N4327" t="s">
        <v>28</v>
      </c>
      <c r="P4327">
        <f ca="1">IF(I4327 &lt;&gt; "Fechado",ROUND(TODAY()-H4327,0),0)</f>
        <v>75</v>
      </c>
      <c r="Q4327" t="str">
        <f ca="1">_xlfn.CONCAT(B4327,CHAR(10),C4327,CHAR(10),E4327,CHAR(10),F4327,CHAR(10),H4327,CHAR(10),I4327,CHAR(10),J4327,CHAR(10),K4327,CHAR(10),L4327,CHAR(10),P4327," dias")</f>
        <v>375280
Baixa
046
Impressoras
10/07/24 16:04
Aguardando Aceite
luiz.eduardo
edson.knop
Manutenção
75 dias</v>
      </c>
    </row>
    <row r="4328" spans="1:17" x14ac:dyDescent="0.25">
      <c r="A4328" t="s">
        <v>3889</v>
      </c>
      <c r="B4328" t="s">
        <v>13067</v>
      </c>
      <c r="C4328" t="s">
        <v>8058</v>
      </c>
      <c r="D4328" t="s">
        <v>11221</v>
      </c>
      <c r="E4328" t="s">
        <v>645</v>
      </c>
      <c r="F4328" t="s">
        <v>11275</v>
      </c>
      <c r="G4328" t="s">
        <v>11267</v>
      </c>
      <c r="H4328" t="s">
        <v>13068</v>
      </c>
      <c r="I4328" t="s">
        <v>23</v>
      </c>
      <c r="J4328" t="s">
        <v>1253</v>
      </c>
      <c r="K4328" t="s">
        <v>35</v>
      </c>
      <c r="L4328" t="s">
        <v>12574</v>
      </c>
      <c r="N4328" t="s">
        <v>28</v>
      </c>
      <c r="P4328">
        <f ca="1">IF(I4328 &lt;&gt; "Fechado",ROUND(TODAY()-H4328,0),0)</f>
        <v>0</v>
      </c>
      <c r="Q4328" t="str">
        <f ca="1">_xlfn.CONCAT(B4328,CHAR(10),C4328,CHAR(10),E4328,CHAR(10),F4328,CHAR(10),H4328,CHAR(10),I4328,CHAR(10),J4328,CHAR(10),K4328,CHAR(10),L4328,CHAR(10),P4328," dias")</f>
        <v>375279
Baixa
078
Impressoras
10/07/24 16:01
Fechado
elizabeth.silva
julio.silva
Configurar IP
0 dias</v>
      </c>
    </row>
    <row r="4329" spans="1:17" x14ac:dyDescent="0.25">
      <c r="A4329" t="s">
        <v>3894</v>
      </c>
      <c r="B4329" t="s">
        <v>13069</v>
      </c>
      <c r="C4329" t="s">
        <v>8058</v>
      </c>
      <c r="D4329" t="s">
        <v>11221</v>
      </c>
      <c r="E4329" t="s">
        <v>605</v>
      </c>
      <c r="F4329" t="s">
        <v>11247</v>
      </c>
      <c r="G4329" t="s">
        <v>11223</v>
      </c>
      <c r="H4329" t="s">
        <v>13070</v>
      </c>
      <c r="I4329" t="s">
        <v>299</v>
      </c>
      <c r="J4329" t="s">
        <v>4752</v>
      </c>
      <c r="K4329" t="s">
        <v>35</v>
      </c>
      <c r="L4329" t="s">
        <v>11162</v>
      </c>
      <c r="N4329" t="s">
        <v>28</v>
      </c>
      <c r="P4329">
        <f ca="1">IF(I4329 &lt;&gt; "Fechado",ROUND(TODAY()-H4329,0),0)</f>
        <v>76</v>
      </c>
      <c r="Q4329" t="str">
        <f ca="1">_xlfn.CONCAT(B4329,CHAR(10),C4329,CHAR(10),E4329,CHAR(10),F4329,CHAR(10),H4329,CHAR(10),I4329,CHAR(10),J4329,CHAR(10),K4329,CHAR(10),L4329,CHAR(10),P4329," dias")</f>
        <v>375105
Baixa
054
Navegadores
10/07/24 08:11
Aguardando Aceite
paulo.faustino
julio.silva
Não acessa determinado site
76 dias</v>
      </c>
    </row>
    <row r="4330" spans="1:17" x14ac:dyDescent="0.25">
      <c r="A4330" t="s">
        <v>3898</v>
      </c>
      <c r="B4330" t="s">
        <v>13071</v>
      </c>
      <c r="C4330" t="s">
        <v>8058</v>
      </c>
      <c r="D4330" t="s">
        <v>11221</v>
      </c>
      <c r="E4330" t="s">
        <v>333</v>
      </c>
      <c r="F4330" t="s">
        <v>11275</v>
      </c>
      <c r="G4330" t="s">
        <v>11267</v>
      </c>
      <c r="H4330" t="s">
        <v>13072</v>
      </c>
      <c r="I4330" t="s">
        <v>23</v>
      </c>
      <c r="J4330" t="s">
        <v>3752</v>
      </c>
      <c r="K4330" t="s">
        <v>11225</v>
      </c>
      <c r="L4330" t="s">
        <v>12579</v>
      </c>
      <c r="N4330" t="s">
        <v>28</v>
      </c>
      <c r="P4330">
        <f ca="1">IF(I4330 &lt;&gt; "Fechado",ROUND(TODAY()-H4330,0),0)</f>
        <v>0</v>
      </c>
      <c r="Q4330" t="str">
        <f ca="1">_xlfn.CONCAT(B4330,CHAR(10),C4330,CHAR(10),E4330,CHAR(10),F4330,CHAR(10),H4330,CHAR(10),I4330,CHAR(10),J4330,CHAR(10),K4330,CHAR(10),L4330,CHAR(10),P4330," dias")</f>
        <v>375089
Baixa
047
Impressoras
09/07/24 17:49
Fechado
ellen.ribeiro
edson.knop
Impressora Nova
0 dias</v>
      </c>
    </row>
    <row r="4331" spans="1:17" x14ac:dyDescent="0.25">
      <c r="A4331" t="s">
        <v>3902</v>
      </c>
      <c r="B4331" t="s">
        <v>13073</v>
      </c>
      <c r="C4331" t="s">
        <v>8058</v>
      </c>
      <c r="D4331" t="s">
        <v>11221</v>
      </c>
      <c r="E4331" t="s">
        <v>39</v>
      </c>
      <c r="F4331" t="s">
        <v>11247</v>
      </c>
      <c r="G4331" t="s">
        <v>11223</v>
      </c>
      <c r="H4331" t="s">
        <v>1555</v>
      </c>
      <c r="I4331" t="s">
        <v>23</v>
      </c>
      <c r="J4331" t="s">
        <v>578</v>
      </c>
      <c r="K4331" t="s">
        <v>11241</v>
      </c>
      <c r="L4331" t="s">
        <v>11162</v>
      </c>
      <c r="N4331" t="s">
        <v>28</v>
      </c>
      <c r="P4331">
        <f ca="1">IF(I4331 &lt;&gt; "Fechado",ROUND(TODAY()-H4331,0),0)</f>
        <v>0</v>
      </c>
      <c r="Q4331" t="str">
        <f ca="1">_xlfn.CONCAT(B4331,CHAR(10),C4331,CHAR(10),E4331,CHAR(10),F4331,CHAR(10),H4331,CHAR(10),I4331,CHAR(10),J4331,CHAR(10),K4331,CHAR(10),L4331,CHAR(10),P4331," dias")</f>
        <v>375056
Baixa
019
Navegadores
09/07/24 16:07
Fechado
johann.dulz
sergio.batista
Não acessa determinado site
0 dias</v>
      </c>
    </row>
    <row r="4332" spans="1:17" x14ac:dyDescent="0.25">
      <c r="A4332" t="s">
        <v>3906</v>
      </c>
      <c r="B4332" t="s">
        <v>13074</v>
      </c>
      <c r="C4332" t="s">
        <v>8058</v>
      </c>
      <c r="D4332" t="s">
        <v>11221</v>
      </c>
      <c r="E4332" t="s">
        <v>39</v>
      </c>
      <c r="F4332" t="s">
        <v>11243</v>
      </c>
      <c r="G4332" t="s">
        <v>11233</v>
      </c>
      <c r="H4332" t="s">
        <v>13075</v>
      </c>
      <c r="I4332" t="s">
        <v>23</v>
      </c>
      <c r="J4332" t="s">
        <v>578</v>
      </c>
      <c r="K4332" t="s">
        <v>11241</v>
      </c>
      <c r="L4332" t="s">
        <v>11271</v>
      </c>
      <c r="N4332" t="s">
        <v>28</v>
      </c>
      <c r="P4332">
        <f ca="1">IF(I4332 &lt;&gt; "Fechado",ROUND(TODAY()-H4332,0),0)</f>
        <v>0</v>
      </c>
      <c r="Q4332" t="str">
        <f ca="1">_xlfn.CONCAT(B4332,CHAR(10),C4332,CHAR(10),E4332,CHAR(10),F4332,CHAR(10),H4332,CHAR(10),I4332,CHAR(10),J4332,CHAR(10),K4332,CHAR(10),L4332,CHAR(10),P4332," dias")</f>
        <v>374999
Baixa
019
Email
09/07/24 11:36
Fechado
johann.dulz
sergio.batista
Erro no serviço de rede
0 dias</v>
      </c>
    </row>
    <row r="4333" spans="1:17" x14ac:dyDescent="0.25">
      <c r="A4333" t="s">
        <v>3910</v>
      </c>
      <c r="B4333" t="s">
        <v>13076</v>
      </c>
      <c r="C4333" t="s">
        <v>8058</v>
      </c>
      <c r="D4333" t="s">
        <v>11221</v>
      </c>
      <c r="E4333" t="s">
        <v>19</v>
      </c>
      <c r="F4333" t="s">
        <v>11275</v>
      </c>
      <c r="G4333" t="s">
        <v>11267</v>
      </c>
      <c r="H4333" t="s">
        <v>13077</v>
      </c>
      <c r="I4333" t="s">
        <v>23</v>
      </c>
      <c r="J4333" t="s">
        <v>1904</v>
      </c>
      <c r="K4333" t="s">
        <v>11225</v>
      </c>
      <c r="L4333" t="s">
        <v>8912</v>
      </c>
      <c r="N4333" t="s">
        <v>28</v>
      </c>
      <c r="P4333">
        <f ca="1">IF(I4333 &lt;&gt; "Fechado",ROUND(TODAY()-H4333,0),0)</f>
        <v>0</v>
      </c>
      <c r="Q4333" t="str">
        <f ca="1">_xlfn.CONCAT(B4333,CHAR(10),C4333,CHAR(10),E4333,CHAR(10),F4333,CHAR(10),H4333,CHAR(10),I4333,CHAR(10),J4333,CHAR(10),K4333,CHAR(10),L4333,CHAR(10),P4333," dias")</f>
        <v>374949
Baixa
001
Impressoras
09/07/24 09:31
Fechado
jessica.paredes
edson.knop
Instalar
0 dias</v>
      </c>
    </row>
    <row r="4334" spans="1:17" x14ac:dyDescent="0.25">
      <c r="A4334" t="s">
        <v>3914</v>
      </c>
      <c r="B4334" t="s">
        <v>13078</v>
      </c>
      <c r="C4334" t="s">
        <v>8058</v>
      </c>
      <c r="D4334" t="s">
        <v>11221</v>
      </c>
      <c r="E4334" t="s">
        <v>587</v>
      </c>
      <c r="F4334" t="s">
        <v>11275</v>
      </c>
      <c r="G4334" t="s">
        <v>11267</v>
      </c>
      <c r="H4334" t="s">
        <v>13079</v>
      </c>
      <c r="I4334" t="s">
        <v>23</v>
      </c>
      <c r="J4334" t="s">
        <v>1394</v>
      </c>
      <c r="K4334" t="s">
        <v>11239</v>
      </c>
      <c r="L4334" t="s">
        <v>12574</v>
      </c>
      <c r="N4334" t="s">
        <v>28</v>
      </c>
      <c r="P4334">
        <f ca="1">IF(I4334 &lt;&gt; "Fechado",ROUND(TODAY()-H4334,0),0)</f>
        <v>0</v>
      </c>
      <c r="Q4334" t="str">
        <f ca="1">_xlfn.CONCAT(B4334,CHAR(10),C4334,CHAR(10),E4334,CHAR(10),F4334,CHAR(10),H4334,CHAR(10),I4334,CHAR(10),J4334,CHAR(10),K4334,CHAR(10),L4334,CHAR(10),P4334," dias")</f>
        <v>374933
Baixa
049
Impressoras
09/07/24 08:55
Fechado
welington.barivieira
marcio.martins
Configurar IP
0 dias</v>
      </c>
    </row>
    <row r="4335" spans="1:17" x14ac:dyDescent="0.25">
      <c r="A4335" t="s">
        <v>3918</v>
      </c>
      <c r="B4335" t="s">
        <v>13080</v>
      </c>
      <c r="C4335" t="s">
        <v>8058</v>
      </c>
      <c r="D4335" t="s">
        <v>11221</v>
      </c>
      <c r="E4335" t="s">
        <v>570</v>
      </c>
      <c r="F4335" t="s">
        <v>11275</v>
      </c>
      <c r="G4335" t="s">
        <v>11267</v>
      </c>
      <c r="H4335" t="s">
        <v>13081</v>
      </c>
      <c r="I4335" t="s">
        <v>501</v>
      </c>
      <c r="J4335" t="s">
        <v>572</v>
      </c>
      <c r="K4335" t="s">
        <v>11537</v>
      </c>
      <c r="L4335" t="s">
        <v>12315</v>
      </c>
      <c r="N4335" t="s">
        <v>28</v>
      </c>
      <c r="P4335">
        <f ca="1">IF(I4335 &lt;&gt; "Fechado",ROUND(TODAY()-H4335,0),0)</f>
        <v>77</v>
      </c>
      <c r="Q4335" t="str">
        <f ca="1">_xlfn.CONCAT(B4335,CHAR(10),C4335,CHAR(10),E4335,CHAR(10),F4335,CHAR(10),H4335,CHAR(10),I4335,CHAR(10),J4335,CHAR(10),K4335,CHAR(10),L4335,CHAR(10),P4335," dias")</f>
        <v>374929
Baixa
018
Impressoras
09/07/24 08:51
Aguardando Retorno do Usuário
valdeir.jandrei
victor.silva
Troca
77 dias</v>
      </c>
    </row>
    <row r="4336" spans="1:17" x14ac:dyDescent="0.25">
      <c r="A4336" t="s">
        <v>3922</v>
      </c>
      <c r="B4336" t="s">
        <v>13082</v>
      </c>
      <c r="C4336" t="s">
        <v>8058</v>
      </c>
      <c r="D4336" t="s">
        <v>11221</v>
      </c>
      <c r="E4336" t="s">
        <v>227</v>
      </c>
      <c r="F4336" t="s">
        <v>11275</v>
      </c>
      <c r="G4336" t="s">
        <v>11267</v>
      </c>
      <c r="H4336" t="s">
        <v>1607</v>
      </c>
      <c r="I4336" t="s">
        <v>299</v>
      </c>
      <c r="J4336" t="s">
        <v>8395</v>
      </c>
      <c r="K4336" t="s">
        <v>11239</v>
      </c>
      <c r="L4336" t="s">
        <v>12574</v>
      </c>
      <c r="N4336" t="s">
        <v>28</v>
      </c>
      <c r="P4336">
        <f ca="1">IF(I4336 &lt;&gt; "Fechado",ROUND(TODAY()-H4336,0),0)</f>
        <v>77</v>
      </c>
      <c r="Q4336" t="str">
        <f ca="1">_xlfn.CONCAT(B4336,CHAR(10),C4336,CHAR(10),E4336,CHAR(10),F4336,CHAR(10),H4336,CHAR(10),I4336,CHAR(10),J4336,CHAR(10),K4336,CHAR(10),L4336,CHAR(10),P4336," dias")</f>
        <v>374926
Baixa
092
Impressoras
09/07/24 08:49
Aguardando Aceite
jessica.paulino
marcio.martins
Configurar IP
77 dias</v>
      </c>
    </row>
    <row r="4337" spans="1:17" x14ac:dyDescent="0.25">
      <c r="A4337" t="s">
        <v>3926</v>
      </c>
      <c r="B4337" t="s">
        <v>13083</v>
      </c>
      <c r="C4337" t="s">
        <v>8058</v>
      </c>
      <c r="D4337" t="s">
        <v>11221</v>
      </c>
      <c r="E4337" t="s">
        <v>639</v>
      </c>
      <c r="F4337" t="s">
        <v>11275</v>
      </c>
      <c r="G4337" t="s">
        <v>11267</v>
      </c>
      <c r="H4337" t="s">
        <v>13084</v>
      </c>
      <c r="I4337" t="s">
        <v>23</v>
      </c>
      <c r="J4337" t="s">
        <v>12399</v>
      </c>
      <c r="K4337" t="s">
        <v>11537</v>
      </c>
      <c r="L4337" t="s">
        <v>12315</v>
      </c>
      <c r="N4337" t="s">
        <v>28</v>
      </c>
      <c r="P4337">
        <f ca="1">IF(I4337 &lt;&gt; "Fechado",ROUND(TODAY()-H4337,0),0)</f>
        <v>0</v>
      </c>
      <c r="Q4337" t="str">
        <f ca="1">_xlfn.CONCAT(B4337,CHAR(10),C4337,CHAR(10),E4337,CHAR(10),F4337,CHAR(10),H4337,CHAR(10),I4337,CHAR(10),J4337,CHAR(10),K4337,CHAR(10),L4337,CHAR(10),P4337," dias")</f>
        <v>374907
Baixa
080
Impressoras
09/07/24 08:13
Fechado
raphael.pedreira
victor.silva
Troca
0 dias</v>
      </c>
    </row>
    <row r="4338" spans="1:17" x14ac:dyDescent="0.25">
      <c r="A4338" t="s">
        <v>3930</v>
      </c>
      <c r="B4338" t="s">
        <v>13085</v>
      </c>
      <c r="C4338" t="s">
        <v>8058</v>
      </c>
      <c r="D4338" t="s">
        <v>11221</v>
      </c>
      <c r="E4338" t="s">
        <v>39</v>
      </c>
      <c r="F4338" t="s">
        <v>11275</v>
      </c>
      <c r="G4338" t="s">
        <v>11267</v>
      </c>
      <c r="H4338" t="s">
        <v>1611</v>
      </c>
      <c r="I4338" t="s">
        <v>299</v>
      </c>
      <c r="J4338" t="s">
        <v>578</v>
      </c>
      <c r="K4338" t="s">
        <v>35</v>
      </c>
      <c r="L4338" t="s">
        <v>8912</v>
      </c>
      <c r="N4338" t="s">
        <v>28</v>
      </c>
      <c r="P4338">
        <f ca="1">IF(I4338 &lt;&gt; "Fechado",ROUND(TODAY()-H4338,0),0)</f>
        <v>77</v>
      </c>
      <c r="Q4338" t="str">
        <f ca="1">_xlfn.CONCAT(B4338,CHAR(10),C4338,CHAR(10),E4338,CHAR(10),F4338,CHAR(10),H4338,CHAR(10),I4338,CHAR(10),J4338,CHAR(10),K4338,CHAR(10),L4338,CHAR(10),P4338," dias")</f>
        <v>374902
Baixa
019
Impressoras
09/07/24 08:03
Aguardando Aceite
johann.dulz
julio.silva
Instalar
77 dias</v>
      </c>
    </row>
    <row r="4339" spans="1:17" x14ac:dyDescent="0.25">
      <c r="A4339" t="s">
        <v>3934</v>
      </c>
      <c r="B4339" t="s">
        <v>13086</v>
      </c>
      <c r="C4339" t="s">
        <v>8058</v>
      </c>
      <c r="D4339" t="s">
        <v>11221</v>
      </c>
      <c r="E4339" t="s">
        <v>19</v>
      </c>
      <c r="F4339" t="s">
        <v>12313</v>
      </c>
      <c r="G4339" t="s">
        <v>11267</v>
      </c>
      <c r="H4339" t="s">
        <v>13087</v>
      </c>
      <c r="I4339" t="s">
        <v>23</v>
      </c>
      <c r="J4339" t="s">
        <v>9502</v>
      </c>
      <c r="K4339" t="s">
        <v>11537</v>
      </c>
      <c r="L4339" t="s">
        <v>12315</v>
      </c>
      <c r="N4339" t="s">
        <v>28</v>
      </c>
      <c r="P4339">
        <f ca="1">IF(I4339 &lt;&gt; "Fechado",ROUND(TODAY()-H4339,0),0)</f>
        <v>0</v>
      </c>
      <c r="Q4339" t="str">
        <f ca="1">_xlfn.CONCAT(B4339,CHAR(10),C4339,CHAR(10),E4339,CHAR(10),F4339,CHAR(10),H4339,CHAR(10),I4339,CHAR(10),J4339,CHAR(10),K4339,CHAR(10),L4339,CHAR(10),P4339," dias")</f>
        <v>374892
Baixa
001
Perifericos (mouse, teclado..)
08/07/24 18:07
Fechado
raquel.barros
victor.silva
Troca
0 dias</v>
      </c>
    </row>
    <row r="4340" spans="1:17" x14ac:dyDescent="0.25">
      <c r="A4340" t="s">
        <v>3938</v>
      </c>
      <c r="B4340" t="s">
        <v>13088</v>
      </c>
      <c r="C4340" t="s">
        <v>8058</v>
      </c>
      <c r="D4340" t="s">
        <v>11221</v>
      </c>
      <c r="E4340" t="s">
        <v>39</v>
      </c>
      <c r="F4340" t="s">
        <v>11275</v>
      </c>
      <c r="G4340" t="s">
        <v>11267</v>
      </c>
      <c r="H4340" t="s">
        <v>13089</v>
      </c>
      <c r="I4340" t="s">
        <v>23</v>
      </c>
      <c r="J4340" t="s">
        <v>2678</v>
      </c>
      <c r="K4340" t="s">
        <v>11225</v>
      </c>
      <c r="L4340" t="s">
        <v>12579</v>
      </c>
      <c r="N4340" t="s">
        <v>28</v>
      </c>
      <c r="P4340">
        <f ca="1">IF(I4340 &lt;&gt; "Fechado",ROUND(TODAY()-H4340,0),0)</f>
        <v>0</v>
      </c>
      <c r="Q4340" t="str">
        <f ca="1">_xlfn.CONCAT(B4340,CHAR(10),C4340,CHAR(10),E4340,CHAR(10),F4340,CHAR(10),H4340,CHAR(10),I4340,CHAR(10),J4340,CHAR(10),K4340,CHAR(10),L4340,CHAR(10),P4340," dias")</f>
        <v>374853
Baixa
019
Impressoras
08/07/24 16:07
Fechado
rafaella.santos
edson.knop
Impressora Nova
0 dias</v>
      </c>
    </row>
    <row r="4341" spans="1:17" x14ac:dyDescent="0.25">
      <c r="A4341" t="s">
        <v>3942</v>
      </c>
      <c r="B4341" t="s">
        <v>13090</v>
      </c>
      <c r="C4341" t="s">
        <v>8058</v>
      </c>
      <c r="D4341" t="s">
        <v>11221</v>
      </c>
      <c r="E4341" t="s">
        <v>19</v>
      </c>
      <c r="F4341" t="s">
        <v>11247</v>
      </c>
      <c r="G4341" t="s">
        <v>11223</v>
      </c>
      <c r="H4341" t="s">
        <v>13091</v>
      </c>
      <c r="I4341" t="s">
        <v>23</v>
      </c>
      <c r="J4341" t="s">
        <v>11841</v>
      </c>
      <c r="K4341" t="s">
        <v>35</v>
      </c>
      <c r="L4341" t="s">
        <v>11162</v>
      </c>
      <c r="N4341" t="s">
        <v>28</v>
      </c>
      <c r="P4341">
        <f ca="1">IF(I4341 &lt;&gt; "Fechado",ROUND(TODAY()-H4341,0),0)</f>
        <v>0</v>
      </c>
      <c r="Q4341" t="str">
        <f ca="1">_xlfn.CONCAT(B4341,CHAR(10),C4341,CHAR(10),E4341,CHAR(10),F4341,CHAR(10),H4341,CHAR(10),I4341,CHAR(10),J4341,CHAR(10),K4341,CHAR(10),L4341,CHAR(10),P4341," dias")</f>
        <v>374760
Baixa
001
Navegadores
08/07/24 11:23
Fechado
wesley.claro
julio.silva
Não acessa determinado site
0 dias</v>
      </c>
    </row>
    <row r="4342" spans="1:17" x14ac:dyDescent="0.25">
      <c r="A4342" t="s">
        <v>3946</v>
      </c>
      <c r="B4342" t="s">
        <v>13092</v>
      </c>
      <c r="C4342" t="s">
        <v>8058</v>
      </c>
      <c r="D4342" t="s">
        <v>11221</v>
      </c>
      <c r="E4342" t="s">
        <v>304</v>
      </c>
      <c r="F4342" t="s">
        <v>11275</v>
      </c>
      <c r="G4342" t="s">
        <v>11267</v>
      </c>
      <c r="H4342" t="s">
        <v>13093</v>
      </c>
      <c r="I4342" t="s">
        <v>23</v>
      </c>
      <c r="J4342" t="s">
        <v>2510</v>
      </c>
      <c r="K4342" t="s">
        <v>11225</v>
      </c>
      <c r="L4342" t="s">
        <v>12574</v>
      </c>
      <c r="N4342" t="s">
        <v>28</v>
      </c>
      <c r="P4342">
        <f ca="1">IF(I4342 &lt;&gt; "Fechado",ROUND(TODAY()-H4342,0),0)</f>
        <v>0</v>
      </c>
      <c r="Q4342" t="str">
        <f ca="1">_xlfn.CONCAT(B4342,CHAR(10),C4342,CHAR(10),E4342,CHAR(10),F4342,CHAR(10),H4342,CHAR(10),I4342,CHAR(10),J4342,CHAR(10),K4342,CHAR(10),L4342,CHAR(10),P4342," dias")</f>
        <v>374739
Baixa
043
Impressoras
08/07/24 10:38
Fechado
barbara.rossi
edson.knop
Configurar IP
0 dias</v>
      </c>
    </row>
    <row r="4343" spans="1:17" x14ac:dyDescent="0.25">
      <c r="A4343" t="s">
        <v>3951</v>
      </c>
      <c r="B4343" t="s">
        <v>13094</v>
      </c>
      <c r="C4343" t="s">
        <v>8058</v>
      </c>
      <c r="D4343" t="s">
        <v>11221</v>
      </c>
      <c r="E4343" t="s">
        <v>186</v>
      </c>
      <c r="F4343" t="s">
        <v>11275</v>
      </c>
      <c r="G4343" t="s">
        <v>11267</v>
      </c>
      <c r="H4343" t="s">
        <v>13095</v>
      </c>
      <c r="I4343" t="s">
        <v>23</v>
      </c>
      <c r="J4343" t="s">
        <v>1635</v>
      </c>
      <c r="K4343" t="s">
        <v>11225</v>
      </c>
      <c r="L4343" t="s">
        <v>12574</v>
      </c>
      <c r="N4343" t="s">
        <v>28</v>
      </c>
      <c r="P4343">
        <f ca="1">IF(I4343 &lt;&gt; "Fechado",ROUND(TODAY()-H4343,0),0)</f>
        <v>0</v>
      </c>
      <c r="Q4343" t="str">
        <f ca="1">_xlfn.CONCAT(B4343,CHAR(10),C4343,CHAR(10),E4343,CHAR(10),F4343,CHAR(10),H4343,CHAR(10),I4343,CHAR(10),J4343,CHAR(10),K4343,CHAR(10),L4343,CHAR(10),P4343," dias")</f>
        <v>374737
Baixa
031
Impressoras
08/07/24 10:27
Fechado
gisely.lobo
edson.knop
Configurar IP
0 dias</v>
      </c>
    </row>
    <row r="4344" spans="1:17" x14ac:dyDescent="0.25">
      <c r="A4344" t="s">
        <v>3955</v>
      </c>
      <c r="B4344" t="s">
        <v>13096</v>
      </c>
      <c r="C4344" t="s">
        <v>8058</v>
      </c>
      <c r="D4344" t="s">
        <v>11221</v>
      </c>
      <c r="E4344" t="s">
        <v>138</v>
      </c>
      <c r="F4344" t="s">
        <v>11275</v>
      </c>
      <c r="G4344" t="s">
        <v>11267</v>
      </c>
      <c r="H4344" t="s">
        <v>13097</v>
      </c>
      <c r="I4344" t="s">
        <v>299</v>
      </c>
      <c r="J4344" t="s">
        <v>566</v>
      </c>
      <c r="K4344" t="s">
        <v>11225</v>
      </c>
      <c r="L4344" t="s">
        <v>12574</v>
      </c>
      <c r="N4344" t="s">
        <v>28</v>
      </c>
      <c r="P4344">
        <f ca="1">IF(I4344 &lt;&gt; "Fechado",ROUND(TODAY()-H4344,0),0)</f>
        <v>78</v>
      </c>
      <c r="Q4344" t="str">
        <f ca="1">_xlfn.CONCAT(B4344,CHAR(10),C4344,CHAR(10),E4344,CHAR(10),F4344,CHAR(10),H4344,CHAR(10),I4344,CHAR(10),J4344,CHAR(10),K4344,CHAR(10),L4344,CHAR(10),P4344," dias")</f>
        <v>374722
Baixa
067
Impressoras
08/07/24 09:51
Aguardando Aceite
lorena.silva
edson.knop
Configurar IP
78 dias</v>
      </c>
    </row>
    <row r="4345" spans="1:17" x14ac:dyDescent="0.25">
      <c r="A4345" t="s">
        <v>3959</v>
      </c>
      <c r="B4345" t="s">
        <v>13098</v>
      </c>
      <c r="C4345" t="s">
        <v>8058</v>
      </c>
      <c r="D4345" t="s">
        <v>11221</v>
      </c>
      <c r="E4345" t="s">
        <v>3852</v>
      </c>
      <c r="F4345" t="s">
        <v>11275</v>
      </c>
      <c r="G4345" t="s">
        <v>11267</v>
      </c>
      <c r="H4345" t="s">
        <v>13099</v>
      </c>
      <c r="I4345" t="s">
        <v>23</v>
      </c>
      <c r="J4345" t="s">
        <v>3854</v>
      </c>
      <c r="K4345" t="s">
        <v>35</v>
      </c>
      <c r="L4345" t="s">
        <v>12574</v>
      </c>
      <c r="N4345" t="s">
        <v>28</v>
      </c>
      <c r="P4345">
        <f ca="1">IF(I4345 &lt;&gt; "Fechado",ROUND(TODAY()-H4345,0),0)</f>
        <v>0</v>
      </c>
      <c r="Q4345" t="str">
        <f ca="1">_xlfn.CONCAT(B4345,CHAR(10),C4345,CHAR(10),E4345,CHAR(10),F4345,CHAR(10),H4345,CHAR(10),I4345,CHAR(10),J4345,CHAR(10),K4345,CHAR(10),L4345,CHAR(10),P4345," dias")</f>
        <v>374710
Baixa
098
Impressoras
08/07/24 09:39
Fechado
richer.santos
julio.silva
Configurar IP
0 dias</v>
      </c>
    </row>
    <row r="4346" spans="1:17" x14ac:dyDescent="0.25">
      <c r="A4346" t="s">
        <v>3963</v>
      </c>
      <c r="B4346" t="s">
        <v>13100</v>
      </c>
      <c r="C4346" t="s">
        <v>8058</v>
      </c>
      <c r="D4346" t="s">
        <v>11221</v>
      </c>
      <c r="E4346" t="s">
        <v>19</v>
      </c>
      <c r="F4346" t="s">
        <v>11275</v>
      </c>
      <c r="G4346" t="s">
        <v>11267</v>
      </c>
      <c r="H4346" t="s">
        <v>13101</v>
      </c>
      <c r="I4346" t="s">
        <v>299</v>
      </c>
      <c r="J4346" t="s">
        <v>11460</v>
      </c>
      <c r="K4346" t="s">
        <v>35</v>
      </c>
      <c r="L4346" t="s">
        <v>8912</v>
      </c>
      <c r="N4346" t="s">
        <v>28</v>
      </c>
      <c r="P4346">
        <f ca="1">IF(I4346 &lt;&gt; "Fechado",ROUND(TODAY()-H4346,0),0)</f>
        <v>80</v>
      </c>
      <c r="Q4346" t="str">
        <f ca="1">_xlfn.CONCAT(B4346,CHAR(10),C4346,CHAR(10),E4346,CHAR(10),F4346,CHAR(10),H4346,CHAR(10),I4346,CHAR(10),J4346,CHAR(10),K4346,CHAR(10),L4346,CHAR(10),P4346," dias")</f>
        <v>374607
Baixa
001
Impressoras
05/07/24 17:05
Aguardando Aceite
thiago.allan
julio.silva
Instalar
80 dias</v>
      </c>
    </row>
    <row r="4347" spans="1:17" x14ac:dyDescent="0.25">
      <c r="A4347" t="s">
        <v>3967</v>
      </c>
      <c r="B4347" t="s">
        <v>13102</v>
      </c>
      <c r="C4347" t="s">
        <v>8058</v>
      </c>
      <c r="D4347" t="s">
        <v>11221</v>
      </c>
      <c r="E4347" t="s">
        <v>186</v>
      </c>
      <c r="F4347" t="s">
        <v>11275</v>
      </c>
      <c r="G4347" t="s">
        <v>11267</v>
      </c>
      <c r="H4347" t="s">
        <v>13103</v>
      </c>
      <c r="I4347" t="s">
        <v>23</v>
      </c>
      <c r="J4347" t="s">
        <v>13104</v>
      </c>
      <c r="K4347" t="s">
        <v>35</v>
      </c>
      <c r="L4347" t="s">
        <v>8912</v>
      </c>
      <c r="N4347" t="s">
        <v>28</v>
      </c>
      <c r="P4347">
        <f ca="1">IF(I4347 &lt;&gt; "Fechado",ROUND(TODAY()-H4347,0),0)</f>
        <v>0</v>
      </c>
      <c r="Q4347" t="str">
        <f ca="1">_xlfn.CONCAT(B4347,CHAR(10),C4347,CHAR(10),E4347,CHAR(10),F4347,CHAR(10),H4347,CHAR(10),I4347,CHAR(10),J4347,CHAR(10),K4347,CHAR(10),L4347,CHAR(10),P4347," dias")</f>
        <v>374595
Baixa
031
Impressoras
05/07/24 16:35
Fechado
ana.santos
julio.silva
Instalar
0 dias</v>
      </c>
    </row>
    <row r="4348" spans="1:17" x14ac:dyDescent="0.25">
      <c r="A4348" t="s">
        <v>3972</v>
      </c>
      <c r="B4348" t="s">
        <v>13105</v>
      </c>
      <c r="C4348" t="s">
        <v>8058</v>
      </c>
      <c r="D4348" t="s">
        <v>11221</v>
      </c>
      <c r="E4348" t="s">
        <v>19</v>
      </c>
      <c r="F4348" t="s">
        <v>11275</v>
      </c>
      <c r="G4348" t="s">
        <v>11267</v>
      </c>
      <c r="H4348" t="s">
        <v>13106</v>
      </c>
      <c r="I4348" t="s">
        <v>299</v>
      </c>
      <c r="J4348" t="s">
        <v>7392</v>
      </c>
      <c r="K4348" t="s">
        <v>11225</v>
      </c>
      <c r="L4348" t="s">
        <v>12579</v>
      </c>
      <c r="N4348" t="s">
        <v>28</v>
      </c>
      <c r="P4348">
        <f ca="1">IF(I4348 &lt;&gt; "Fechado",ROUND(TODAY()-H4348,0),0)</f>
        <v>80</v>
      </c>
      <c r="Q4348" t="str">
        <f ca="1">_xlfn.CONCAT(B4348,CHAR(10),C4348,CHAR(10),E4348,CHAR(10),F4348,CHAR(10),H4348,CHAR(10),I4348,CHAR(10),J4348,CHAR(10),K4348,CHAR(10),L4348,CHAR(10),P4348," dias")</f>
        <v>374539
Baixa
001
Impressoras
05/07/24 14:37
Aguardando Aceite
tatiana.rumiato
edson.knop
Impressora Nova
80 dias</v>
      </c>
    </row>
    <row r="4349" spans="1:17" x14ac:dyDescent="0.25">
      <c r="A4349" t="s">
        <v>3976</v>
      </c>
      <c r="B4349" t="s">
        <v>13107</v>
      </c>
      <c r="C4349" t="s">
        <v>8058</v>
      </c>
      <c r="D4349" t="s">
        <v>11221</v>
      </c>
      <c r="E4349" t="s">
        <v>19</v>
      </c>
      <c r="F4349" t="s">
        <v>11275</v>
      </c>
      <c r="G4349" t="s">
        <v>11267</v>
      </c>
      <c r="H4349" t="s">
        <v>13108</v>
      </c>
      <c r="I4349" t="s">
        <v>299</v>
      </c>
      <c r="J4349" t="s">
        <v>671</v>
      </c>
      <c r="K4349" t="s">
        <v>35</v>
      </c>
      <c r="L4349" t="s">
        <v>8912</v>
      </c>
      <c r="N4349" t="s">
        <v>28</v>
      </c>
      <c r="P4349">
        <f ca="1">IF(I4349 &lt;&gt; "Fechado",ROUND(TODAY()-H4349,0),0)</f>
        <v>80</v>
      </c>
      <c r="Q4349" t="str">
        <f ca="1">_xlfn.CONCAT(B4349,CHAR(10),C4349,CHAR(10),E4349,CHAR(10),F4349,CHAR(10),H4349,CHAR(10),I4349,CHAR(10),J4349,CHAR(10),K4349,CHAR(10),L4349,CHAR(10),P4349," dias")</f>
        <v>374537
Baixa
001
Impressoras
05/07/24 14:29
Aguardando Aceite
vinicius.barbosa
julio.silva
Instalar
80 dias</v>
      </c>
    </row>
    <row r="4350" spans="1:17" x14ac:dyDescent="0.25">
      <c r="A4350" t="s">
        <v>3980</v>
      </c>
      <c r="B4350" t="s">
        <v>13109</v>
      </c>
      <c r="C4350" t="s">
        <v>8058</v>
      </c>
      <c r="D4350" t="s">
        <v>11221</v>
      </c>
      <c r="E4350" t="s">
        <v>339</v>
      </c>
      <c r="F4350" t="s">
        <v>11275</v>
      </c>
      <c r="G4350" t="s">
        <v>11267</v>
      </c>
      <c r="H4350" t="s">
        <v>13110</v>
      </c>
      <c r="I4350" t="s">
        <v>23</v>
      </c>
      <c r="J4350" t="s">
        <v>8661</v>
      </c>
      <c r="K4350" t="s">
        <v>35</v>
      </c>
      <c r="L4350" t="s">
        <v>8912</v>
      </c>
      <c r="N4350" t="s">
        <v>28</v>
      </c>
      <c r="P4350">
        <f ca="1">IF(I4350 &lt;&gt; "Fechado",ROUND(TODAY()-H4350,0),0)</f>
        <v>0</v>
      </c>
      <c r="Q4350" t="str">
        <f ca="1">_xlfn.CONCAT(B4350,CHAR(10),C4350,CHAR(10),E4350,CHAR(10),F4350,CHAR(10),H4350,CHAR(10),I4350,CHAR(10),J4350,CHAR(10),K4350,CHAR(10),L4350,CHAR(10),P4350," dias")</f>
        <v>374520
Baixa
002
Impressoras
05/07/24 13:50
Fechado
l.chrisosttimo
julio.silva
Instalar
0 dias</v>
      </c>
    </row>
    <row r="4351" spans="1:17" x14ac:dyDescent="0.25">
      <c r="A4351" t="s">
        <v>3983</v>
      </c>
      <c r="B4351" t="s">
        <v>13111</v>
      </c>
      <c r="C4351" t="s">
        <v>8058</v>
      </c>
      <c r="D4351" t="s">
        <v>11221</v>
      </c>
      <c r="E4351" t="s">
        <v>206</v>
      </c>
      <c r="F4351" t="s">
        <v>11275</v>
      </c>
      <c r="G4351" t="s">
        <v>11267</v>
      </c>
      <c r="H4351" t="s">
        <v>13112</v>
      </c>
      <c r="I4351" t="s">
        <v>23</v>
      </c>
      <c r="J4351" t="s">
        <v>736</v>
      </c>
      <c r="K4351" t="s">
        <v>35</v>
      </c>
      <c r="L4351" t="s">
        <v>12574</v>
      </c>
      <c r="N4351" t="s">
        <v>28</v>
      </c>
      <c r="P4351">
        <f ca="1">IF(I4351 &lt;&gt; "Fechado",ROUND(TODAY()-H4351,0),0)</f>
        <v>0</v>
      </c>
      <c r="Q4351" t="str">
        <f ca="1">_xlfn.CONCAT(B4351,CHAR(10),C4351,CHAR(10),E4351,CHAR(10),F4351,CHAR(10),H4351,CHAR(10),I4351,CHAR(10),J4351,CHAR(10),K4351,CHAR(10),L4351,CHAR(10),P4351," dias")</f>
        <v>374516
Baixa
068
Impressoras
05/07/24 13:44
Fechado
tiago.soares
julio.silva
Configurar IP
0 dias</v>
      </c>
    </row>
    <row r="4352" spans="1:17" x14ac:dyDescent="0.25">
      <c r="A4352" t="s">
        <v>3987</v>
      </c>
      <c r="B4352" t="s">
        <v>13113</v>
      </c>
      <c r="C4352" t="s">
        <v>8058</v>
      </c>
      <c r="D4352" t="s">
        <v>11221</v>
      </c>
      <c r="E4352" t="s">
        <v>1305</v>
      </c>
      <c r="F4352" t="s">
        <v>11275</v>
      </c>
      <c r="G4352" t="s">
        <v>11267</v>
      </c>
      <c r="H4352" t="s">
        <v>13114</v>
      </c>
      <c r="I4352" t="s">
        <v>299</v>
      </c>
      <c r="J4352" t="s">
        <v>881</v>
      </c>
      <c r="K4352" t="s">
        <v>11225</v>
      </c>
      <c r="L4352" t="s">
        <v>2717</v>
      </c>
      <c r="N4352" t="s">
        <v>28</v>
      </c>
      <c r="P4352">
        <f ca="1">IF(I4352 &lt;&gt; "Fechado",ROUND(TODAY()-H4352,0),0)</f>
        <v>80</v>
      </c>
      <c r="Q4352" t="str">
        <f ca="1">_xlfn.CONCAT(B4352,CHAR(10),C4352,CHAR(10),E4352,CHAR(10),F4352,CHAR(10),H4352,CHAR(10),I4352,CHAR(10),J4352,CHAR(10),K4352,CHAR(10),L4352,CHAR(10),P4352," dias")</f>
        <v>374514
Baixa
013
Impressoras
05/07/24 13:38
Aguardando Aceite
ricardo.accetti
edson.knop
Manutenção
80 dias</v>
      </c>
    </row>
    <row r="4353" spans="1:17" x14ac:dyDescent="0.25">
      <c r="A4353" t="s">
        <v>3991</v>
      </c>
      <c r="B4353" t="s">
        <v>13115</v>
      </c>
      <c r="C4353" t="s">
        <v>8058</v>
      </c>
      <c r="D4353" t="s">
        <v>11221</v>
      </c>
      <c r="E4353" t="s">
        <v>2582</v>
      </c>
      <c r="F4353" t="s">
        <v>11247</v>
      </c>
      <c r="G4353" t="s">
        <v>11223</v>
      </c>
      <c r="H4353" t="s">
        <v>1656</v>
      </c>
      <c r="I4353" t="s">
        <v>299</v>
      </c>
      <c r="J4353" t="s">
        <v>13023</v>
      </c>
      <c r="K4353" t="s">
        <v>11306</v>
      </c>
      <c r="L4353" t="s">
        <v>11162</v>
      </c>
      <c r="N4353" t="s">
        <v>28</v>
      </c>
      <c r="P4353">
        <f ca="1">IF(I4353 &lt;&gt; "Fechado",ROUND(TODAY()-H4353,0),0)</f>
        <v>81</v>
      </c>
      <c r="Q4353" t="str">
        <f ca="1">_xlfn.CONCAT(B4353,CHAR(10),C4353,CHAR(10),E4353,CHAR(10),F4353,CHAR(10),H4353,CHAR(10),I4353,CHAR(10),J4353,CHAR(10),K4353,CHAR(10),L4353,CHAR(10),P4353," dias")</f>
        <v>374425
Baixa
012
Navegadores
05/07/24 09:04
Aguardando Aceite
kleverton.souza
darcio.fagundes
Não acessa determinado site
81 dias</v>
      </c>
    </row>
    <row r="4354" spans="1:17" x14ac:dyDescent="0.25">
      <c r="A4354" t="s">
        <v>3996</v>
      </c>
      <c r="B4354" t="s">
        <v>13116</v>
      </c>
      <c r="C4354" t="s">
        <v>8058</v>
      </c>
      <c r="D4354" t="s">
        <v>11221</v>
      </c>
      <c r="E4354" t="s">
        <v>869</v>
      </c>
      <c r="F4354" t="s">
        <v>11243</v>
      </c>
      <c r="G4354" t="s">
        <v>11233</v>
      </c>
      <c r="H4354" t="s">
        <v>13117</v>
      </c>
      <c r="I4354" t="s">
        <v>23</v>
      </c>
      <c r="J4354" t="s">
        <v>13118</v>
      </c>
      <c r="K4354" t="s">
        <v>35</v>
      </c>
      <c r="L4354" t="s">
        <v>11271</v>
      </c>
      <c r="N4354" t="s">
        <v>28</v>
      </c>
      <c r="P4354">
        <f ca="1">IF(I4354 &lt;&gt; "Fechado",ROUND(TODAY()-H4354,0),0)</f>
        <v>0</v>
      </c>
      <c r="Q4354" t="str">
        <f ca="1">_xlfn.CONCAT(B4354,CHAR(10),C4354,CHAR(10),E4354,CHAR(10),F4354,CHAR(10),H4354,CHAR(10),I4354,CHAR(10),J4354,CHAR(10),K4354,CHAR(10),L4354,CHAR(10),P4354," dias")</f>
        <v>374395
Baixa
102
Email
05/07/24 08:08
Fechado
solange.leal
julio.silva
Erro no serviço de rede
0 dias</v>
      </c>
    </row>
    <row r="4355" spans="1:17" x14ac:dyDescent="0.25">
      <c r="A4355" t="s">
        <v>4000</v>
      </c>
      <c r="B4355" t="s">
        <v>13119</v>
      </c>
      <c r="C4355" t="s">
        <v>8058</v>
      </c>
      <c r="D4355" t="s">
        <v>11221</v>
      </c>
      <c r="E4355" t="s">
        <v>1324</v>
      </c>
      <c r="F4355" t="s">
        <v>11275</v>
      </c>
      <c r="G4355" t="s">
        <v>11267</v>
      </c>
      <c r="H4355" t="s">
        <v>13120</v>
      </c>
      <c r="I4355" t="s">
        <v>299</v>
      </c>
      <c r="J4355" t="s">
        <v>1326</v>
      </c>
      <c r="K4355" t="s">
        <v>35</v>
      </c>
      <c r="L4355" t="s">
        <v>8912</v>
      </c>
      <c r="N4355" t="s">
        <v>28</v>
      </c>
      <c r="P4355">
        <f ca="1">IF(I4355 &lt;&gt; "Fechado",ROUND(TODAY()-H4355,0),0)</f>
        <v>81</v>
      </c>
      <c r="Q4355" t="str">
        <f ca="1">_xlfn.CONCAT(B4355,CHAR(10),C4355,CHAR(10),E4355,CHAR(10),F4355,CHAR(10),H4355,CHAR(10),I4355,CHAR(10),J4355,CHAR(10),K4355,CHAR(10),L4355,CHAR(10),P4355," dias")</f>
        <v>374335
Baixa
074
Impressoras
04/07/24 15:50
Aguardando Aceite
islaine.ernesto
julio.silva
Instalar
81 dias</v>
      </c>
    </row>
    <row r="4356" spans="1:17" x14ac:dyDescent="0.25">
      <c r="A4356" t="s">
        <v>4004</v>
      </c>
      <c r="B4356" t="s">
        <v>13121</v>
      </c>
      <c r="C4356" t="s">
        <v>8058</v>
      </c>
      <c r="D4356" t="s">
        <v>11221</v>
      </c>
      <c r="E4356" t="s">
        <v>1324</v>
      </c>
      <c r="F4356" t="s">
        <v>11275</v>
      </c>
      <c r="G4356" t="s">
        <v>11267</v>
      </c>
      <c r="H4356" t="s">
        <v>13122</v>
      </c>
      <c r="I4356" t="s">
        <v>23</v>
      </c>
      <c r="J4356" t="s">
        <v>1326</v>
      </c>
      <c r="K4356" t="s">
        <v>35</v>
      </c>
      <c r="L4356" t="s">
        <v>8912</v>
      </c>
      <c r="N4356" t="s">
        <v>28</v>
      </c>
      <c r="P4356">
        <f ca="1">IF(I4356 &lt;&gt; "Fechado",ROUND(TODAY()-H4356,0),0)</f>
        <v>0</v>
      </c>
      <c r="Q4356" t="str">
        <f ca="1">_xlfn.CONCAT(B4356,CHAR(10),C4356,CHAR(10),E4356,CHAR(10),F4356,CHAR(10),H4356,CHAR(10),I4356,CHAR(10),J4356,CHAR(10),K4356,CHAR(10),L4356,CHAR(10),P4356," dias")</f>
        <v>374331
Baixa
074
Impressoras
04/07/24 15:42
Fechado
islaine.ernesto
julio.silva
Instalar
0 dias</v>
      </c>
    </row>
    <row r="4357" spans="1:17" x14ac:dyDescent="0.25">
      <c r="A4357" t="s">
        <v>4009</v>
      </c>
      <c r="B4357" t="s">
        <v>13123</v>
      </c>
      <c r="C4357" t="s">
        <v>8058</v>
      </c>
      <c r="D4357" t="s">
        <v>11221</v>
      </c>
      <c r="E4357" t="s">
        <v>186</v>
      </c>
      <c r="F4357" t="s">
        <v>12313</v>
      </c>
      <c r="G4357" t="s">
        <v>11267</v>
      </c>
      <c r="H4357" t="s">
        <v>13124</v>
      </c>
      <c r="I4357" t="s">
        <v>23</v>
      </c>
      <c r="J4357" t="s">
        <v>765</v>
      </c>
      <c r="K4357" t="s">
        <v>35</v>
      </c>
      <c r="L4357" t="s">
        <v>12315</v>
      </c>
      <c r="N4357" t="s">
        <v>28</v>
      </c>
      <c r="P4357">
        <f ca="1">IF(I4357 &lt;&gt; "Fechado",ROUND(TODAY()-H4357,0),0)</f>
        <v>0</v>
      </c>
      <c r="Q4357" t="str">
        <f ca="1">_xlfn.CONCAT(B4357,CHAR(10),C4357,CHAR(10),E4357,CHAR(10),F4357,CHAR(10),H4357,CHAR(10),I4357,CHAR(10),J4357,CHAR(10),K4357,CHAR(10),L4357,CHAR(10),P4357," dias")</f>
        <v>374322
Baixa
031
Perifericos (mouse, teclado..)
04/07/24 15:17
Fechado
jeniffer.lima
julio.silva
Troca
0 dias</v>
      </c>
    </row>
    <row r="4358" spans="1:17" x14ac:dyDescent="0.25">
      <c r="A4358" t="s">
        <v>4014</v>
      </c>
      <c r="B4358" t="s">
        <v>13125</v>
      </c>
      <c r="C4358" t="s">
        <v>8058</v>
      </c>
      <c r="D4358" t="s">
        <v>11221</v>
      </c>
      <c r="E4358" t="s">
        <v>108</v>
      </c>
      <c r="F4358" t="s">
        <v>11275</v>
      </c>
      <c r="G4358" t="s">
        <v>11267</v>
      </c>
      <c r="H4358" t="s">
        <v>13126</v>
      </c>
      <c r="I4358" t="s">
        <v>23</v>
      </c>
      <c r="J4358" t="s">
        <v>957</v>
      </c>
      <c r="K4358" t="s">
        <v>35</v>
      </c>
      <c r="L4358" t="s">
        <v>8912</v>
      </c>
      <c r="N4358" t="s">
        <v>28</v>
      </c>
      <c r="P4358">
        <f ca="1">IF(I4358 &lt;&gt; "Fechado",ROUND(TODAY()-H4358,0),0)</f>
        <v>0</v>
      </c>
      <c r="Q4358" t="str">
        <f ca="1">_xlfn.CONCAT(B4358,CHAR(10),C4358,CHAR(10),E4358,CHAR(10),F4358,CHAR(10),H4358,CHAR(10),I4358,CHAR(10),J4358,CHAR(10),K4358,CHAR(10),L4358,CHAR(10),P4358," dias")</f>
        <v>374306
Baixa
030
Impressoras
04/07/24 14:41
Fechado
suemi.rodrigues
julio.silva
Instalar
0 dias</v>
      </c>
    </row>
    <row r="4359" spans="1:17" x14ac:dyDescent="0.25">
      <c r="A4359" t="s">
        <v>4018</v>
      </c>
      <c r="B4359" t="s">
        <v>13127</v>
      </c>
      <c r="C4359" t="s">
        <v>8058</v>
      </c>
      <c r="D4359" t="s">
        <v>11221</v>
      </c>
      <c r="E4359" t="s">
        <v>1324</v>
      </c>
      <c r="F4359" t="s">
        <v>11556</v>
      </c>
      <c r="G4359" t="s">
        <v>11267</v>
      </c>
      <c r="H4359" t="s">
        <v>13128</v>
      </c>
      <c r="I4359" t="s">
        <v>23</v>
      </c>
      <c r="J4359" t="s">
        <v>1326</v>
      </c>
      <c r="K4359" t="s">
        <v>11263</v>
      </c>
      <c r="L4359" t="s">
        <v>12570</v>
      </c>
      <c r="N4359" t="s">
        <v>28</v>
      </c>
      <c r="P4359">
        <f ca="1">IF(I4359 &lt;&gt; "Fechado",ROUND(TODAY()-H4359,0),0)</f>
        <v>0</v>
      </c>
      <c r="Q4359" t="str">
        <f ca="1">_xlfn.CONCAT(B4359,CHAR(10),C4359,CHAR(10),E4359,CHAR(10),F4359,CHAR(10),H4359,CHAR(10),I4359,CHAR(10),J4359,CHAR(10),K4359,CHAR(10),L4359,CHAR(10),P4359," dias")</f>
        <v>374277
Baixa
074
NoBreaks e Estabilizadores
04/07/24 13:49
Fechado
islaine.ernesto
ricardo.carvalho
Desligando sozinho
0 dias</v>
      </c>
    </row>
    <row r="4360" spans="1:17" x14ac:dyDescent="0.25">
      <c r="A4360" t="s">
        <v>4022</v>
      </c>
      <c r="B4360" t="s">
        <v>13129</v>
      </c>
      <c r="C4360" t="s">
        <v>8058</v>
      </c>
      <c r="D4360" t="s">
        <v>11221</v>
      </c>
      <c r="E4360" t="s">
        <v>1707</v>
      </c>
      <c r="F4360" t="s">
        <v>11275</v>
      </c>
      <c r="G4360" t="s">
        <v>11267</v>
      </c>
      <c r="H4360" t="s">
        <v>13130</v>
      </c>
      <c r="I4360" t="s">
        <v>23</v>
      </c>
      <c r="J4360" t="s">
        <v>4012</v>
      </c>
      <c r="K4360" t="s">
        <v>35</v>
      </c>
      <c r="L4360" t="s">
        <v>8912</v>
      </c>
      <c r="N4360" t="s">
        <v>28</v>
      </c>
      <c r="P4360">
        <f ca="1">IF(I4360 &lt;&gt; "Fechado",ROUND(TODAY()-H4360,0),0)</f>
        <v>0</v>
      </c>
      <c r="Q4360" t="str">
        <f ca="1">_xlfn.CONCAT(B4360,CHAR(10),C4360,CHAR(10),E4360,CHAR(10),F4360,CHAR(10),H4360,CHAR(10),I4360,CHAR(10),J4360,CHAR(10),K4360,CHAR(10),L4360,CHAR(10),P4360," dias")</f>
        <v>374250
Baixa
058
Impressoras
04/07/24 11:19
Fechado
jose.edson
julio.silva
Instalar
0 dias</v>
      </c>
    </row>
    <row r="4361" spans="1:17" x14ac:dyDescent="0.25">
      <c r="A4361" t="s">
        <v>4026</v>
      </c>
      <c r="B4361" t="s">
        <v>13131</v>
      </c>
      <c r="C4361" t="s">
        <v>8058</v>
      </c>
      <c r="D4361" t="s">
        <v>11221</v>
      </c>
      <c r="E4361" t="s">
        <v>19</v>
      </c>
      <c r="F4361" t="s">
        <v>11275</v>
      </c>
      <c r="G4361" t="s">
        <v>11267</v>
      </c>
      <c r="H4361" t="s">
        <v>13132</v>
      </c>
      <c r="I4361" t="s">
        <v>299</v>
      </c>
      <c r="J4361" t="s">
        <v>9207</v>
      </c>
      <c r="K4361" t="s">
        <v>35</v>
      </c>
      <c r="L4361" t="s">
        <v>8912</v>
      </c>
      <c r="N4361" t="s">
        <v>28</v>
      </c>
      <c r="P4361">
        <f ca="1">IF(I4361 &lt;&gt; "Fechado",ROUND(TODAY()-H4361,0),0)</f>
        <v>82</v>
      </c>
      <c r="Q4361" t="str">
        <f ca="1">_xlfn.CONCAT(B4361,CHAR(10),C4361,CHAR(10),E4361,CHAR(10),F4361,CHAR(10),H4361,CHAR(10),I4361,CHAR(10),J4361,CHAR(10),K4361,CHAR(10),L4361,CHAR(10),P4361," dias")</f>
        <v>374193
Baixa
001
Impressoras
04/07/24 08:57
Aguardando Aceite
milton.honda
julio.silva
Instalar
82 dias</v>
      </c>
    </row>
    <row r="4362" spans="1:17" x14ac:dyDescent="0.25">
      <c r="A4362" t="s">
        <v>4030</v>
      </c>
      <c r="B4362" t="s">
        <v>13133</v>
      </c>
      <c r="C4362" t="s">
        <v>8058</v>
      </c>
      <c r="D4362" t="s">
        <v>11221</v>
      </c>
      <c r="E4362" t="s">
        <v>19</v>
      </c>
      <c r="F4362" t="s">
        <v>11275</v>
      </c>
      <c r="G4362" t="s">
        <v>11267</v>
      </c>
      <c r="H4362" t="s">
        <v>13134</v>
      </c>
      <c r="I4362" t="s">
        <v>23</v>
      </c>
      <c r="J4362" t="s">
        <v>4995</v>
      </c>
      <c r="K4362" t="s">
        <v>35</v>
      </c>
      <c r="L4362" t="s">
        <v>8912</v>
      </c>
      <c r="N4362" t="s">
        <v>28</v>
      </c>
      <c r="P4362">
        <f ca="1">IF(I4362 &lt;&gt; "Fechado",ROUND(TODAY()-H4362,0),0)</f>
        <v>0</v>
      </c>
      <c r="Q4362" t="str">
        <f ca="1">_xlfn.CONCAT(B4362,CHAR(10),C4362,CHAR(10),E4362,CHAR(10),F4362,CHAR(10),H4362,CHAR(10),I4362,CHAR(10),J4362,CHAR(10),K4362,CHAR(10),L4362,CHAR(10),P4362," dias")</f>
        <v>374183
Baixa
001
Impressoras
04/07/24 08:38
Fechado
angela.almeida
julio.silva
Instalar
0 dias</v>
      </c>
    </row>
    <row r="4363" spans="1:17" x14ac:dyDescent="0.25">
      <c r="A4363" t="s">
        <v>4034</v>
      </c>
      <c r="B4363" t="s">
        <v>13135</v>
      </c>
      <c r="C4363" t="s">
        <v>8058</v>
      </c>
      <c r="D4363" t="s">
        <v>11221</v>
      </c>
      <c r="E4363" t="s">
        <v>39</v>
      </c>
      <c r="F4363" t="s">
        <v>11257</v>
      </c>
      <c r="G4363" t="s">
        <v>11223</v>
      </c>
      <c r="H4363" t="s">
        <v>13136</v>
      </c>
      <c r="I4363" t="s">
        <v>23</v>
      </c>
      <c r="J4363" t="s">
        <v>5431</v>
      </c>
      <c r="K4363" t="s">
        <v>11239</v>
      </c>
      <c r="L4363" t="s">
        <v>8518</v>
      </c>
      <c r="N4363" t="s">
        <v>28</v>
      </c>
      <c r="P4363">
        <f ca="1">IF(I4363 &lt;&gt; "Fechado",ROUND(TODAY()-H4363,0),0)</f>
        <v>0</v>
      </c>
      <c r="Q4363" t="str">
        <f ca="1">_xlfn.CONCAT(B4363,CHAR(10),C4363,CHAR(10),E4363,CHAR(10),F4363,CHAR(10),H4363,CHAR(10),I4363,CHAR(10),J4363,CHAR(10),K4363,CHAR(10),L4363,CHAR(10),P4363," dias")</f>
        <v>374173
Baixa
019
Programas e Aplicativos
04/07/24 08:25
Fechado
gustavo.simenssato
marcio.martins
Atualizar versão
0 dias</v>
      </c>
    </row>
    <row r="4364" spans="1:17" x14ac:dyDescent="0.25">
      <c r="A4364" t="s">
        <v>4038</v>
      </c>
      <c r="B4364" t="s">
        <v>13137</v>
      </c>
      <c r="C4364" t="s">
        <v>8058</v>
      </c>
      <c r="D4364" t="s">
        <v>11221</v>
      </c>
      <c r="E4364" t="s">
        <v>541</v>
      </c>
      <c r="F4364" t="s">
        <v>11257</v>
      </c>
      <c r="G4364" t="s">
        <v>11223</v>
      </c>
      <c r="H4364" t="s">
        <v>13138</v>
      </c>
      <c r="I4364" t="s">
        <v>299</v>
      </c>
      <c r="J4364" t="s">
        <v>8797</v>
      </c>
      <c r="K4364" t="s">
        <v>35</v>
      </c>
      <c r="L4364" t="s">
        <v>8518</v>
      </c>
      <c r="N4364" t="s">
        <v>28</v>
      </c>
      <c r="P4364">
        <f ca="1">IF(I4364 &lt;&gt; "Fechado",ROUND(TODAY()-H4364,0),0)</f>
        <v>82</v>
      </c>
      <c r="Q4364" t="str">
        <f ca="1">_xlfn.CONCAT(B4364,CHAR(10),C4364,CHAR(10),E4364,CHAR(10),F4364,CHAR(10),H4364,CHAR(10),I4364,CHAR(10),J4364,CHAR(10),K4364,CHAR(10),L4364,CHAR(10),P4364," dias")</f>
        <v>374108
Baixa
048
Programas e Aplicativos
03/07/24 16:16
Aguardando Aceite
angelica.sendrete
julio.silva
Atualizar versão
82 dias</v>
      </c>
    </row>
    <row r="4365" spans="1:17" x14ac:dyDescent="0.25">
      <c r="A4365" t="s">
        <v>4042</v>
      </c>
      <c r="B4365" t="s">
        <v>13139</v>
      </c>
      <c r="C4365" t="s">
        <v>8058</v>
      </c>
      <c r="D4365" t="s">
        <v>11221</v>
      </c>
      <c r="E4365" t="s">
        <v>991</v>
      </c>
      <c r="F4365" t="s">
        <v>11243</v>
      </c>
      <c r="G4365" t="s">
        <v>11233</v>
      </c>
      <c r="H4365" t="s">
        <v>13140</v>
      </c>
      <c r="I4365" t="s">
        <v>23</v>
      </c>
      <c r="J4365" t="s">
        <v>2099</v>
      </c>
      <c r="K4365" t="s">
        <v>11306</v>
      </c>
      <c r="L4365" t="s">
        <v>11271</v>
      </c>
      <c r="N4365" t="s">
        <v>28</v>
      </c>
      <c r="P4365">
        <f ca="1">IF(I4365 &lt;&gt; "Fechado",ROUND(TODAY()-H4365,0),0)</f>
        <v>0</v>
      </c>
      <c r="Q4365" t="str">
        <f ca="1">_xlfn.CONCAT(B4365,CHAR(10),C4365,CHAR(10),E4365,CHAR(10),F4365,CHAR(10),H4365,CHAR(10),I4365,CHAR(10),J4365,CHAR(10),K4365,CHAR(10),L4365,CHAR(10),P4365," dias")</f>
        <v>374103
Baixa
009
Email
03/07/24 15:53
Fechado
lucas.silva
darcio.fagundes
Erro no serviço de rede
0 dias</v>
      </c>
    </row>
    <row r="4366" spans="1:17" x14ac:dyDescent="0.25">
      <c r="A4366" t="s">
        <v>4047</v>
      </c>
      <c r="B4366" t="s">
        <v>13141</v>
      </c>
      <c r="C4366" t="s">
        <v>8058</v>
      </c>
      <c r="D4366" t="s">
        <v>11221</v>
      </c>
      <c r="E4366" t="s">
        <v>1988</v>
      </c>
      <c r="F4366" t="s">
        <v>11247</v>
      </c>
      <c r="G4366" t="s">
        <v>11223</v>
      </c>
      <c r="H4366" t="s">
        <v>13142</v>
      </c>
      <c r="I4366" t="s">
        <v>23</v>
      </c>
      <c r="J4366" t="s">
        <v>13008</v>
      </c>
      <c r="K4366" t="s">
        <v>35</v>
      </c>
      <c r="L4366" t="s">
        <v>11162</v>
      </c>
      <c r="N4366" t="s">
        <v>28</v>
      </c>
      <c r="P4366">
        <f ca="1">IF(I4366 &lt;&gt; "Fechado",ROUND(TODAY()-H4366,0),0)</f>
        <v>0</v>
      </c>
      <c r="Q4366" t="str">
        <f ca="1">_xlfn.CONCAT(B4366,CHAR(10),C4366,CHAR(10),E4366,CHAR(10),F4366,CHAR(10),H4366,CHAR(10),I4366,CHAR(10),J4366,CHAR(10),K4366,CHAR(10),L4366,CHAR(10),P4366," dias")</f>
        <v>374083
Baixa
059
Navegadores
03/07/24 15:24
Fechado
maria.backes
julio.silva
Não acessa determinado site
0 dias</v>
      </c>
    </row>
    <row r="4367" spans="1:17" x14ac:dyDescent="0.25">
      <c r="A4367" t="s">
        <v>4051</v>
      </c>
      <c r="B4367" t="s">
        <v>13143</v>
      </c>
      <c r="C4367" t="s">
        <v>8058</v>
      </c>
      <c r="D4367" t="s">
        <v>11221</v>
      </c>
      <c r="E4367" t="s">
        <v>19</v>
      </c>
      <c r="F4367" t="s">
        <v>11275</v>
      </c>
      <c r="G4367" t="s">
        <v>11267</v>
      </c>
      <c r="H4367" t="s">
        <v>13144</v>
      </c>
      <c r="I4367" t="s">
        <v>23</v>
      </c>
      <c r="J4367" t="s">
        <v>1266</v>
      </c>
      <c r="K4367" t="s">
        <v>11537</v>
      </c>
      <c r="L4367" t="s">
        <v>12579</v>
      </c>
      <c r="N4367" t="s">
        <v>28</v>
      </c>
      <c r="P4367">
        <f ca="1">IF(I4367 &lt;&gt; "Fechado",ROUND(TODAY()-H4367,0),0)</f>
        <v>0</v>
      </c>
      <c r="Q4367" t="str">
        <f ca="1">_xlfn.CONCAT(B4367,CHAR(10),C4367,CHAR(10),E4367,CHAR(10),F4367,CHAR(10),H4367,CHAR(10),I4367,CHAR(10),J4367,CHAR(10),K4367,CHAR(10),L4367,CHAR(10),P4367," dias")</f>
        <v>374058
Baixa
001
Impressoras
03/07/24 14:32
Fechado
denilson.damas
victor.silva
Impressora Nova
0 dias</v>
      </c>
    </row>
    <row r="4368" spans="1:17" x14ac:dyDescent="0.25">
      <c r="A4368" t="s">
        <v>4054</v>
      </c>
      <c r="B4368" t="s">
        <v>13145</v>
      </c>
      <c r="C4368" t="s">
        <v>8058</v>
      </c>
      <c r="D4368" t="s">
        <v>11221</v>
      </c>
      <c r="E4368" t="s">
        <v>206</v>
      </c>
      <c r="F4368" t="s">
        <v>11247</v>
      </c>
      <c r="G4368" t="s">
        <v>11223</v>
      </c>
      <c r="H4368" t="s">
        <v>13146</v>
      </c>
      <c r="I4368" t="s">
        <v>23</v>
      </c>
      <c r="J4368" t="s">
        <v>13147</v>
      </c>
      <c r="K4368" t="s">
        <v>11241</v>
      </c>
      <c r="L4368" t="s">
        <v>11162</v>
      </c>
      <c r="N4368" t="s">
        <v>28</v>
      </c>
      <c r="P4368">
        <f ca="1">IF(I4368 &lt;&gt; "Fechado",ROUND(TODAY()-H4368,0),0)</f>
        <v>0</v>
      </c>
      <c r="Q4368" t="str">
        <f ca="1">_xlfn.CONCAT(B4368,CHAR(10),C4368,CHAR(10),E4368,CHAR(10),F4368,CHAR(10),H4368,CHAR(10),I4368,CHAR(10),J4368,CHAR(10),K4368,CHAR(10),L4368,CHAR(10),P4368," dias")</f>
        <v>373957
Baixa
068
Navegadores
03/07/24 09:55
Fechado
samuel.pereira
sergio.batista
Não acessa determinado site
0 dias</v>
      </c>
    </row>
    <row r="4369" spans="1:17" x14ac:dyDescent="0.25">
      <c r="A4369" t="s">
        <v>4057</v>
      </c>
      <c r="B4369" t="s">
        <v>13148</v>
      </c>
      <c r="C4369" t="s">
        <v>8058</v>
      </c>
      <c r="D4369" t="s">
        <v>11221</v>
      </c>
      <c r="E4369" t="s">
        <v>19</v>
      </c>
      <c r="F4369" t="s">
        <v>11257</v>
      </c>
      <c r="G4369" t="s">
        <v>11223</v>
      </c>
      <c r="H4369" t="s">
        <v>13149</v>
      </c>
      <c r="I4369" t="s">
        <v>23</v>
      </c>
      <c r="J4369" t="s">
        <v>3302</v>
      </c>
      <c r="K4369" t="s">
        <v>11241</v>
      </c>
      <c r="L4369" t="s">
        <v>8518</v>
      </c>
      <c r="N4369" t="s">
        <v>28</v>
      </c>
      <c r="P4369">
        <f ca="1">IF(I4369 &lt;&gt; "Fechado",ROUND(TODAY()-H4369,0),0)</f>
        <v>0</v>
      </c>
      <c r="Q4369" t="str">
        <f ca="1">_xlfn.CONCAT(B4369,CHAR(10),C4369,CHAR(10),E4369,CHAR(10),F4369,CHAR(10),H4369,CHAR(10),I4369,CHAR(10),J4369,CHAR(10),K4369,CHAR(10),L4369,CHAR(10),P4369," dias")</f>
        <v>373954
Baixa
001
Programas e Aplicativos
03/07/24 09:53
Fechado
marcelo.rosne
sergio.batista
Atualizar versão
0 dias</v>
      </c>
    </row>
    <row r="4370" spans="1:17" x14ac:dyDescent="0.25">
      <c r="A4370" t="s">
        <v>4062</v>
      </c>
      <c r="B4370" t="s">
        <v>13150</v>
      </c>
      <c r="C4370" t="s">
        <v>8058</v>
      </c>
      <c r="D4370" t="s">
        <v>11221</v>
      </c>
      <c r="E4370" t="s">
        <v>19</v>
      </c>
      <c r="F4370" t="s">
        <v>11247</v>
      </c>
      <c r="G4370" t="s">
        <v>11223</v>
      </c>
      <c r="H4370" t="s">
        <v>13151</v>
      </c>
      <c r="I4370" t="s">
        <v>23</v>
      </c>
      <c r="J4370" t="s">
        <v>2518</v>
      </c>
      <c r="K4370" t="s">
        <v>11306</v>
      </c>
      <c r="L4370" t="s">
        <v>11162</v>
      </c>
      <c r="N4370" t="s">
        <v>28</v>
      </c>
      <c r="P4370">
        <f ca="1">IF(I4370 &lt;&gt; "Fechado",ROUND(TODAY()-H4370,0),0)</f>
        <v>0</v>
      </c>
      <c r="Q4370" t="str">
        <f ca="1">_xlfn.CONCAT(B4370,CHAR(10),C4370,CHAR(10),E4370,CHAR(10),F4370,CHAR(10),H4370,CHAR(10),I4370,CHAR(10),J4370,CHAR(10),K4370,CHAR(10),L4370,CHAR(10),P4370," dias")</f>
        <v>373863
Baixa
001
Navegadores
02/07/24 16:38
Fechado
elisangela.barbieri
darcio.fagundes
Não acessa determinado site
0 dias</v>
      </c>
    </row>
    <row r="4371" spans="1:17" x14ac:dyDescent="0.25">
      <c r="A4371" t="s">
        <v>4066</v>
      </c>
      <c r="B4371" t="s">
        <v>13152</v>
      </c>
      <c r="C4371" t="s">
        <v>8058</v>
      </c>
      <c r="D4371" t="s">
        <v>11221</v>
      </c>
      <c r="E4371" t="s">
        <v>1988</v>
      </c>
      <c r="F4371" t="s">
        <v>11275</v>
      </c>
      <c r="G4371" t="s">
        <v>11267</v>
      </c>
      <c r="H4371" t="s">
        <v>13153</v>
      </c>
      <c r="I4371" t="s">
        <v>23</v>
      </c>
      <c r="J4371" t="s">
        <v>3392</v>
      </c>
      <c r="K4371" t="s">
        <v>35</v>
      </c>
      <c r="L4371" t="s">
        <v>12574</v>
      </c>
      <c r="N4371" t="s">
        <v>28</v>
      </c>
      <c r="P4371">
        <f ca="1">IF(I4371 &lt;&gt; "Fechado",ROUND(TODAY()-H4371,0),0)</f>
        <v>0</v>
      </c>
      <c r="Q4371" t="str">
        <f ca="1">_xlfn.CONCAT(B4371,CHAR(10),C4371,CHAR(10),E4371,CHAR(10),F4371,CHAR(10),H4371,CHAR(10),I4371,CHAR(10),J4371,CHAR(10),K4371,CHAR(10),L4371,CHAR(10),P4371," dias")</f>
        <v>373823
Baixa
059
Impressoras
02/07/24 15:26
Fechado
willian.lima
julio.silva
Configurar IP
0 dias</v>
      </c>
    </row>
    <row r="4372" spans="1:17" x14ac:dyDescent="0.25">
      <c r="A4372" t="s">
        <v>4071</v>
      </c>
      <c r="B4372" t="s">
        <v>13154</v>
      </c>
      <c r="C4372" t="s">
        <v>8058</v>
      </c>
      <c r="D4372" t="s">
        <v>11221</v>
      </c>
      <c r="E4372" t="s">
        <v>1707</v>
      </c>
      <c r="F4372" t="s">
        <v>11247</v>
      </c>
      <c r="G4372" t="s">
        <v>11223</v>
      </c>
      <c r="H4372" t="s">
        <v>13155</v>
      </c>
      <c r="I4372" t="s">
        <v>23</v>
      </c>
      <c r="J4372" t="s">
        <v>12766</v>
      </c>
      <c r="K4372" t="s">
        <v>11241</v>
      </c>
      <c r="L4372" t="s">
        <v>11162</v>
      </c>
      <c r="N4372" t="s">
        <v>28</v>
      </c>
      <c r="P4372">
        <f ca="1">IF(I4372 &lt;&gt; "Fechado",ROUND(TODAY()-H4372,0),0)</f>
        <v>0</v>
      </c>
      <c r="Q4372" t="str">
        <f ca="1">_xlfn.CONCAT(B4372,CHAR(10),C4372,CHAR(10),E4372,CHAR(10),F4372,CHAR(10),H4372,CHAR(10),I4372,CHAR(10),J4372,CHAR(10),K4372,CHAR(10),L4372,CHAR(10),P4372," dias")</f>
        <v>373790
Baixa
058
Navegadores
02/07/24 13:58
Fechado
algacir.lourenco
sergio.batista
Não acessa determinado site
0 dias</v>
      </c>
    </row>
    <row r="4373" spans="1:17" x14ac:dyDescent="0.25">
      <c r="A4373" t="s">
        <v>4075</v>
      </c>
      <c r="B4373" t="s">
        <v>13156</v>
      </c>
      <c r="C4373" t="s">
        <v>8058</v>
      </c>
      <c r="D4373" t="s">
        <v>11221</v>
      </c>
      <c r="E4373" t="s">
        <v>639</v>
      </c>
      <c r="F4373" t="s">
        <v>11243</v>
      </c>
      <c r="G4373" t="s">
        <v>11233</v>
      </c>
      <c r="H4373" t="s">
        <v>13157</v>
      </c>
      <c r="I4373" t="s">
        <v>299</v>
      </c>
      <c r="J4373" t="s">
        <v>11749</v>
      </c>
      <c r="K4373" t="s">
        <v>35</v>
      </c>
      <c r="L4373" t="s">
        <v>11271</v>
      </c>
      <c r="N4373" t="s">
        <v>28</v>
      </c>
      <c r="P4373">
        <f ca="1">IF(I4373 &lt;&gt; "Fechado",ROUND(TODAY()-H4373,0),0)</f>
        <v>84</v>
      </c>
      <c r="Q4373" t="str">
        <f ca="1">_xlfn.CONCAT(B4373,CHAR(10),C4373,CHAR(10),E4373,CHAR(10),F4373,CHAR(10),H4373,CHAR(10),I4373,CHAR(10),J4373,CHAR(10),K4373,CHAR(10),L4373,CHAR(10),P4373," dias")</f>
        <v>373728
Baixa
080
Email
02/07/24 10:19
Aguardando Aceite
viviane.felix
julio.silva
Erro no serviço de rede
84 dias</v>
      </c>
    </row>
    <row r="4374" spans="1:17" x14ac:dyDescent="0.25">
      <c r="A4374" t="s">
        <v>4079</v>
      </c>
      <c r="B4374" t="s">
        <v>13158</v>
      </c>
      <c r="C4374" t="s">
        <v>8058</v>
      </c>
      <c r="D4374" t="s">
        <v>11221</v>
      </c>
      <c r="E4374" t="s">
        <v>19</v>
      </c>
      <c r="F4374" t="s">
        <v>11275</v>
      </c>
      <c r="G4374" t="s">
        <v>11267</v>
      </c>
      <c r="H4374" t="s">
        <v>13159</v>
      </c>
      <c r="I4374" t="s">
        <v>299</v>
      </c>
      <c r="J4374" t="s">
        <v>9207</v>
      </c>
      <c r="K4374" t="s">
        <v>35</v>
      </c>
      <c r="L4374" t="s">
        <v>8912</v>
      </c>
      <c r="N4374" t="s">
        <v>28</v>
      </c>
      <c r="P4374">
        <f ca="1">IF(I4374 &lt;&gt; "Fechado",ROUND(TODAY()-H4374,0),0)</f>
        <v>84</v>
      </c>
      <c r="Q4374" t="str">
        <f ca="1">_xlfn.CONCAT(B4374,CHAR(10),C4374,CHAR(10),E4374,CHAR(10),F4374,CHAR(10),H4374,CHAR(10),I4374,CHAR(10),J4374,CHAR(10),K4374,CHAR(10),L4374,CHAR(10),P4374," dias")</f>
        <v>373677
Baixa
001
Impressoras
02/07/24 09:13
Aguardando Aceite
milton.honda
julio.silva
Instalar
84 dias</v>
      </c>
    </row>
    <row r="4375" spans="1:17" x14ac:dyDescent="0.25">
      <c r="A4375" t="s">
        <v>4083</v>
      </c>
      <c r="B4375" t="s">
        <v>13160</v>
      </c>
      <c r="C4375" t="s">
        <v>8058</v>
      </c>
      <c r="D4375" t="s">
        <v>11221</v>
      </c>
      <c r="E4375" t="s">
        <v>506</v>
      </c>
      <c r="F4375" t="s">
        <v>11243</v>
      </c>
      <c r="G4375" t="s">
        <v>11233</v>
      </c>
      <c r="H4375" t="s">
        <v>6263</v>
      </c>
      <c r="I4375" t="s">
        <v>299</v>
      </c>
      <c r="J4375" t="s">
        <v>548</v>
      </c>
      <c r="K4375" t="s">
        <v>11306</v>
      </c>
      <c r="L4375" t="s">
        <v>12710</v>
      </c>
      <c r="N4375" t="s">
        <v>28</v>
      </c>
      <c r="P4375">
        <f ca="1">IF(I4375 &lt;&gt; "Fechado",ROUND(TODAY()-H4375,0),0)</f>
        <v>84</v>
      </c>
      <c r="Q4375" t="str">
        <f ca="1">_xlfn.CONCAT(B4375,CHAR(10),C4375,CHAR(10),E4375,CHAR(10),F4375,CHAR(10),H4375,CHAR(10),I4375,CHAR(10),J4375,CHAR(10),K4375,CHAR(10),L4375,CHAR(10),P4375," dias")</f>
        <v>373662
Baixa
084
Email
02/07/24 09:00
Aguardando Aceite
ivanise.costa
darcio.fagundes
Alteração de tamanho de caixa
84 dias</v>
      </c>
    </row>
    <row r="4376" spans="1:17" x14ac:dyDescent="0.25">
      <c r="A4376" t="s">
        <v>4087</v>
      </c>
      <c r="B4376" t="s">
        <v>13161</v>
      </c>
      <c r="C4376" t="s">
        <v>8058</v>
      </c>
      <c r="D4376" t="s">
        <v>11221</v>
      </c>
      <c r="E4376" t="s">
        <v>108</v>
      </c>
      <c r="F4376" t="s">
        <v>11257</v>
      </c>
      <c r="G4376" t="s">
        <v>11223</v>
      </c>
      <c r="H4376" t="s">
        <v>13162</v>
      </c>
      <c r="I4376" t="s">
        <v>23</v>
      </c>
      <c r="J4376" t="s">
        <v>553</v>
      </c>
      <c r="K4376" t="s">
        <v>35</v>
      </c>
      <c r="L4376" t="s">
        <v>8518</v>
      </c>
      <c r="N4376" t="s">
        <v>28</v>
      </c>
      <c r="P4376">
        <f ca="1">IF(I4376 &lt;&gt; "Fechado",ROUND(TODAY()-H4376,0),0)</f>
        <v>0</v>
      </c>
      <c r="Q4376" t="str">
        <f ca="1">_xlfn.CONCAT(B4376,CHAR(10),C4376,CHAR(10),E4376,CHAR(10),F4376,CHAR(10),H4376,CHAR(10),I4376,CHAR(10),J4376,CHAR(10),K4376,CHAR(10),L4376,CHAR(10),P4376," dias")</f>
        <v>373621
Baixa
030
Programas e Aplicativos
02/07/24 07:56
Fechado
jessica.souza
julio.silva
Atualizar versão
0 dias</v>
      </c>
    </row>
    <row r="4377" spans="1:17" x14ac:dyDescent="0.25">
      <c r="A4377" t="s">
        <v>4091</v>
      </c>
      <c r="B4377" t="s">
        <v>13163</v>
      </c>
      <c r="C4377" t="s">
        <v>8058</v>
      </c>
      <c r="D4377" t="s">
        <v>11221</v>
      </c>
      <c r="E4377" t="s">
        <v>206</v>
      </c>
      <c r="F4377" t="s">
        <v>11275</v>
      </c>
      <c r="G4377" t="s">
        <v>11267</v>
      </c>
      <c r="H4377" t="s">
        <v>13164</v>
      </c>
      <c r="I4377" t="s">
        <v>23</v>
      </c>
      <c r="J4377" t="s">
        <v>736</v>
      </c>
      <c r="K4377" t="s">
        <v>11537</v>
      </c>
      <c r="L4377" t="s">
        <v>12579</v>
      </c>
      <c r="N4377" t="s">
        <v>28</v>
      </c>
      <c r="P4377">
        <f ca="1">IF(I4377 &lt;&gt; "Fechado",ROUND(TODAY()-H4377,0),0)</f>
        <v>0</v>
      </c>
      <c r="Q4377" t="str">
        <f ca="1">_xlfn.CONCAT(B4377,CHAR(10),C4377,CHAR(10),E4377,CHAR(10),F4377,CHAR(10),H4377,CHAR(10),I4377,CHAR(10),J4377,CHAR(10),K4377,CHAR(10),L4377,CHAR(10),P4377," dias")</f>
        <v>373615
Baixa
068
Impressoras
01/07/24 19:41
Fechado
tiago.soares
victor.silva
Impressora Nova
0 dias</v>
      </c>
    </row>
    <row r="4378" spans="1:17" x14ac:dyDescent="0.25">
      <c r="A4378" t="s">
        <v>4095</v>
      </c>
      <c r="B4378" t="s">
        <v>13165</v>
      </c>
      <c r="C4378" t="s">
        <v>8058</v>
      </c>
      <c r="D4378" t="s">
        <v>11221</v>
      </c>
      <c r="E4378" t="s">
        <v>19</v>
      </c>
      <c r="F4378" t="s">
        <v>11243</v>
      </c>
      <c r="G4378" t="s">
        <v>11233</v>
      </c>
      <c r="H4378" t="s">
        <v>13166</v>
      </c>
      <c r="I4378" t="s">
        <v>23</v>
      </c>
      <c r="J4378" t="s">
        <v>13167</v>
      </c>
      <c r="K4378" t="s">
        <v>11241</v>
      </c>
      <c r="L4378" t="s">
        <v>11271</v>
      </c>
      <c r="N4378" t="s">
        <v>28</v>
      </c>
      <c r="P4378">
        <f ca="1">IF(I4378 &lt;&gt; "Fechado",ROUND(TODAY()-H4378,0),0)</f>
        <v>0</v>
      </c>
      <c r="Q4378" t="str">
        <f ca="1">_xlfn.CONCAT(B4378,CHAR(10),C4378,CHAR(10),E4378,CHAR(10),F4378,CHAR(10),H4378,CHAR(10),I4378,CHAR(10),J4378,CHAR(10),K4378,CHAR(10),L4378,CHAR(10),P4378," dias")</f>
        <v>373500
Baixa
001
Email
01/07/24 13:37
Fechado
taisa.lima
sergio.batista
Erro no serviço de rede
0 dias</v>
      </c>
    </row>
    <row r="4379" spans="1:17" x14ac:dyDescent="0.25">
      <c r="A4379" t="s">
        <v>4099</v>
      </c>
      <c r="B4379" t="s">
        <v>13168</v>
      </c>
      <c r="C4379" t="s">
        <v>8058</v>
      </c>
      <c r="D4379" t="s">
        <v>11221</v>
      </c>
      <c r="E4379" t="s">
        <v>645</v>
      </c>
      <c r="F4379" t="s">
        <v>11247</v>
      </c>
      <c r="G4379" t="s">
        <v>11223</v>
      </c>
      <c r="H4379" t="s">
        <v>13169</v>
      </c>
      <c r="I4379" t="s">
        <v>23</v>
      </c>
      <c r="J4379" t="s">
        <v>648</v>
      </c>
      <c r="K4379" t="s">
        <v>35</v>
      </c>
      <c r="L4379" t="s">
        <v>11162</v>
      </c>
      <c r="N4379" t="s">
        <v>28</v>
      </c>
      <c r="P4379">
        <f ca="1">IF(I4379 &lt;&gt; "Fechado",ROUND(TODAY()-H4379,0),0)</f>
        <v>0</v>
      </c>
      <c r="Q4379" t="str">
        <f ca="1">_xlfn.CONCAT(B4379,CHAR(10),C4379,CHAR(10),E4379,CHAR(10),F4379,CHAR(10),H4379,CHAR(10),I4379,CHAR(10),J4379,CHAR(10),K4379,CHAR(10),L4379,CHAR(10),P4379," dias")</f>
        <v>373462
Baixa
078
Navegadores
01/07/24 10:50
Fechado
josiane.oliveira
julio.silva
Não acessa determinado site
0 dias</v>
      </c>
    </row>
    <row r="4380" spans="1:17" x14ac:dyDescent="0.25">
      <c r="A4380" t="s">
        <v>4103</v>
      </c>
      <c r="B4380" t="s">
        <v>13170</v>
      </c>
      <c r="C4380" t="s">
        <v>8058</v>
      </c>
      <c r="D4380" t="s">
        <v>11221</v>
      </c>
      <c r="E4380" t="s">
        <v>2582</v>
      </c>
      <c r="F4380" t="s">
        <v>11247</v>
      </c>
      <c r="G4380" t="s">
        <v>11223</v>
      </c>
      <c r="H4380" t="s">
        <v>13171</v>
      </c>
      <c r="I4380" t="s">
        <v>23</v>
      </c>
      <c r="J4380" t="s">
        <v>1225</v>
      </c>
      <c r="K4380" t="s">
        <v>11306</v>
      </c>
      <c r="L4380" t="s">
        <v>11162</v>
      </c>
      <c r="N4380" t="s">
        <v>28</v>
      </c>
      <c r="P4380">
        <f ca="1">IF(I4380 &lt;&gt; "Fechado",ROUND(TODAY()-H4380,0),0)</f>
        <v>0</v>
      </c>
      <c r="Q4380" t="str">
        <f ca="1">_xlfn.CONCAT(B4380,CHAR(10),C4380,CHAR(10),E4380,CHAR(10),F4380,CHAR(10),H4380,CHAR(10),I4380,CHAR(10),J4380,CHAR(10),K4380,CHAR(10),L4380,CHAR(10),P4380," dias")</f>
        <v>373453
Baixa
012
Navegadores
01/07/24 10:38
Fechado
fredy.soler
darcio.fagundes
Não acessa determinado site
0 dias</v>
      </c>
    </row>
    <row r="4381" spans="1:17" x14ac:dyDescent="0.25">
      <c r="A4381" t="s">
        <v>4107</v>
      </c>
      <c r="B4381" t="s">
        <v>13172</v>
      </c>
      <c r="C4381" t="s">
        <v>8058</v>
      </c>
      <c r="D4381" t="s">
        <v>11221</v>
      </c>
      <c r="E4381" t="s">
        <v>297</v>
      </c>
      <c r="F4381" t="s">
        <v>11243</v>
      </c>
      <c r="G4381" t="s">
        <v>11233</v>
      </c>
      <c r="H4381" t="s">
        <v>13173</v>
      </c>
      <c r="I4381" t="s">
        <v>299</v>
      </c>
      <c r="J4381" t="s">
        <v>1043</v>
      </c>
      <c r="K4381" t="s">
        <v>35</v>
      </c>
      <c r="L4381" t="s">
        <v>11271</v>
      </c>
      <c r="N4381" t="s">
        <v>28</v>
      </c>
      <c r="P4381">
        <f ca="1">IF(I4381 &lt;&gt; "Fechado",ROUND(TODAY()-H4381,0),0)</f>
        <v>85</v>
      </c>
      <c r="Q4381" t="str">
        <f ca="1">_xlfn.CONCAT(B4381,CHAR(10),C4381,CHAR(10),E4381,CHAR(10),F4381,CHAR(10),H4381,CHAR(10),I4381,CHAR(10),J4381,CHAR(10),K4381,CHAR(10),L4381,CHAR(10),P4381," dias")</f>
        <v>373433
Baixa
014
Email
01/07/24 10:02
Aguardando Aceite
dorival.soares
julio.silva
Erro no serviço de rede
85 dias</v>
      </c>
    </row>
    <row r="4382" spans="1:17" x14ac:dyDescent="0.25">
      <c r="A4382" t="s">
        <v>4111</v>
      </c>
      <c r="B4382" t="s">
        <v>13174</v>
      </c>
      <c r="C4382" t="s">
        <v>8058</v>
      </c>
      <c r="D4382" t="s">
        <v>11221</v>
      </c>
      <c r="E4382" t="s">
        <v>19</v>
      </c>
      <c r="F4382" t="s">
        <v>11275</v>
      </c>
      <c r="G4382" t="s">
        <v>11267</v>
      </c>
      <c r="H4382" t="s">
        <v>13175</v>
      </c>
      <c r="I4382" t="s">
        <v>23</v>
      </c>
      <c r="J4382" t="s">
        <v>1801</v>
      </c>
      <c r="K4382" t="s">
        <v>35</v>
      </c>
      <c r="L4382" t="s">
        <v>12579</v>
      </c>
      <c r="N4382" t="s">
        <v>28</v>
      </c>
      <c r="P4382">
        <f ca="1">IF(I4382 &lt;&gt; "Fechado",ROUND(TODAY()-H4382,0),0)</f>
        <v>0</v>
      </c>
      <c r="Q4382" t="str">
        <f ca="1">_xlfn.CONCAT(B4382,CHAR(10),C4382,CHAR(10),E4382,CHAR(10),F4382,CHAR(10),H4382,CHAR(10),I4382,CHAR(10),J4382,CHAR(10),K4382,CHAR(10),L4382,CHAR(10),P4382," dias")</f>
        <v>373351
Baixa
001
Impressoras
28/06/24 17:28
Fechado
alexsandro.pereira
julio.silva
Impressora Nova
0 dias</v>
      </c>
    </row>
    <row r="4383" spans="1:17" x14ac:dyDescent="0.25">
      <c r="A4383" t="s">
        <v>4115</v>
      </c>
      <c r="B4383" t="s">
        <v>13176</v>
      </c>
      <c r="C4383" t="s">
        <v>8058</v>
      </c>
      <c r="D4383" t="s">
        <v>11221</v>
      </c>
      <c r="E4383" t="s">
        <v>587</v>
      </c>
      <c r="F4383" t="s">
        <v>11275</v>
      </c>
      <c r="G4383" t="s">
        <v>11267</v>
      </c>
      <c r="H4383" t="s">
        <v>13177</v>
      </c>
      <c r="I4383" t="s">
        <v>23</v>
      </c>
      <c r="J4383" t="s">
        <v>589</v>
      </c>
      <c r="K4383" t="s">
        <v>11537</v>
      </c>
      <c r="L4383" t="s">
        <v>12579</v>
      </c>
      <c r="N4383" t="s">
        <v>28</v>
      </c>
      <c r="P4383">
        <f ca="1">IF(I4383 &lt;&gt; "Fechado",ROUND(TODAY()-H4383,0),0)</f>
        <v>0</v>
      </c>
      <c r="Q4383" t="str">
        <f ca="1">_xlfn.CONCAT(B4383,CHAR(10),C4383,CHAR(10),E4383,CHAR(10),F4383,CHAR(10),H4383,CHAR(10),I4383,CHAR(10),J4383,CHAR(10),K4383,CHAR(10),L4383,CHAR(10),P4383," dias")</f>
        <v>373340
Baixa
049
Impressoras
28/06/24 16:54
Fechado
juliana.monteiro
victor.silva
Impressora Nova
0 dias</v>
      </c>
    </row>
    <row r="4384" spans="1:17" x14ac:dyDescent="0.25">
      <c r="A4384" t="s">
        <v>4119</v>
      </c>
      <c r="B4384" t="s">
        <v>13178</v>
      </c>
      <c r="C4384" t="s">
        <v>8058</v>
      </c>
      <c r="D4384" t="s">
        <v>11221</v>
      </c>
      <c r="E4384" t="s">
        <v>19</v>
      </c>
      <c r="F4384" t="s">
        <v>11275</v>
      </c>
      <c r="G4384" t="s">
        <v>11267</v>
      </c>
      <c r="H4384" t="s">
        <v>13179</v>
      </c>
      <c r="I4384" t="s">
        <v>23</v>
      </c>
      <c r="J4384" t="s">
        <v>671</v>
      </c>
      <c r="K4384" t="s">
        <v>11537</v>
      </c>
      <c r="L4384" t="s">
        <v>12315</v>
      </c>
      <c r="N4384" t="s">
        <v>28</v>
      </c>
      <c r="P4384">
        <f ca="1">IF(I4384 &lt;&gt; "Fechado",ROUND(TODAY()-H4384,0),0)</f>
        <v>0</v>
      </c>
      <c r="Q4384" t="str">
        <f ca="1">_xlfn.CONCAT(B4384,CHAR(10),C4384,CHAR(10),E4384,CHAR(10),F4384,CHAR(10),H4384,CHAR(10),I4384,CHAR(10),J4384,CHAR(10),K4384,CHAR(10),L4384,CHAR(10),P4384," dias")</f>
        <v>373331
Baixa
001
Impressoras
28/06/24 16:38
Fechado
vinicius.barbosa
victor.silva
Troca
0 dias</v>
      </c>
    </row>
    <row r="4385" spans="1:17" x14ac:dyDescent="0.25">
      <c r="A4385" t="s">
        <v>4123</v>
      </c>
      <c r="B4385" t="s">
        <v>13180</v>
      </c>
      <c r="C4385" t="s">
        <v>8058</v>
      </c>
      <c r="D4385" t="s">
        <v>11221</v>
      </c>
      <c r="E4385" t="s">
        <v>639</v>
      </c>
      <c r="F4385" t="s">
        <v>11243</v>
      </c>
      <c r="G4385" t="s">
        <v>11233</v>
      </c>
      <c r="H4385" t="s">
        <v>13181</v>
      </c>
      <c r="I4385" t="s">
        <v>23</v>
      </c>
      <c r="J4385" t="s">
        <v>13182</v>
      </c>
      <c r="K4385" t="s">
        <v>11306</v>
      </c>
      <c r="L4385" t="s">
        <v>11271</v>
      </c>
      <c r="N4385" t="s">
        <v>28</v>
      </c>
      <c r="P4385">
        <f ca="1">IF(I4385 &lt;&gt; "Fechado",ROUND(TODAY()-H4385,0),0)</f>
        <v>0</v>
      </c>
      <c r="Q4385" t="str">
        <f ca="1">_xlfn.CONCAT(B4385,CHAR(10),C4385,CHAR(10),E4385,CHAR(10),F4385,CHAR(10),H4385,CHAR(10),I4385,CHAR(10),J4385,CHAR(10),K4385,CHAR(10),L4385,CHAR(10),P4385," dias")</f>
        <v>373295
Baixa
080
Email
28/06/24 14:55
Fechado
wender.arruda
darcio.fagundes
Erro no serviço de rede
0 dias</v>
      </c>
    </row>
    <row r="4386" spans="1:17" x14ac:dyDescent="0.25">
      <c r="A4386" t="s">
        <v>4128</v>
      </c>
      <c r="B4386" t="s">
        <v>13183</v>
      </c>
      <c r="C4386" t="s">
        <v>8058</v>
      </c>
      <c r="D4386" t="s">
        <v>11221</v>
      </c>
      <c r="E4386" t="s">
        <v>339</v>
      </c>
      <c r="F4386" t="s">
        <v>11275</v>
      </c>
      <c r="G4386" t="s">
        <v>11267</v>
      </c>
      <c r="H4386" t="s">
        <v>13184</v>
      </c>
      <c r="I4386" t="s">
        <v>23</v>
      </c>
      <c r="J4386" t="s">
        <v>13185</v>
      </c>
      <c r="K4386" t="s">
        <v>35</v>
      </c>
      <c r="L4386" t="s">
        <v>8912</v>
      </c>
      <c r="N4386" t="s">
        <v>28</v>
      </c>
      <c r="P4386">
        <f ca="1">IF(I4386 &lt;&gt; "Fechado",ROUND(TODAY()-H4386,0),0)</f>
        <v>0</v>
      </c>
      <c r="Q4386" t="str">
        <f ca="1">_xlfn.CONCAT(B4386,CHAR(10),C4386,CHAR(10),E4386,CHAR(10),F4386,CHAR(10),H4386,CHAR(10),I4386,CHAR(10),J4386,CHAR(10),K4386,CHAR(10),L4386,CHAR(10),P4386," dias")</f>
        <v>373263
Baixa
002
Impressoras
28/06/24 13:30
Fechado
lucas.guedes
julio.silva
Instalar
0 dias</v>
      </c>
    </row>
    <row r="4387" spans="1:17" x14ac:dyDescent="0.25">
      <c r="A4387" t="s">
        <v>4132</v>
      </c>
      <c r="B4387" t="s">
        <v>13186</v>
      </c>
      <c r="C4387" t="s">
        <v>8058</v>
      </c>
      <c r="D4387" t="s">
        <v>11221</v>
      </c>
      <c r="E4387" t="s">
        <v>39</v>
      </c>
      <c r="F4387" t="s">
        <v>11275</v>
      </c>
      <c r="G4387" t="s">
        <v>11267</v>
      </c>
      <c r="H4387" t="s">
        <v>13187</v>
      </c>
      <c r="I4387" t="s">
        <v>23</v>
      </c>
      <c r="J4387" t="s">
        <v>8856</v>
      </c>
      <c r="K4387" t="s">
        <v>35</v>
      </c>
      <c r="L4387" t="s">
        <v>12574</v>
      </c>
      <c r="N4387" t="s">
        <v>28</v>
      </c>
      <c r="P4387">
        <f ca="1">IF(I4387 &lt;&gt; "Fechado",ROUND(TODAY()-H4387,0),0)</f>
        <v>0</v>
      </c>
      <c r="Q4387" t="str">
        <f ca="1">_xlfn.CONCAT(B4387,CHAR(10),C4387,CHAR(10),E4387,CHAR(10),F4387,CHAR(10),H4387,CHAR(10),I4387,CHAR(10),J4387,CHAR(10),K4387,CHAR(10),L4387,CHAR(10),P4387," dias")</f>
        <v>373261
Baixa
019
Impressoras
28/06/24 13:17
Fechado
vinicius.ridao
julio.silva
Configurar IP
0 dias</v>
      </c>
    </row>
    <row r="4388" spans="1:17" x14ac:dyDescent="0.25">
      <c r="A4388" t="s">
        <v>4136</v>
      </c>
      <c r="B4388" t="s">
        <v>13188</v>
      </c>
      <c r="C4388" t="s">
        <v>8058</v>
      </c>
      <c r="D4388" t="s">
        <v>11221</v>
      </c>
      <c r="E4388" t="s">
        <v>297</v>
      </c>
      <c r="F4388" t="s">
        <v>11275</v>
      </c>
      <c r="G4388" t="s">
        <v>11267</v>
      </c>
      <c r="H4388" t="s">
        <v>13189</v>
      </c>
      <c r="I4388" t="s">
        <v>299</v>
      </c>
      <c r="J4388" t="s">
        <v>1043</v>
      </c>
      <c r="K4388" t="s">
        <v>11225</v>
      </c>
      <c r="L4388" t="s">
        <v>12315</v>
      </c>
      <c r="N4388" t="s">
        <v>28</v>
      </c>
      <c r="P4388">
        <f ca="1">IF(I4388 &lt;&gt; "Fechado",ROUND(TODAY()-H4388,0),0)</f>
        <v>88</v>
      </c>
      <c r="Q4388" t="str">
        <f ca="1">_xlfn.CONCAT(B4388,CHAR(10),C4388,CHAR(10),E4388,CHAR(10),F4388,CHAR(10),H4388,CHAR(10),I4388,CHAR(10),J4388,CHAR(10),K4388,CHAR(10),L4388,CHAR(10),P4388," dias")</f>
        <v>373192
Baixa
014
Impressoras
28/06/24 09:38
Aguardando Aceite
dorival.soares
edson.knop
Troca
88 dias</v>
      </c>
    </row>
    <row r="4389" spans="1:17" x14ac:dyDescent="0.25">
      <c r="A4389" t="s">
        <v>4140</v>
      </c>
      <c r="B4389" t="s">
        <v>13190</v>
      </c>
      <c r="C4389" t="s">
        <v>8058</v>
      </c>
      <c r="D4389" t="s">
        <v>11221</v>
      </c>
      <c r="E4389" t="s">
        <v>991</v>
      </c>
      <c r="F4389" t="s">
        <v>11275</v>
      </c>
      <c r="G4389" t="s">
        <v>11267</v>
      </c>
      <c r="H4389" t="s">
        <v>13191</v>
      </c>
      <c r="I4389" t="s">
        <v>23</v>
      </c>
      <c r="J4389" t="s">
        <v>2099</v>
      </c>
      <c r="K4389" t="s">
        <v>11537</v>
      </c>
      <c r="L4389" t="s">
        <v>12574</v>
      </c>
      <c r="N4389" t="s">
        <v>28</v>
      </c>
      <c r="P4389">
        <f ca="1">IF(I4389 &lt;&gt; "Fechado",ROUND(TODAY()-H4389,0),0)</f>
        <v>0</v>
      </c>
      <c r="Q4389" t="str">
        <f ca="1">_xlfn.CONCAT(B4389,CHAR(10),C4389,CHAR(10),E4389,CHAR(10),F4389,CHAR(10),H4389,CHAR(10),I4389,CHAR(10),J4389,CHAR(10),K4389,CHAR(10),L4389,CHAR(10),P4389," dias")</f>
        <v>373180
Baixa
009
Impressoras
28/06/24 09:09
Fechado
lucas.silva
victor.silva
Configurar IP
0 dias</v>
      </c>
    </row>
    <row r="4390" spans="1:17" x14ac:dyDescent="0.25">
      <c r="A4390" t="s">
        <v>4144</v>
      </c>
      <c r="B4390" t="s">
        <v>13192</v>
      </c>
      <c r="C4390" t="s">
        <v>8058</v>
      </c>
      <c r="D4390" t="s">
        <v>11221</v>
      </c>
      <c r="E4390" t="s">
        <v>206</v>
      </c>
      <c r="F4390" t="s">
        <v>11275</v>
      </c>
      <c r="G4390" t="s">
        <v>11267</v>
      </c>
      <c r="H4390" t="s">
        <v>13193</v>
      </c>
      <c r="I4390" t="s">
        <v>23</v>
      </c>
      <c r="J4390" t="s">
        <v>736</v>
      </c>
      <c r="K4390" t="s">
        <v>11537</v>
      </c>
      <c r="L4390" t="s">
        <v>12579</v>
      </c>
      <c r="N4390" t="s">
        <v>28</v>
      </c>
      <c r="P4390">
        <f ca="1">IF(I4390 &lt;&gt; "Fechado",ROUND(TODAY()-H4390,0),0)</f>
        <v>0</v>
      </c>
      <c r="Q4390" t="str">
        <f ca="1">_xlfn.CONCAT(B4390,CHAR(10),C4390,CHAR(10),E4390,CHAR(10),F4390,CHAR(10),H4390,CHAR(10),I4390,CHAR(10),J4390,CHAR(10),K4390,CHAR(10),L4390,CHAR(10),P4390," dias")</f>
        <v>373169
Baixa
068
Impressoras
28/06/24 08:50
Fechado
tiago.soares
victor.silva
Impressora Nova
0 dias</v>
      </c>
    </row>
    <row r="4391" spans="1:17" x14ac:dyDescent="0.25">
      <c r="A4391" t="s">
        <v>4148</v>
      </c>
      <c r="B4391" t="s">
        <v>13194</v>
      </c>
      <c r="C4391" t="s">
        <v>8058</v>
      </c>
      <c r="D4391" t="s">
        <v>11221</v>
      </c>
      <c r="E4391" t="s">
        <v>101</v>
      </c>
      <c r="F4391" t="s">
        <v>11275</v>
      </c>
      <c r="G4391" t="s">
        <v>11267</v>
      </c>
      <c r="H4391" t="s">
        <v>13195</v>
      </c>
      <c r="I4391" t="s">
        <v>23</v>
      </c>
      <c r="J4391" t="s">
        <v>103</v>
      </c>
      <c r="K4391" t="s">
        <v>35</v>
      </c>
      <c r="L4391" t="s">
        <v>8912</v>
      </c>
      <c r="N4391" t="s">
        <v>28</v>
      </c>
      <c r="P4391">
        <f ca="1">IF(I4391 &lt;&gt; "Fechado",ROUND(TODAY()-H4391,0),0)</f>
        <v>0</v>
      </c>
      <c r="Q4391" t="str">
        <f ca="1">_xlfn.CONCAT(B4391,CHAR(10),C4391,CHAR(10),E4391,CHAR(10),F4391,CHAR(10),H4391,CHAR(10),I4391,CHAR(10),J4391,CHAR(10),K4391,CHAR(10),L4391,CHAR(10),P4391," dias")</f>
        <v>373168
Baixa
035
Impressoras
28/06/24 08:49
Fechado
rosilene.bonfante
julio.silva
Instalar
0 dias</v>
      </c>
    </row>
    <row r="4392" spans="1:17" x14ac:dyDescent="0.25">
      <c r="A4392" t="s">
        <v>4152</v>
      </c>
      <c r="B4392" t="s">
        <v>13196</v>
      </c>
      <c r="C4392" t="s">
        <v>8058</v>
      </c>
      <c r="D4392" t="s">
        <v>11221</v>
      </c>
      <c r="E4392" t="s">
        <v>605</v>
      </c>
      <c r="F4392" t="s">
        <v>11488</v>
      </c>
      <c r="G4392" t="s">
        <v>11233</v>
      </c>
      <c r="H4392" t="s">
        <v>13197</v>
      </c>
      <c r="I4392" t="s">
        <v>299</v>
      </c>
      <c r="J4392" t="s">
        <v>2003</v>
      </c>
      <c r="K4392" t="s">
        <v>11306</v>
      </c>
      <c r="L4392" t="s">
        <v>11490</v>
      </c>
      <c r="N4392" t="s">
        <v>28</v>
      </c>
      <c r="P4392">
        <f ca="1">IF(I4392 &lt;&gt; "Fechado",ROUND(TODAY()-H4392,0),0)</f>
        <v>88</v>
      </c>
      <c r="Q4392" t="str">
        <f ca="1">_xlfn.CONCAT(B4392,CHAR(10),C4392,CHAR(10),E4392,CHAR(10),F4392,CHAR(10),H4392,CHAR(10),I4392,CHAR(10),J4392,CHAR(10),K4392,CHAR(10),L4392,CHAR(10),P4392," dias")</f>
        <v>373133
Baixa
054
PFN
28/06/24 07:56
Aguardando Aceite
giovanni.carvalho
darcio.fagundes
Acesso (Liberar/Bloquear)
88 dias</v>
      </c>
    </row>
    <row r="4393" spans="1:17" x14ac:dyDescent="0.25">
      <c r="A4393" t="s">
        <v>4156</v>
      </c>
      <c r="B4393" t="s">
        <v>13198</v>
      </c>
      <c r="C4393" t="s">
        <v>8058</v>
      </c>
      <c r="D4393" t="s">
        <v>11221</v>
      </c>
      <c r="E4393" t="s">
        <v>1148</v>
      </c>
      <c r="F4393" t="s">
        <v>11275</v>
      </c>
      <c r="G4393" t="s">
        <v>11267</v>
      </c>
      <c r="H4393" t="s">
        <v>13199</v>
      </c>
      <c r="I4393" t="s">
        <v>23</v>
      </c>
      <c r="J4393" t="s">
        <v>1150</v>
      </c>
      <c r="K4393" t="s">
        <v>11537</v>
      </c>
      <c r="L4393" t="s">
        <v>2717</v>
      </c>
      <c r="N4393" t="s">
        <v>28</v>
      </c>
      <c r="P4393">
        <f ca="1">IF(I4393 &lt;&gt; "Fechado",ROUND(TODAY()-H4393,0),0)</f>
        <v>0</v>
      </c>
      <c r="Q4393" t="str">
        <f ca="1">_xlfn.CONCAT(B4393,CHAR(10),C4393,CHAR(10),E4393,CHAR(10),F4393,CHAR(10),H4393,CHAR(10),I4393,CHAR(10),J4393,CHAR(10),K4393,CHAR(10),L4393,CHAR(10),P4393," dias")</f>
        <v>373118
Baixa
076
Impressoras
27/06/24 17:41
Fechado
alex.pereira
victor.silva
Manutenção
0 dias</v>
      </c>
    </row>
    <row r="4394" spans="1:17" x14ac:dyDescent="0.25">
      <c r="A4394" t="s">
        <v>4160</v>
      </c>
      <c r="B4394" t="s">
        <v>13200</v>
      </c>
      <c r="C4394" t="s">
        <v>8058</v>
      </c>
      <c r="D4394" t="s">
        <v>11221</v>
      </c>
      <c r="E4394" t="s">
        <v>1148</v>
      </c>
      <c r="F4394" t="s">
        <v>11275</v>
      </c>
      <c r="G4394" t="s">
        <v>11267</v>
      </c>
      <c r="H4394" t="s">
        <v>13201</v>
      </c>
      <c r="I4394" t="s">
        <v>23</v>
      </c>
      <c r="J4394" t="s">
        <v>1150</v>
      </c>
      <c r="L4394" t="s">
        <v>2717</v>
      </c>
      <c r="N4394" t="s">
        <v>28</v>
      </c>
      <c r="P4394">
        <f ca="1">IF(I4394 &lt;&gt; "Fechado",ROUND(TODAY()-H4394,0),0)</f>
        <v>0</v>
      </c>
      <c r="Q4394" t="str">
        <f ca="1">_xlfn.CONCAT(B4394,CHAR(10),C4394,CHAR(10),E4394,CHAR(10),F4394,CHAR(10),H4394,CHAR(10),I4394,CHAR(10),J4394,CHAR(10),K4394,CHAR(10),L4394,CHAR(10),P4394," dias")</f>
        <v>373117
Baixa
076
Impressoras
27/06/24 17:39
Fechado
alex.pereira
Manutenção
0 dias</v>
      </c>
    </row>
    <row r="4395" spans="1:17" x14ac:dyDescent="0.25">
      <c r="A4395" t="s">
        <v>4164</v>
      </c>
      <c r="B4395" t="s">
        <v>13202</v>
      </c>
      <c r="C4395" t="s">
        <v>8058</v>
      </c>
      <c r="D4395" t="s">
        <v>11221</v>
      </c>
      <c r="E4395" t="s">
        <v>138</v>
      </c>
      <c r="F4395" t="s">
        <v>11275</v>
      </c>
      <c r="G4395" t="s">
        <v>11267</v>
      </c>
      <c r="H4395" t="s">
        <v>13203</v>
      </c>
      <c r="I4395" t="s">
        <v>299</v>
      </c>
      <c r="J4395" t="s">
        <v>754</v>
      </c>
      <c r="K4395" t="s">
        <v>35</v>
      </c>
      <c r="L4395" t="s">
        <v>12574</v>
      </c>
      <c r="N4395" t="s">
        <v>28</v>
      </c>
      <c r="P4395">
        <f ca="1">IF(I4395 &lt;&gt; "Fechado",ROUND(TODAY()-H4395,0),0)</f>
        <v>88</v>
      </c>
      <c r="Q4395" t="str">
        <f ca="1">_xlfn.CONCAT(B4395,CHAR(10),C4395,CHAR(10),E4395,CHAR(10),F4395,CHAR(10),H4395,CHAR(10),I4395,CHAR(10),J4395,CHAR(10),K4395,CHAR(10),L4395,CHAR(10),P4395," dias")</f>
        <v>373100
Baixa
067
Impressoras
27/06/24 16:59
Aguardando Aceite
eduardo.carneiro
julio.silva
Configurar IP
88 dias</v>
      </c>
    </row>
    <row r="4396" spans="1:17" x14ac:dyDescent="0.25">
      <c r="A4396" t="s">
        <v>4168</v>
      </c>
      <c r="B4396" t="s">
        <v>13204</v>
      </c>
      <c r="C4396" t="s">
        <v>8058</v>
      </c>
      <c r="D4396" t="s">
        <v>11221</v>
      </c>
      <c r="E4396" t="s">
        <v>19</v>
      </c>
      <c r="F4396" t="s">
        <v>11247</v>
      </c>
      <c r="G4396" t="s">
        <v>11223</v>
      </c>
      <c r="H4396" t="s">
        <v>13205</v>
      </c>
      <c r="I4396" t="s">
        <v>23</v>
      </c>
      <c r="J4396" t="s">
        <v>9469</v>
      </c>
      <c r="K4396" t="s">
        <v>11241</v>
      </c>
      <c r="L4396" t="s">
        <v>11162</v>
      </c>
      <c r="N4396" t="s">
        <v>28</v>
      </c>
      <c r="P4396">
        <f ca="1">IF(I4396 &lt;&gt; "Fechado",ROUND(TODAY()-H4396,0),0)</f>
        <v>0</v>
      </c>
      <c r="Q4396" t="str">
        <f ca="1">_xlfn.CONCAT(B4396,CHAR(10),C4396,CHAR(10),E4396,CHAR(10),F4396,CHAR(10),H4396,CHAR(10),I4396,CHAR(10),J4396,CHAR(10),K4396,CHAR(10),L4396,CHAR(10),P4396," dias")</f>
        <v>373092
Baixa
001
Navegadores
27/06/24 16:42
Fechado
fellipe.ledis
sergio.batista
Não acessa determinado site
0 dias</v>
      </c>
    </row>
    <row r="4397" spans="1:17" x14ac:dyDescent="0.25">
      <c r="A4397" t="s">
        <v>4173</v>
      </c>
      <c r="B4397" t="s">
        <v>13206</v>
      </c>
      <c r="C4397" t="s">
        <v>8058</v>
      </c>
      <c r="D4397" t="s">
        <v>11221</v>
      </c>
      <c r="E4397" t="s">
        <v>570</v>
      </c>
      <c r="F4397" t="s">
        <v>11247</v>
      </c>
      <c r="G4397" t="s">
        <v>11223</v>
      </c>
      <c r="H4397" t="s">
        <v>13207</v>
      </c>
      <c r="I4397" t="s">
        <v>23</v>
      </c>
      <c r="J4397" t="s">
        <v>13208</v>
      </c>
      <c r="K4397" t="s">
        <v>11239</v>
      </c>
      <c r="L4397" t="s">
        <v>11162</v>
      </c>
      <c r="N4397" t="s">
        <v>28</v>
      </c>
      <c r="P4397">
        <f ca="1">IF(I4397 &lt;&gt; "Fechado",ROUND(TODAY()-H4397,0),0)</f>
        <v>0</v>
      </c>
      <c r="Q4397" t="str">
        <f ca="1">_xlfn.CONCAT(B4397,CHAR(10),C4397,CHAR(10),E4397,CHAR(10),F4397,CHAR(10),H4397,CHAR(10),I4397,CHAR(10),J4397,CHAR(10),K4397,CHAR(10),L4397,CHAR(10),P4397," dias")</f>
        <v>373080
Baixa
018
Navegadores
27/06/24 16:21
Fechado
jun.tsukada
marcio.martins
Não acessa determinado site
0 dias</v>
      </c>
    </row>
    <row r="4398" spans="1:17" x14ac:dyDescent="0.25">
      <c r="A4398" t="s">
        <v>4177</v>
      </c>
      <c r="B4398" t="s">
        <v>13209</v>
      </c>
      <c r="C4398" t="s">
        <v>8058</v>
      </c>
      <c r="D4398" t="s">
        <v>11221</v>
      </c>
      <c r="E4398" t="s">
        <v>645</v>
      </c>
      <c r="F4398" t="s">
        <v>11247</v>
      </c>
      <c r="G4398" t="s">
        <v>11223</v>
      </c>
      <c r="H4398" t="s">
        <v>13210</v>
      </c>
      <c r="I4398" t="s">
        <v>23</v>
      </c>
      <c r="J4398" t="s">
        <v>648</v>
      </c>
      <c r="K4398" t="s">
        <v>11306</v>
      </c>
      <c r="L4398" t="s">
        <v>11162</v>
      </c>
      <c r="N4398" t="s">
        <v>28</v>
      </c>
      <c r="P4398">
        <f ca="1">IF(I4398 &lt;&gt; "Fechado",ROUND(TODAY()-H4398,0),0)</f>
        <v>0</v>
      </c>
      <c r="Q4398" t="str">
        <f ca="1">_xlfn.CONCAT(B4398,CHAR(10),C4398,CHAR(10),E4398,CHAR(10),F4398,CHAR(10),H4398,CHAR(10),I4398,CHAR(10),J4398,CHAR(10),K4398,CHAR(10),L4398,CHAR(10),P4398," dias")</f>
        <v>373076
Baixa
078
Navegadores
27/06/24 16:11
Fechado
josiane.oliveira
darcio.fagundes
Não acessa determinado site
0 dias</v>
      </c>
    </row>
    <row r="4399" spans="1:17" x14ac:dyDescent="0.25">
      <c r="A4399" t="s">
        <v>4181</v>
      </c>
      <c r="B4399" t="s">
        <v>13211</v>
      </c>
      <c r="C4399" t="s">
        <v>8058</v>
      </c>
      <c r="D4399" t="s">
        <v>11221</v>
      </c>
      <c r="E4399" t="s">
        <v>5892</v>
      </c>
      <c r="F4399" t="s">
        <v>11275</v>
      </c>
      <c r="G4399" t="s">
        <v>11267</v>
      </c>
      <c r="H4399" t="s">
        <v>13212</v>
      </c>
      <c r="I4399" t="s">
        <v>23</v>
      </c>
      <c r="J4399" t="s">
        <v>736</v>
      </c>
      <c r="K4399" t="s">
        <v>35</v>
      </c>
      <c r="L4399" t="s">
        <v>12574</v>
      </c>
      <c r="N4399" t="s">
        <v>28</v>
      </c>
      <c r="P4399">
        <f ca="1">IF(I4399 &lt;&gt; "Fechado",ROUND(TODAY()-H4399,0),0)</f>
        <v>0</v>
      </c>
      <c r="Q4399" t="str">
        <f ca="1">_xlfn.CONCAT(B4399,CHAR(10),C4399,CHAR(10),E4399,CHAR(10),F4399,CHAR(10),H4399,CHAR(10),I4399,CHAR(10),J4399,CHAR(10),K4399,CHAR(10),L4399,CHAR(10),P4399," dias")</f>
        <v>373071
Baixa
083
Impressoras
27/06/24 16:03
Fechado
tiago.soares
julio.silva
Configurar IP
0 dias</v>
      </c>
    </row>
    <row r="4400" spans="1:17" x14ac:dyDescent="0.25">
      <c r="A4400" t="s">
        <v>4185</v>
      </c>
      <c r="B4400" t="s">
        <v>13213</v>
      </c>
      <c r="C4400" t="s">
        <v>8058</v>
      </c>
      <c r="D4400" t="s">
        <v>11221</v>
      </c>
      <c r="E4400" t="s">
        <v>138</v>
      </c>
      <c r="F4400" t="s">
        <v>11275</v>
      </c>
      <c r="G4400" t="s">
        <v>11267</v>
      </c>
      <c r="H4400" t="s">
        <v>13214</v>
      </c>
      <c r="I4400" t="s">
        <v>299</v>
      </c>
      <c r="J4400" t="s">
        <v>754</v>
      </c>
      <c r="K4400" t="s">
        <v>11225</v>
      </c>
      <c r="L4400" t="s">
        <v>12315</v>
      </c>
      <c r="N4400" t="s">
        <v>28</v>
      </c>
      <c r="P4400">
        <f ca="1">IF(I4400 &lt;&gt; "Fechado",ROUND(TODAY()-H4400,0),0)</f>
        <v>89</v>
      </c>
      <c r="Q4400" t="str">
        <f ca="1">_xlfn.CONCAT(B4400,CHAR(10),C4400,CHAR(10),E4400,CHAR(10),F4400,CHAR(10),H4400,CHAR(10),I4400,CHAR(10),J4400,CHAR(10),K4400,CHAR(10),L4400,CHAR(10),P4400," dias")</f>
        <v>372995
Baixa
067
Impressoras
27/06/24 11:57
Aguardando Aceite
eduardo.carneiro
edson.knop
Troca
89 dias</v>
      </c>
    </row>
    <row r="4401" spans="1:17" x14ac:dyDescent="0.25">
      <c r="A4401" t="s">
        <v>4189</v>
      </c>
      <c r="B4401" t="s">
        <v>13215</v>
      </c>
      <c r="C4401" t="s">
        <v>8058</v>
      </c>
      <c r="D4401" t="s">
        <v>11221</v>
      </c>
      <c r="E4401" t="s">
        <v>19</v>
      </c>
      <c r="F4401" t="s">
        <v>11275</v>
      </c>
      <c r="G4401" t="s">
        <v>11267</v>
      </c>
      <c r="H4401" t="s">
        <v>13216</v>
      </c>
      <c r="I4401" t="s">
        <v>299</v>
      </c>
      <c r="J4401" t="s">
        <v>3768</v>
      </c>
      <c r="K4401" t="s">
        <v>35</v>
      </c>
      <c r="L4401" t="s">
        <v>8912</v>
      </c>
      <c r="N4401" t="s">
        <v>28</v>
      </c>
      <c r="P4401">
        <f ca="1">IF(I4401 &lt;&gt; "Fechado",ROUND(TODAY()-H4401,0),0)</f>
        <v>89</v>
      </c>
      <c r="Q4401" t="str">
        <f ca="1">_xlfn.CONCAT(B4401,CHAR(10),C4401,CHAR(10),E4401,CHAR(10),F4401,CHAR(10),H4401,CHAR(10),I4401,CHAR(10),J4401,CHAR(10),K4401,CHAR(10),L4401,CHAR(10),P4401," dias")</f>
        <v>372992
Baixa
001
Impressoras
27/06/24 11:54
Aguardando Aceite
giovana.novaes
julio.silva
Instalar
89 dias</v>
      </c>
    </row>
    <row r="4402" spans="1:17" x14ac:dyDescent="0.25">
      <c r="A4402" t="s">
        <v>4193</v>
      </c>
      <c r="B4402" t="s">
        <v>13217</v>
      </c>
      <c r="C4402" t="s">
        <v>8058</v>
      </c>
      <c r="D4402" t="s">
        <v>11221</v>
      </c>
      <c r="E4402" t="s">
        <v>19</v>
      </c>
      <c r="F4402" t="s">
        <v>11243</v>
      </c>
      <c r="G4402" t="s">
        <v>11233</v>
      </c>
      <c r="H4402" t="s">
        <v>13218</v>
      </c>
      <c r="I4402" t="s">
        <v>23</v>
      </c>
      <c r="J4402" t="s">
        <v>708</v>
      </c>
      <c r="K4402" t="s">
        <v>11241</v>
      </c>
      <c r="L4402" t="s">
        <v>11271</v>
      </c>
      <c r="N4402" t="s">
        <v>28</v>
      </c>
      <c r="P4402">
        <f ca="1">IF(I4402 &lt;&gt; "Fechado",ROUND(TODAY()-H4402,0),0)</f>
        <v>0</v>
      </c>
      <c r="Q4402" t="str">
        <f ca="1">_xlfn.CONCAT(B4402,CHAR(10),C4402,CHAR(10),E4402,CHAR(10),F4402,CHAR(10),H4402,CHAR(10),I4402,CHAR(10),J4402,CHAR(10),K4402,CHAR(10),L4402,CHAR(10),P4402," dias")</f>
        <v>372942
Baixa
001
Email
27/06/24 09:46
Fechado
rafaela.correa
sergio.batista
Erro no serviço de rede
0 dias</v>
      </c>
    </row>
    <row r="4403" spans="1:17" x14ac:dyDescent="0.25">
      <c r="A4403" t="s">
        <v>4196</v>
      </c>
      <c r="B4403" t="s">
        <v>13219</v>
      </c>
      <c r="C4403" t="s">
        <v>8058</v>
      </c>
      <c r="D4403" t="s">
        <v>11221</v>
      </c>
      <c r="E4403" t="s">
        <v>39</v>
      </c>
      <c r="F4403" t="s">
        <v>11275</v>
      </c>
      <c r="G4403" t="s">
        <v>11267</v>
      </c>
      <c r="H4403" t="s">
        <v>13220</v>
      </c>
      <c r="I4403" t="s">
        <v>23</v>
      </c>
      <c r="J4403" t="s">
        <v>13221</v>
      </c>
      <c r="K4403" t="s">
        <v>35</v>
      </c>
      <c r="L4403" t="s">
        <v>8912</v>
      </c>
      <c r="N4403" t="s">
        <v>28</v>
      </c>
      <c r="P4403">
        <f ca="1">IF(I4403 &lt;&gt; "Fechado",ROUND(TODAY()-H4403,0),0)</f>
        <v>0</v>
      </c>
      <c r="Q4403" t="str">
        <f ca="1">_xlfn.CONCAT(B4403,CHAR(10),C4403,CHAR(10),E4403,CHAR(10),F4403,CHAR(10),H4403,CHAR(10),I4403,CHAR(10),J4403,CHAR(10),K4403,CHAR(10),L4403,CHAR(10),P4403," dias")</f>
        <v>372927
Baixa
019
Impressoras
27/06/24 09:15
Fechado
fernando.viana
julio.silva
Instalar
0 dias</v>
      </c>
    </row>
    <row r="4404" spans="1:17" x14ac:dyDescent="0.25">
      <c r="A4404" t="s">
        <v>4200</v>
      </c>
      <c r="B4404" t="s">
        <v>13222</v>
      </c>
      <c r="C4404" t="s">
        <v>8058</v>
      </c>
      <c r="D4404" t="s">
        <v>11221</v>
      </c>
      <c r="E4404" t="s">
        <v>311</v>
      </c>
      <c r="F4404" t="s">
        <v>11247</v>
      </c>
      <c r="G4404" t="s">
        <v>11223</v>
      </c>
      <c r="H4404" t="s">
        <v>13223</v>
      </c>
      <c r="I4404" t="s">
        <v>23</v>
      </c>
      <c r="J4404" t="s">
        <v>2491</v>
      </c>
      <c r="K4404" t="s">
        <v>35</v>
      </c>
      <c r="L4404" t="s">
        <v>11162</v>
      </c>
      <c r="N4404" t="s">
        <v>28</v>
      </c>
      <c r="P4404">
        <f ca="1">IF(I4404 &lt;&gt; "Fechado",ROUND(TODAY()-H4404,0),0)</f>
        <v>0</v>
      </c>
      <c r="Q4404" t="str">
        <f ca="1">_xlfn.CONCAT(B4404,CHAR(10),C4404,CHAR(10),E4404,CHAR(10),F4404,CHAR(10),H4404,CHAR(10),I4404,CHAR(10),J4404,CHAR(10),K4404,CHAR(10),L4404,CHAR(10),P4404," dias")</f>
        <v>372922
Baixa
073
Navegadores
27/06/24 09:08
Fechado
alonso.gois
julio.silva
Não acessa determinado site
0 dias</v>
      </c>
    </row>
    <row r="4405" spans="1:17" x14ac:dyDescent="0.25">
      <c r="A4405" t="s">
        <v>4204</v>
      </c>
      <c r="B4405" t="s">
        <v>13224</v>
      </c>
      <c r="C4405" t="s">
        <v>8058</v>
      </c>
      <c r="D4405" t="s">
        <v>11221</v>
      </c>
      <c r="E4405" t="s">
        <v>88</v>
      </c>
      <c r="F4405" t="s">
        <v>11556</v>
      </c>
      <c r="G4405" t="s">
        <v>11267</v>
      </c>
      <c r="H4405" t="s">
        <v>13225</v>
      </c>
      <c r="I4405" t="s">
        <v>299</v>
      </c>
      <c r="J4405" t="s">
        <v>962</v>
      </c>
      <c r="K4405" t="s">
        <v>11239</v>
      </c>
      <c r="L4405" t="s">
        <v>12570</v>
      </c>
      <c r="N4405" t="s">
        <v>28</v>
      </c>
      <c r="P4405">
        <f ca="1">IF(I4405 &lt;&gt; "Fechado",ROUND(TODAY()-H4405,0),0)</f>
        <v>89</v>
      </c>
      <c r="Q4405" t="str">
        <f ca="1">_xlfn.CONCAT(B4405,CHAR(10),C4405,CHAR(10),E4405,CHAR(10),F4405,CHAR(10),H4405,CHAR(10),I4405,CHAR(10),J4405,CHAR(10),K4405,CHAR(10),L4405,CHAR(10),P4405," dias")</f>
        <v>372832
Baixa
064
NoBreaks e Estabilizadores
26/06/24 15:26
Aguardando Aceite
douglas.santos
marcio.martins
Desligando sozinho
89 dias</v>
      </c>
    </row>
    <row r="4406" spans="1:17" x14ac:dyDescent="0.25">
      <c r="A4406" t="s">
        <v>4208</v>
      </c>
      <c r="B4406" t="s">
        <v>13226</v>
      </c>
      <c r="C4406" t="s">
        <v>8058</v>
      </c>
      <c r="D4406" t="s">
        <v>11221</v>
      </c>
      <c r="E4406" t="s">
        <v>311</v>
      </c>
      <c r="F4406" t="s">
        <v>11247</v>
      </c>
      <c r="G4406" t="s">
        <v>11223</v>
      </c>
      <c r="H4406" t="s">
        <v>13227</v>
      </c>
      <c r="I4406" t="s">
        <v>23</v>
      </c>
      <c r="J4406" t="s">
        <v>1085</v>
      </c>
      <c r="K4406" t="s">
        <v>35</v>
      </c>
      <c r="L4406" t="s">
        <v>11162</v>
      </c>
      <c r="N4406" t="s">
        <v>28</v>
      </c>
      <c r="P4406">
        <f ca="1">IF(I4406 &lt;&gt; "Fechado",ROUND(TODAY()-H4406,0),0)</f>
        <v>0</v>
      </c>
      <c r="Q4406" t="str">
        <f ca="1">_xlfn.CONCAT(B4406,CHAR(10),C4406,CHAR(10),E4406,CHAR(10),F4406,CHAR(10),H4406,CHAR(10),I4406,CHAR(10),J4406,CHAR(10),K4406,CHAR(10),L4406,CHAR(10),P4406," dias")</f>
        <v>372799
Baixa
073
Navegadores
26/06/24 13:40
Fechado
sandrina.godoy
julio.silva
Não acessa determinado site
0 dias</v>
      </c>
    </row>
    <row r="4407" spans="1:17" x14ac:dyDescent="0.25">
      <c r="A4407" t="s">
        <v>4211</v>
      </c>
      <c r="B4407" t="s">
        <v>13228</v>
      </c>
      <c r="C4407" t="s">
        <v>8058</v>
      </c>
      <c r="D4407" t="s">
        <v>11221</v>
      </c>
      <c r="E4407" t="s">
        <v>311</v>
      </c>
      <c r="F4407" t="s">
        <v>11275</v>
      </c>
      <c r="G4407" t="s">
        <v>11267</v>
      </c>
      <c r="H4407" t="s">
        <v>13229</v>
      </c>
      <c r="I4407" t="s">
        <v>23</v>
      </c>
      <c r="J4407" t="s">
        <v>1085</v>
      </c>
      <c r="K4407" t="s">
        <v>11537</v>
      </c>
      <c r="L4407" t="s">
        <v>12574</v>
      </c>
      <c r="N4407" t="s">
        <v>28</v>
      </c>
      <c r="P4407">
        <f ca="1">IF(I4407 &lt;&gt; "Fechado",ROUND(TODAY()-H4407,0),0)</f>
        <v>0</v>
      </c>
      <c r="Q4407" t="str">
        <f ca="1">_xlfn.CONCAT(B4407,CHAR(10),C4407,CHAR(10),E4407,CHAR(10),F4407,CHAR(10),H4407,CHAR(10),I4407,CHAR(10),J4407,CHAR(10),K4407,CHAR(10),L4407,CHAR(10),P4407," dias")</f>
        <v>372787
Baixa
073
Impressoras
26/06/24 11:45
Fechado
sandrina.godoy
victor.silva
Configurar IP
0 dias</v>
      </c>
    </row>
    <row r="4408" spans="1:17" x14ac:dyDescent="0.25">
      <c r="A4408" t="s">
        <v>4215</v>
      </c>
      <c r="B4408" t="s">
        <v>13230</v>
      </c>
      <c r="C4408" t="s">
        <v>8058</v>
      </c>
      <c r="D4408" t="s">
        <v>11221</v>
      </c>
      <c r="E4408" t="s">
        <v>311</v>
      </c>
      <c r="F4408" t="s">
        <v>11243</v>
      </c>
      <c r="G4408" t="s">
        <v>11233</v>
      </c>
      <c r="H4408" t="s">
        <v>13231</v>
      </c>
      <c r="I4408" t="s">
        <v>23</v>
      </c>
      <c r="J4408" t="s">
        <v>1085</v>
      </c>
      <c r="K4408" t="s">
        <v>11239</v>
      </c>
      <c r="L4408" t="s">
        <v>11271</v>
      </c>
      <c r="N4408" t="s">
        <v>28</v>
      </c>
      <c r="P4408">
        <f ca="1">IF(I4408 &lt;&gt; "Fechado",ROUND(TODAY()-H4408,0),0)</f>
        <v>0</v>
      </c>
      <c r="Q4408" t="str">
        <f ca="1">_xlfn.CONCAT(B4408,CHAR(10),C4408,CHAR(10),E4408,CHAR(10),F4408,CHAR(10),H4408,CHAR(10),I4408,CHAR(10),J4408,CHAR(10),K4408,CHAR(10),L4408,CHAR(10),P4408," dias")</f>
        <v>372786
Baixa
073
Email
26/06/24 11:43
Fechado
sandrina.godoy
marcio.martins
Erro no serviço de rede
0 dias</v>
      </c>
    </row>
    <row r="4409" spans="1:17" x14ac:dyDescent="0.25">
      <c r="A4409" t="s">
        <v>4219</v>
      </c>
      <c r="B4409" t="s">
        <v>13232</v>
      </c>
      <c r="C4409" t="s">
        <v>8058</v>
      </c>
      <c r="D4409" t="s">
        <v>11221</v>
      </c>
      <c r="E4409" t="s">
        <v>39</v>
      </c>
      <c r="F4409" t="s">
        <v>11247</v>
      </c>
      <c r="G4409" t="s">
        <v>11223</v>
      </c>
      <c r="H4409" t="s">
        <v>13233</v>
      </c>
      <c r="I4409" t="s">
        <v>23</v>
      </c>
      <c r="J4409" t="s">
        <v>13234</v>
      </c>
      <c r="K4409" t="s">
        <v>11306</v>
      </c>
      <c r="L4409" t="s">
        <v>11162</v>
      </c>
      <c r="N4409" t="s">
        <v>28</v>
      </c>
      <c r="P4409">
        <f ca="1">IF(I4409 &lt;&gt; "Fechado",ROUND(TODAY()-H4409,0),0)</f>
        <v>0</v>
      </c>
      <c r="Q4409" t="str">
        <f ca="1">_xlfn.CONCAT(B4409,CHAR(10),C4409,CHAR(10),E4409,CHAR(10),F4409,CHAR(10),H4409,CHAR(10),I4409,CHAR(10),J4409,CHAR(10),K4409,CHAR(10),L4409,CHAR(10),P4409," dias")</f>
        <v>372778
Baixa
019
Navegadores
26/06/24 11:11
Fechado
beatriz.rodrigues
darcio.fagundes
Não acessa determinado site
0 dias</v>
      </c>
    </row>
    <row r="4410" spans="1:17" x14ac:dyDescent="0.25">
      <c r="A4410" t="s">
        <v>4223</v>
      </c>
      <c r="B4410" t="s">
        <v>13235</v>
      </c>
      <c r="C4410" t="s">
        <v>8058</v>
      </c>
      <c r="D4410" t="s">
        <v>11221</v>
      </c>
      <c r="E4410" t="s">
        <v>19</v>
      </c>
      <c r="F4410" t="s">
        <v>11257</v>
      </c>
      <c r="G4410" t="s">
        <v>11223</v>
      </c>
      <c r="H4410" t="s">
        <v>10108</v>
      </c>
      <c r="I4410" t="s">
        <v>23</v>
      </c>
      <c r="J4410" t="s">
        <v>163</v>
      </c>
      <c r="K4410" t="s">
        <v>35</v>
      </c>
      <c r="L4410" t="s">
        <v>8518</v>
      </c>
      <c r="N4410" t="s">
        <v>28</v>
      </c>
      <c r="P4410">
        <f ca="1">IF(I4410 &lt;&gt; "Fechado",ROUND(TODAY()-H4410,0),0)</f>
        <v>0</v>
      </c>
      <c r="Q4410" t="str">
        <f ca="1">_xlfn.CONCAT(B4410,CHAR(10),C4410,CHAR(10),E4410,CHAR(10),F4410,CHAR(10),H4410,CHAR(10),I4410,CHAR(10),J4410,CHAR(10),K4410,CHAR(10),L4410,CHAR(10),P4410," dias")</f>
        <v>372702
Baixa
001
Programas e Aplicativos
26/06/24 08:20
Fechado
josiane.cordeiro
julio.silva
Atualizar versão
0 dias</v>
      </c>
    </row>
    <row r="4411" spans="1:17" x14ac:dyDescent="0.25">
      <c r="A4411" t="s">
        <v>4227</v>
      </c>
      <c r="B4411" t="s">
        <v>13236</v>
      </c>
      <c r="C4411" t="s">
        <v>8058</v>
      </c>
      <c r="D4411" t="s">
        <v>11221</v>
      </c>
      <c r="E4411" t="s">
        <v>138</v>
      </c>
      <c r="F4411" t="s">
        <v>11247</v>
      </c>
      <c r="G4411" t="s">
        <v>11223</v>
      </c>
      <c r="H4411" t="s">
        <v>13237</v>
      </c>
      <c r="I4411" t="s">
        <v>23</v>
      </c>
      <c r="J4411" t="s">
        <v>3608</v>
      </c>
      <c r="K4411" t="s">
        <v>35</v>
      </c>
      <c r="L4411" t="s">
        <v>11162</v>
      </c>
      <c r="N4411" t="s">
        <v>28</v>
      </c>
      <c r="P4411">
        <f ca="1">IF(I4411 &lt;&gt; "Fechado",ROUND(TODAY()-H4411,0),0)</f>
        <v>0</v>
      </c>
      <c r="Q4411" t="str">
        <f ca="1">_xlfn.CONCAT(B4411,CHAR(10),C4411,CHAR(10),E4411,CHAR(10),F4411,CHAR(10),H4411,CHAR(10),I4411,CHAR(10),J4411,CHAR(10),K4411,CHAR(10),L4411,CHAR(10),P4411," dias")</f>
        <v>372669
Baixa
067
Navegadores
25/06/24 17:11
Fechado
vagner.silva
julio.silva
Não acessa determinado site
0 dias</v>
      </c>
    </row>
    <row r="4412" spans="1:17" x14ac:dyDescent="0.25">
      <c r="A4412" t="s">
        <v>4231</v>
      </c>
      <c r="B4412" t="s">
        <v>13238</v>
      </c>
      <c r="C4412" t="s">
        <v>8058</v>
      </c>
      <c r="D4412" t="s">
        <v>11221</v>
      </c>
      <c r="E4412" t="s">
        <v>392</v>
      </c>
      <c r="F4412" t="s">
        <v>11275</v>
      </c>
      <c r="G4412" t="s">
        <v>11267</v>
      </c>
      <c r="H4412" t="s">
        <v>1967</v>
      </c>
      <c r="I4412" t="s">
        <v>23</v>
      </c>
      <c r="J4412" t="s">
        <v>13239</v>
      </c>
      <c r="K4412" t="s">
        <v>11239</v>
      </c>
      <c r="L4412" t="s">
        <v>8912</v>
      </c>
      <c r="N4412" t="s">
        <v>28</v>
      </c>
      <c r="P4412">
        <f ca="1">IF(I4412 &lt;&gt; "Fechado",ROUND(TODAY()-H4412,0),0)</f>
        <v>0</v>
      </c>
      <c r="Q4412" t="str">
        <f ca="1">_xlfn.CONCAT(B4412,CHAR(10),C4412,CHAR(10),E4412,CHAR(10),F4412,CHAR(10),H4412,CHAR(10),I4412,CHAR(10),J4412,CHAR(10),K4412,CHAR(10),L4412,CHAR(10),P4412," dias")</f>
        <v>372602
Baixa
038
Impressoras
25/06/24 14:07
Fechado
luis.cabral
marcio.martins
Instalar
0 dias</v>
      </c>
    </row>
    <row r="4413" spans="1:17" x14ac:dyDescent="0.25">
      <c r="A4413" t="s">
        <v>4235</v>
      </c>
      <c r="B4413" t="s">
        <v>13240</v>
      </c>
      <c r="C4413" t="s">
        <v>8058</v>
      </c>
      <c r="D4413" t="s">
        <v>11221</v>
      </c>
      <c r="E4413" t="s">
        <v>179</v>
      </c>
      <c r="F4413" t="s">
        <v>11247</v>
      </c>
      <c r="G4413" t="s">
        <v>11223</v>
      </c>
      <c r="H4413" t="s">
        <v>13241</v>
      </c>
      <c r="I4413" t="s">
        <v>23</v>
      </c>
      <c r="J4413" t="s">
        <v>1505</v>
      </c>
      <c r="K4413" t="s">
        <v>11239</v>
      </c>
      <c r="L4413" t="s">
        <v>11162</v>
      </c>
      <c r="N4413" t="s">
        <v>28</v>
      </c>
      <c r="P4413">
        <f ca="1">IF(I4413 &lt;&gt; "Fechado",ROUND(TODAY()-H4413,0),0)</f>
        <v>0</v>
      </c>
      <c r="Q4413" t="str">
        <f ca="1">_xlfn.CONCAT(B4413,CHAR(10),C4413,CHAR(10),E4413,CHAR(10),F4413,CHAR(10),H4413,CHAR(10),I4413,CHAR(10),J4413,CHAR(10),K4413,CHAR(10),L4413,CHAR(10),P4413," dias")</f>
        <v>372541
Baixa
004
Navegadores
25/06/24 10:20
Fechado
yasmim.batista
marcio.martins
Não acessa determinado site
0 dias</v>
      </c>
    </row>
    <row r="4414" spans="1:17" x14ac:dyDescent="0.25">
      <c r="A4414" t="s">
        <v>4240</v>
      </c>
      <c r="B4414" t="s">
        <v>13242</v>
      </c>
      <c r="C4414" t="s">
        <v>8058</v>
      </c>
      <c r="D4414" t="s">
        <v>11221</v>
      </c>
      <c r="E4414" t="s">
        <v>1159</v>
      </c>
      <c r="F4414" t="s">
        <v>11275</v>
      </c>
      <c r="G4414" t="s">
        <v>11267</v>
      </c>
      <c r="H4414" t="s">
        <v>13243</v>
      </c>
      <c r="I4414" t="s">
        <v>23</v>
      </c>
      <c r="J4414" t="s">
        <v>1795</v>
      </c>
      <c r="K4414" t="s">
        <v>11537</v>
      </c>
      <c r="L4414" t="s">
        <v>12579</v>
      </c>
      <c r="N4414" t="s">
        <v>28</v>
      </c>
      <c r="P4414">
        <f ca="1">IF(I4414 &lt;&gt; "Fechado",ROUND(TODAY()-H4414,0),0)</f>
        <v>0</v>
      </c>
      <c r="Q4414" t="str">
        <f ca="1">_xlfn.CONCAT(B4414,CHAR(10),C4414,CHAR(10),E4414,CHAR(10),F4414,CHAR(10),H4414,CHAR(10),I4414,CHAR(10),J4414,CHAR(10),K4414,CHAR(10),L4414,CHAR(10),P4414," dias")</f>
        <v>372496
Baixa
046
Impressoras
25/06/24 08:27
Fechado
luiz.eduardo
victor.silva
Impressora Nova
0 dias</v>
      </c>
    </row>
    <row r="4415" spans="1:17" x14ac:dyDescent="0.25">
      <c r="A4415" t="s">
        <v>4244</v>
      </c>
      <c r="B4415" t="s">
        <v>13244</v>
      </c>
      <c r="C4415" t="s">
        <v>8058</v>
      </c>
      <c r="D4415" t="s">
        <v>11221</v>
      </c>
      <c r="E4415" t="s">
        <v>506</v>
      </c>
      <c r="F4415" t="s">
        <v>11275</v>
      </c>
      <c r="G4415" t="s">
        <v>11267</v>
      </c>
      <c r="H4415" t="s">
        <v>8855</v>
      </c>
      <c r="I4415" t="s">
        <v>23</v>
      </c>
      <c r="J4415" t="s">
        <v>9435</v>
      </c>
      <c r="K4415" t="s">
        <v>11225</v>
      </c>
      <c r="L4415" t="s">
        <v>2717</v>
      </c>
      <c r="N4415" t="s">
        <v>28</v>
      </c>
      <c r="P4415">
        <f ca="1">IF(I4415 &lt;&gt; "Fechado",ROUND(TODAY()-H4415,0),0)</f>
        <v>0</v>
      </c>
      <c r="Q4415" t="str">
        <f ca="1">_xlfn.CONCAT(B4415,CHAR(10),C4415,CHAR(10),E4415,CHAR(10),F4415,CHAR(10),H4415,CHAR(10),I4415,CHAR(10),J4415,CHAR(10),K4415,CHAR(10),L4415,CHAR(10),P4415," dias")</f>
        <v>372439
Baixa
084
Impressoras
24/06/24 16:28
Fechado
dorzani.junior
edson.knop
Manutenção
0 dias</v>
      </c>
    </row>
    <row r="4416" spans="1:17" x14ac:dyDescent="0.25">
      <c r="A4416" t="s">
        <v>4248</v>
      </c>
      <c r="B4416" t="s">
        <v>13245</v>
      </c>
      <c r="C4416" t="s">
        <v>8058</v>
      </c>
      <c r="D4416" t="s">
        <v>11221</v>
      </c>
      <c r="E4416" t="s">
        <v>632</v>
      </c>
      <c r="F4416" t="s">
        <v>11275</v>
      </c>
      <c r="G4416" t="s">
        <v>11267</v>
      </c>
      <c r="H4416" t="s">
        <v>13246</v>
      </c>
      <c r="I4416" t="s">
        <v>23</v>
      </c>
      <c r="J4416" t="s">
        <v>13247</v>
      </c>
      <c r="K4416" t="s">
        <v>11239</v>
      </c>
      <c r="L4416" t="s">
        <v>12574</v>
      </c>
      <c r="N4416" t="s">
        <v>28</v>
      </c>
      <c r="P4416">
        <f ca="1">IF(I4416 &lt;&gt; "Fechado",ROUND(TODAY()-H4416,0),0)</f>
        <v>0</v>
      </c>
      <c r="Q4416" t="str">
        <f ca="1">_xlfn.CONCAT(B4416,CHAR(10),C4416,CHAR(10),E4416,CHAR(10),F4416,CHAR(10),H4416,CHAR(10),I4416,CHAR(10),J4416,CHAR(10),K4416,CHAR(10),L4416,CHAR(10),P4416," dias")</f>
        <v>372426
Baixa
022
Impressoras
24/06/24 15:44
Fechado
kawane.ferreira
marcio.martins
Configurar IP
0 dias</v>
      </c>
    </row>
    <row r="4417" spans="1:17" x14ac:dyDescent="0.25">
      <c r="A4417" t="s">
        <v>4251</v>
      </c>
      <c r="B4417" t="s">
        <v>13248</v>
      </c>
      <c r="C4417" t="s">
        <v>8058</v>
      </c>
      <c r="D4417" t="s">
        <v>11221</v>
      </c>
      <c r="E4417" t="s">
        <v>119</v>
      </c>
      <c r="F4417" t="s">
        <v>11275</v>
      </c>
      <c r="G4417" t="s">
        <v>11267</v>
      </c>
      <c r="H4417" t="s">
        <v>13249</v>
      </c>
      <c r="I4417" t="s">
        <v>23</v>
      </c>
      <c r="J4417" t="s">
        <v>2025</v>
      </c>
      <c r="K4417" t="s">
        <v>11239</v>
      </c>
      <c r="L4417" t="s">
        <v>8912</v>
      </c>
      <c r="N4417" t="s">
        <v>28</v>
      </c>
      <c r="P4417">
        <f ca="1">IF(I4417 &lt;&gt; "Fechado",ROUND(TODAY()-H4417,0),0)</f>
        <v>0</v>
      </c>
      <c r="Q4417" t="str">
        <f ca="1">_xlfn.CONCAT(B4417,CHAR(10),C4417,CHAR(10),E4417,CHAR(10),F4417,CHAR(10),H4417,CHAR(10),I4417,CHAR(10),J4417,CHAR(10),K4417,CHAR(10),L4417,CHAR(10),P4417," dias")</f>
        <v>372403
Baixa
089
Impressoras
24/06/24 14:24
Fechado
stephanie.arruda
marcio.martins
Instalar
0 dias</v>
      </c>
    </row>
    <row r="4418" spans="1:17" x14ac:dyDescent="0.25">
      <c r="A4418" t="s">
        <v>4255</v>
      </c>
      <c r="B4418" t="s">
        <v>13250</v>
      </c>
      <c r="C4418" t="s">
        <v>8058</v>
      </c>
      <c r="D4418" t="s">
        <v>11221</v>
      </c>
      <c r="E4418" t="s">
        <v>1525</v>
      </c>
      <c r="F4418" t="s">
        <v>11275</v>
      </c>
      <c r="G4418" t="s">
        <v>11267</v>
      </c>
      <c r="H4418" t="s">
        <v>13251</v>
      </c>
      <c r="I4418" t="s">
        <v>299</v>
      </c>
      <c r="J4418" t="s">
        <v>13252</v>
      </c>
      <c r="K4418" t="s">
        <v>11239</v>
      </c>
      <c r="L4418" t="s">
        <v>12574</v>
      </c>
      <c r="N4418" t="s">
        <v>28</v>
      </c>
      <c r="P4418">
        <f ca="1">IF(I4418 &lt;&gt; "Fechado",ROUND(TODAY()-H4418,0),0)</f>
        <v>91</v>
      </c>
      <c r="Q4418" t="str">
        <f ca="1">_xlfn.CONCAT(B4418,CHAR(10),C4418,CHAR(10),E4418,CHAR(10),F4418,CHAR(10),H4418,CHAR(10),I4418,CHAR(10),J4418,CHAR(10),K4418,CHAR(10),L4418,CHAR(10),P4418," dias")</f>
        <v>372391
Baixa
091
Impressoras
24/06/24 14:01
Aguardando Aceite
anna.lopes
marcio.martins
Configurar IP
91 dias</v>
      </c>
    </row>
    <row r="4419" spans="1:17" x14ac:dyDescent="0.25">
      <c r="A4419" t="s">
        <v>4260</v>
      </c>
      <c r="B4419" t="s">
        <v>13253</v>
      </c>
      <c r="C4419" t="s">
        <v>8058</v>
      </c>
      <c r="D4419" t="s">
        <v>11221</v>
      </c>
      <c r="E4419" t="s">
        <v>19</v>
      </c>
      <c r="F4419" t="s">
        <v>11257</v>
      </c>
      <c r="G4419" t="s">
        <v>11223</v>
      </c>
      <c r="H4419" t="s">
        <v>13254</v>
      </c>
      <c r="I4419" t="s">
        <v>23</v>
      </c>
      <c r="J4419" t="s">
        <v>169</v>
      </c>
      <c r="K4419" t="s">
        <v>11241</v>
      </c>
      <c r="L4419" t="s">
        <v>8518</v>
      </c>
      <c r="N4419" t="s">
        <v>28</v>
      </c>
      <c r="P4419">
        <f ca="1">IF(I4419 &lt;&gt; "Fechado",ROUND(TODAY()-H4419,0),0)</f>
        <v>0</v>
      </c>
      <c r="Q4419" t="str">
        <f ca="1">_xlfn.CONCAT(B4419,CHAR(10),C4419,CHAR(10),E4419,CHAR(10),F4419,CHAR(10),H4419,CHAR(10),I4419,CHAR(10),J4419,CHAR(10),K4419,CHAR(10),L4419,CHAR(10),P4419," dias")</f>
        <v>372387
Baixa
001
Programas e Aplicativos
24/06/24 13:49
Fechado
bruno.coleto
sergio.batista
Atualizar versão
0 dias</v>
      </c>
    </row>
    <row r="4420" spans="1:17" x14ac:dyDescent="0.25">
      <c r="A4420" t="s">
        <v>4264</v>
      </c>
      <c r="B4420" t="s">
        <v>13255</v>
      </c>
      <c r="C4420" t="s">
        <v>8058</v>
      </c>
      <c r="D4420" t="s">
        <v>11221</v>
      </c>
      <c r="E4420" t="s">
        <v>632</v>
      </c>
      <c r="F4420" t="s">
        <v>11266</v>
      </c>
      <c r="G4420" t="s">
        <v>11267</v>
      </c>
      <c r="H4420" t="s">
        <v>13256</v>
      </c>
      <c r="I4420" t="s">
        <v>23</v>
      </c>
      <c r="J4420" t="s">
        <v>10839</v>
      </c>
      <c r="K4420" t="s">
        <v>11239</v>
      </c>
      <c r="L4420" t="s">
        <v>11269</v>
      </c>
      <c r="N4420" t="s">
        <v>28</v>
      </c>
      <c r="P4420">
        <f ca="1">IF(I4420 &lt;&gt; "Fechado",ROUND(TODAY()-H4420,0),0)</f>
        <v>0</v>
      </c>
      <c r="Q4420" t="str">
        <f ca="1">_xlfn.CONCAT(B4420,CHAR(10),C4420,CHAR(10),E4420,CHAR(10),F4420,CHAR(10),H4420,CHAR(10),I4420,CHAR(10),J4420,CHAR(10),K4420,CHAR(10),L4420,CHAR(10),P4420," dias")</f>
        <v>372344
Baixa
022
Termocoletor
24/06/24 11:06
Fechado
jhonata.toreli
marcio.martins
Instalação / Configuração
0 dias</v>
      </c>
    </row>
    <row r="4421" spans="1:17" x14ac:dyDescent="0.25">
      <c r="A4421" t="s">
        <v>4269</v>
      </c>
      <c r="B4421" t="s">
        <v>13257</v>
      </c>
      <c r="C4421" t="s">
        <v>8058</v>
      </c>
      <c r="D4421" t="s">
        <v>11221</v>
      </c>
      <c r="E4421" t="s">
        <v>616</v>
      </c>
      <c r="F4421" t="s">
        <v>11257</v>
      </c>
      <c r="G4421" t="s">
        <v>11223</v>
      </c>
      <c r="H4421" t="s">
        <v>13258</v>
      </c>
      <c r="I4421" t="s">
        <v>23</v>
      </c>
      <c r="J4421" t="s">
        <v>5481</v>
      </c>
      <c r="K4421" t="s">
        <v>11239</v>
      </c>
      <c r="L4421" t="s">
        <v>8518</v>
      </c>
      <c r="N4421" t="s">
        <v>28</v>
      </c>
      <c r="P4421">
        <f ca="1">IF(I4421 &lt;&gt; "Fechado",ROUND(TODAY()-H4421,0),0)</f>
        <v>0</v>
      </c>
      <c r="Q4421" t="str">
        <f ca="1">_xlfn.CONCAT(B4421,CHAR(10),C4421,CHAR(10),E4421,CHAR(10),F4421,CHAR(10),H4421,CHAR(10),I4421,CHAR(10),J4421,CHAR(10),K4421,CHAR(10),L4421,CHAR(10),P4421," dias")</f>
        <v>372336
Baixa
005
Programas e Aplicativos
24/06/24 10:47
Fechado
david.junior
marcio.martins
Atualizar versão
0 dias</v>
      </c>
    </row>
    <row r="4422" spans="1:17" x14ac:dyDescent="0.25">
      <c r="A4422" t="s">
        <v>4272</v>
      </c>
      <c r="B4422" t="s">
        <v>13259</v>
      </c>
      <c r="C4422" t="s">
        <v>8058</v>
      </c>
      <c r="D4422" t="s">
        <v>11221</v>
      </c>
      <c r="E4422" t="s">
        <v>19</v>
      </c>
      <c r="F4422" t="s">
        <v>11275</v>
      </c>
      <c r="G4422" t="s">
        <v>11267</v>
      </c>
      <c r="H4422" t="s">
        <v>13260</v>
      </c>
      <c r="I4422" t="s">
        <v>299</v>
      </c>
      <c r="J4422" t="s">
        <v>9207</v>
      </c>
      <c r="K4422" t="s">
        <v>11239</v>
      </c>
      <c r="L4422" t="s">
        <v>8912</v>
      </c>
      <c r="N4422" t="s">
        <v>28</v>
      </c>
      <c r="P4422">
        <f ca="1">IF(I4422 &lt;&gt; "Fechado",ROUND(TODAY()-H4422,0),0)</f>
        <v>92</v>
      </c>
      <c r="Q4422" t="str">
        <f ca="1">_xlfn.CONCAT(B4422,CHAR(10),C4422,CHAR(10),E4422,CHAR(10),F4422,CHAR(10),H4422,CHAR(10),I4422,CHAR(10),J4422,CHAR(10),K4422,CHAR(10),L4422,CHAR(10),P4422," dias")</f>
        <v>372322
Baixa
001
Impressoras
24/06/24 10:13
Aguardando Aceite
milton.honda
marcio.martins
Instalar
92 dias</v>
      </c>
    </row>
    <row r="4423" spans="1:17" x14ac:dyDescent="0.25">
      <c r="A4423" t="s">
        <v>4276</v>
      </c>
      <c r="B4423" t="s">
        <v>13261</v>
      </c>
      <c r="C4423" t="s">
        <v>8058</v>
      </c>
      <c r="D4423" t="s">
        <v>11221</v>
      </c>
      <c r="E4423" t="s">
        <v>19</v>
      </c>
      <c r="F4423" t="s">
        <v>11275</v>
      </c>
      <c r="G4423" t="s">
        <v>11267</v>
      </c>
      <c r="H4423" t="s">
        <v>13262</v>
      </c>
      <c r="I4423" t="s">
        <v>23</v>
      </c>
      <c r="J4423" t="s">
        <v>1556</v>
      </c>
      <c r="K4423" t="s">
        <v>11537</v>
      </c>
      <c r="L4423" t="s">
        <v>12315</v>
      </c>
      <c r="N4423" t="s">
        <v>28</v>
      </c>
      <c r="P4423">
        <f ca="1">IF(I4423 &lt;&gt; "Fechado",ROUND(TODAY()-H4423,0),0)</f>
        <v>0</v>
      </c>
      <c r="Q4423" t="str">
        <f ca="1">_xlfn.CONCAT(B4423,CHAR(10),C4423,CHAR(10),E4423,CHAR(10),F4423,CHAR(10),H4423,CHAR(10),I4423,CHAR(10),J4423,CHAR(10),K4423,CHAR(10),L4423,CHAR(10),P4423," dias")</f>
        <v>372255
Baixa
001
Impressoras
24/06/24 08:30
Fechado
flavia.jesus
victor.silva
Troca
0 dias</v>
      </c>
    </row>
    <row r="4424" spans="1:17" x14ac:dyDescent="0.25">
      <c r="A4424" t="s">
        <v>4282</v>
      </c>
      <c r="B4424" t="s">
        <v>13263</v>
      </c>
      <c r="C4424" t="s">
        <v>8058</v>
      </c>
      <c r="D4424" t="s">
        <v>11221</v>
      </c>
      <c r="E4424" t="s">
        <v>19</v>
      </c>
      <c r="F4424" t="s">
        <v>11275</v>
      </c>
      <c r="G4424" t="s">
        <v>11267</v>
      </c>
      <c r="H4424" t="s">
        <v>13264</v>
      </c>
      <c r="I4424" t="s">
        <v>23</v>
      </c>
      <c r="J4424" t="s">
        <v>82</v>
      </c>
      <c r="K4424" t="s">
        <v>35</v>
      </c>
      <c r="L4424" t="s">
        <v>12574</v>
      </c>
      <c r="N4424" t="s">
        <v>28</v>
      </c>
      <c r="P4424">
        <f ca="1">IF(I4424 &lt;&gt; "Fechado",ROUND(TODAY()-H4424,0),0)</f>
        <v>0</v>
      </c>
      <c r="Q4424" t="str">
        <f ca="1">_xlfn.CONCAT(B4424,CHAR(10),C4424,CHAR(10),E4424,CHAR(10),F4424,CHAR(10),H4424,CHAR(10),I4424,CHAR(10),J4424,CHAR(10),K4424,CHAR(10),L4424,CHAR(10),P4424," dias")</f>
        <v>372187
Baixa
001
Impressoras
21/06/24 16:02
Fechado
igor.lima
julio.silva
Configurar IP
0 dias</v>
      </c>
    </row>
    <row r="4425" spans="1:17" x14ac:dyDescent="0.25">
      <c r="A4425" t="s">
        <v>4286</v>
      </c>
      <c r="B4425" t="s">
        <v>13265</v>
      </c>
      <c r="C4425" t="s">
        <v>8058</v>
      </c>
      <c r="D4425" t="s">
        <v>11221</v>
      </c>
      <c r="E4425" t="s">
        <v>19</v>
      </c>
      <c r="F4425" t="s">
        <v>11257</v>
      </c>
      <c r="G4425" t="s">
        <v>11223</v>
      </c>
      <c r="H4425" t="s">
        <v>13266</v>
      </c>
      <c r="I4425" t="s">
        <v>23</v>
      </c>
      <c r="J4425" t="s">
        <v>8441</v>
      </c>
      <c r="K4425" t="s">
        <v>35</v>
      </c>
      <c r="L4425" t="s">
        <v>8518</v>
      </c>
      <c r="N4425" t="s">
        <v>28</v>
      </c>
      <c r="P4425">
        <f ca="1">IF(I4425 &lt;&gt; "Fechado",ROUND(TODAY()-H4425,0),0)</f>
        <v>0</v>
      </c>
      <c r="Q4425" t="str">
        <f ca="1">_xlfn.CONCAT(B4425,CHAR(10),C4425,CHAR(10),E4425,CHAR(10),F4425,CHAR(10),H4425,CHAR(10),I4425,CHAR(10),J4425,CHAR(10),K4425,CHAR(10),L4425,CHAR(10),P4425," dias")</f>
        <v>372177
Baixa
001
Programas e Aplicativos
21/06/24 15:43
Fechado
ana.hidalgo
julio.silva
Atualizar versão
0 dias</v>
      </c>
    </row>
    <row r="4426" spans="1:17" x14ac:dyDescent="0.25">
      <c r="A4426" t="s">
        <v>4290</v>
      </c>
      <c r="B4426" t="s">
        <v>13267</v>
      </c>
      <c r="C4426" t="s">
        <v>8058</v>
      </c>
      <c r="D4426" t="s">
        <v>11221</v>
      </c>
      <c r="E4426" t="s">
        <v>19</v>
      </c>
      <c r="F4426" t="s">
        <v>11257</v>
      </c>
      <c r="G4426" t="s">
        <v>11223</v>
      </c>
      <c r="H4426" t="s">
        <v>13268</v>
      </c>
      <c r="I4426" t="s">
        <v>23</v>
      </c>
      <c r="J4426" t="s">
        <v>193</v>
      </c>
      <c r="K4426" t="s">
        <v>35</v>
      </c>
      <c r="L4426" t="s">
        <v>8518</v>
      </c>
      <c r="N4426" t="s">
        <v>28</v>
      </c>
      <c r="P4426">
        <f ca="1">IF(I4426 &lt;&gt; "Fechado",ROUND(TODAY()-H4426,0),0)</f>
        <v>0</v>
      </c>
      <c r="Q4426" t="str">
        <f ca="1">_xlfn.CONCAT(B4426,CHAR(10),C4426,CHAR(10),E4426,CHAR(10),F4426,CHAR(10),H4426,CHAR(10),I4426,CHAR(10),J4426,CHAR(10),K4426,CHAR(10),L4426,CHAR(10),P4426," dias")</f>
        <v>372176
Baixa
001
Programas e Aplicativos
21/06/24 15:42
Fechado
wesley.ribeiro
julio.silva
Atualizar versão
0 dias</v>
      </c>
    </row>
    <row r="4427" spans="1:17" x14ac:dyDescent="0.25">
      <c r="A4427" t="s">
        <v>4294</v>
      </c>
      <c r="B4427" t="s">
        <v>13269</v>
      </c>
      <c r="C4427" t="s">
        <v>8058</v>
      </c>
      <c r="D4427" t="s">
        <v>11221</v>
      </c>
      <c r="E4427" t="s">
        <v>1228</v>
      </c>
      <c r="F4427" t="s">
        <v>11275</v>
      </c>
      <c r="G4427" t="s">
        <v>11267</v>
      </c>
      <c r="H4427" t="s">
        <v>13270</v>
      </c>
      <c r="I4427" t="s">
        <v>23</v>
      </c>
      <c r="J4427" t="s">
        <v>2736</v>
      </c>
      <c r="K4427" t="s">
        <v>11537</v>
      </c>
      <c r="L4427" t="s">
        <v>8912</v>
      </c>
      <c r="N4427" t="s">
        <v>28</v>
      </c>
      <c r="P4427">
        <f ca="1">IF(I4427 &lt;&gt; "Fechado",ROUND(TODAY()-H4427,0),0)</f>
        <v>0</v>
      </c>
      <c r="Q4427" t="str">
        <f ca="1">_xlfn.CONCAT(B4427,CHAR(10),C4427,CHAR(10),E4427,CHAR(10),F4427,CHAR(10),H4427,CHAR(10),I4427,CHAR(10),J4427,CHAR(10),K4427,CHAR(10),L4427,CHAR(10),P4427," dias")</f>
        <v>372148
Baixa
044
Impressoras
21/06/24 14:30
Fechado
juliano.bianconi
victor.silva
Instalar
0 dias</v>
      </c>
    </row>
    <row r="4428" spans="1:17" x14ac:dyDescent="0.25">
      <c r="A4428" t="s">
        <v>4298</v>
      </c>
      <c r="B4428" t="s">
        <v>13271</v>
      </c>
      <c r="C4428" t="s">
        <v>8058</v>
      </c>
      <c r="D4428" t="s">
        <v>11221</v>
      </c>
      <c r="E4428" t="s">
        <v>605</v>
      </c>
      <c r="F4428" t="s">
        <v>11247</v>
      </c>
      <c r="G4428" t="s">
        <v>11223</v>
      </c>
      <c r="H4428" t="s">
        <v>13272</v>
      </c>
      <c r="I4428" t="s">
        <v>23</v>
      </c>
      <c r="J4428" t="s">
        <v>10339</v>
      </c>
      <c r="K4428" t="s">
        <v>35</v>
      </c>
      <c r="L4428" t="s">
        <v>11162</v>
      </c>
      <c r="N4428" t="s">
        <v>28</v>
      </c>
      <c r="P4428">
        <f ca="1">IF(I4428 &lt;&gt; "Fechado",ROUND(TODAY()-H4428,0),0)</f>
        <v>0</v>
      </c>
      <c r="Q4428" t="str">
        <f ca="1">_xlfn.CONCAT(B4428,CHAR(10),C4428,CHAR(10),E4428,CHAR(10),F4428,CHAR(10),H4428,CHAR(10),I4428,CHAR(10),J4428,CHAR(10),K4428,CHAR(10),L4428,CHAR(10),P4428," dias")</f>
        <v>372135
Baixa
054
Navegadores
21/06/24 13:55
Fechado
maria.assis
julio.silva
Não acessa determinado site
0 dias</v>
      </c>
    </row>
    <row r="4429" spans="1:17" x14ac:dyDescent="0.25">
      <c r="A4429" t="s">
        <v>4302</v>
      </c>
      <c r="B4429" t="s">
        <v>13273</v>
      </c>
      <c r="C4429" t="s">
        <v>8058</v>
      </c>
      <c r="D4429" t="s">
        <v>11221</v>
      </c>
      <c r="E4429" t="s">
        <v>869</v>
      </c>
      <c r="F4429" t="s">
        <v>11275</v>
      </c>
      <c r="G4429" t="s">
        <v>11267</v>
      </c>
      <c r="H4429" t="s">
        <v>13274</v>
      </c>
      <c r="I4429" t="s">
        <v>23</v>
      </c>
      <c r="J4429" t="s">
        <v>871</v>
      </c>
      <c r="K4429" t="s">
        <v>35</v>
      </c>
      <c r="L4429" t="s">
        <v>12574</v>
      </c>
      <c r="N4429" t="s">
        <v>28</v>
      </c>
      <c r="P4429">
        <f ca="1">IF(I4429 &lt;&gt; "Fechado",ROUND(TODAY()-H4429,0),0)</f>
        <v>0</v>
      </c>
      <c r="Q4429" t="str">
        <f ca="1">_xlfn.CONCAT(B4429,CHAR(10),C4429,CHAR(10),E4429,CHAR(10),F4429,CHAR(10),H4429,CHAR(10),I4429,CHAR(10),J4429,CHAR(10),K4429,CHAR(10),L4429,CHAR(10),P4429," dias")</f>
        <v>372131
Baixa
102
Impressoras
21/06/24 13:19
Fechado
ana.lucia
julio.silva
Configurar IP
0 dias</v>
      </c>
    </row>
    <row r="4430" spans="1:17" x14ac:dyDescent="0.25">
      <c r="A4430" t="s">
        <v>4306</v>
      </c>
      <c r="B4430" t="s">
        <v>13275</v>
      </c>
      <c r="C4430" t="s">
        <v>8058</v>
      </c>
      <c r="D4430" t="s">
        <v>11221</v>
      </c>
      <c r="E4430" t="s">
        <v>605</v>
      </c>
      <c r="F4430" t="s">
        <v>11488</v>
      </c>
      <c r="G4430" t="s">
        <v>11233</v>
      </c>
      <c r="H4430" t="s">
        <v>2047</v>
      </c>
      <c r="I4430" t="s">
        <v>23</v>
      </c>
      <c r="J4430" t="s">
        <v>7154</v>
      </c>
      <c r="K4430" t="s">
        <v>11241</v>
      </c>
      <c r="L4430" t="s">
        <v>11490</v>
      </c>
      <c r="N4430" t="s">
        <v>28</v>
      </c>
      <c r="P4430">
        <f ca="1">IF(I4430 &lt;&gt; "Fechado",ROUND(TODAY()-H4430,0),0)</f>
        <v>0</v>
      </c>
      <c r="Q4430" t="str">
        <f ca="1">_xlfn.CONCAT(B4430,CHAR(10),C4430,CHAR(10),E4430,CHAR(10),F4430,CHAR(10),H4430,CHAR(10),I4430,CHAR(10),J4430,CHAR(10),K4430,CHAR(10),L4430,CHAR(10),P4430," dias")</f>
        <v>372085
Baixa
054
PFN
21/06/24 09:29
Fechado
ana.bueno
sergio.batista
Acesso (Liberar/Bloquear)
0 dias</v>
      </c>
    </row>
    <row r="4431" spans="1:17" x14ac:dyDescent="0.25">
      <c r="A4431" t="s">
        <v>4309</v>
      </c>
      <c r="B4431" t="s">
        <v>13276</v>
      </c>
      <c r="C4431" t="s">
        <v>8058</v>
      </c>
      <c r="D4431" t="s">
        <v>11221</v>
      </c>
      <c r="E4431" t="s">
        <v>245</v>
      </c>
      <c r="F4431" t="s">
        <v>11275</v>
      </c>
      <c r="G4431" t="s">
        <v>11267</v>
      </c>
      <c r="H4431" t="s">
        <v>13277</v>
      </c>
      <c r="I4431" t="s">
        <v>23</v>
      </c>
      <c r="J4431" t="s">
        <v>2647</v>
      </c>
      <c r="K4431" t="s">
        <v>35</v>
      </c>
      <c r="L4431" t="s">
        <v>8912</v>
      </c>
      <c r="N4431" t="s">
        <v>28</v>
      </c>
      <c r="P4431">
        <f ca="1">IF(I4431 &lt;&gt; "Fechado",ROUND(TODAY()-H4431,0),0)</f>
        <v>0</v>
      </c>
      <c r="Q4431" t="str">
        <f ca="1">_xlfn.CONCAT(B4431,CHAR(10),C4431,CHAR(10),E4431,CHAR(10),F4431,CHAR(10),H4431,CHAR(10),I4431,CHAR(10),J4431,CHAR(10),K4431,CHAR(10),L4431,CHAR(10),P4431," dias")</f>
        <v>372081
Baixa
016
Impressoras
21/06/24 09:12
Fechado
fernando.cavalier
julio.silva
Instalar
0 dias</v>
      </c>
    </row>
    <row r="4432" spans="1:17" x14ac:dyDescent="0.25">
      <c r="A4432" t="s">
        <v>4315</v>
      </c>
      <c r="B4432" t="s">
        <v>13278</v>
      </c>
      <c r="C4432" t="s">
        <v>8058</v>
      </c>
      <c r="D4432" t="s">
        <v>11221</v>
      </c>
      <c r="E4432" t="s">
        <v>339</v>
      </c>
      <c r="F4432" t="s">
        <v>11243</v>
      </c>
      <c r="G4432" t="s">
        <v>11233</v>
      </c>
      <c r="H4432" t="s">
        <v>13279</v>
      </c>
      <c r="I4432" t="s">
        <v>23</v>
      </c>
      <c r="J4432" t="s">
        <v>1592</v>
      </c>
      <c r="K4432" t="s">
        <v>11239</v>
      </c>
      <c r="L4432" t="s">
        <v>11271</v>
      </c>
      <c r="N4432" t="s">
        <v>28</v>
      </c>
      <c r="P4432">
        <f ca="1">IF(I4432 &lt;&gt; "Fechado",ROUND(TODAY()-H4432,0),0)</f>
        <v>0</v>
      </c>
      <c r="Q4432" t="str">
        <f ca="1">_xlfn.CONCAT(B4432,CHAR(10),C4432,CHAR(10),E4432,CHAR(10),F4432,CHAR(10),H4432,CHAR(10),I4432,CHAR(10),J4432,CHAR(10),K4432,CHAR(10),L4432,CHAR(10),P4432," dias")</f>
        <v>372029
Baixa
002
Email
21/06/24 07:59
Fechado
denieliton.souza
marcio.martins
Erro no serviço de rede
0 dias</v>
      </c>
    </row>
    <row r="4433" spans="1:17" x14ac:dyDescent="0.25">
      <c r="A4433" t="s">
        <v>4320</v>
      </c>
      <c r="B4433" t="s">
        <v>13280</v>
      </c>
      <c r="C4433" t="s">
        <v>8058</v>
      </c>
      <c r="D4433" t="s">
        <v>11221</v>
      </c>
      <c r="E4433" t="s">
        <v>150</v>
      </c>
      <c r="F4433" t="s">
        <v>11530</v>
      </c>
      <c r="G4433" t="s">
        <v>11233</v>
      </c>
      <c r="H4433" t="s">
        <v>13281</v>
      </c>
      <c r="I4433" t="s">
        <v>23</v>
      </c>
      <c r="J4433" t="s">
        <v>2277</v>
      </c>
      <c r="K4433" t="s">
        <v>11239</v>
      </c>
      <c r="L4433" t="s">
        <v>11896</v>
      </c>
      <c r="N4433" t="s">
        <v>28</v>
      </c>
      <c r="P4433">
        <f ca="1">IF(I4433 &lt;&gt; "Fechado",ROUND(TODAY()-H4433,0),0)</f>
        <v>0</v>
      </c>
      <c r="Q4433" t="str">
        <f ca="1">_xlfn.CONCAT(B4433,CHAR(10),C4433,CHAR(10),E4433,CHAR(10),F4433,CHAR(10),H4433,CHAR(10),I4433,CHAR(10),J4433,CHAR(10),K4433,CHAR(10),L4433,CHAR(10),P4433," dias")</f>
        <v>371971
Baixa
028
Datasul
20/06/24 15:56
Fechado
sergio.larraneaga
marcio.martins
Não carrega impressora
0 dias</v>
      </c>
    </row>
    <row r="4434" spans="1:17" x14ac:dyDescent="0.25">
      <c r="A4434" t="s">
        <v>4324</v>
      </c>
      <c r="B4434" t="s">
        <v>13282</v>
      </c>
      <c r="C4434" t="s">
        <v>8058</v>
      </c>
      <c r="D4434" t="s">
        <v>11221</v>
      </c>
      <c r="E4434" t="s">
        <v>1223</v>
      </c>
      <c r="F4434" t="s">
        <v>11275</v>
      </c>
      <c r="G4434" t="s">
        <v>11267</v>
      </c>
      <c r="H4434" t="s">
        <v>13283</v>
      </c>
      <c r="I4434" t="s">
        <v>23</v>
      </c>
      <c r="J4434" t="s">
        <v>2374</v>
      </c>
      <c r="K4434" t="s">
        <v>35</v>
      </c>
      <c r="L4434" t="s">
        <v>8912</v>
      </c>
      <c r="N4434" t="s">
        <v>28</v>
      </c>
      <c r="P4434">
        <f ca="1">IF(I4434 &lt;&gt; "Fechado",ROUND(TODAY()-H4434,0),0)</f>
        <v>0</v>
      </c>
      <c r="Q4434" t="str">
        <f ca="1">_xlfn.CONCAT(B4434,CHAR(10),C4434,CHAR(10),E4434,CHAR(10),F4434,CHAR(10),H4434,CHAR(10),I4434,CHAR(10),J4434,CHAR(10),K4434,CHAR(10),L4434,CHAR(10),P4434," dias")</f>
        <v>371939
Baixa
050
Impressoras
20/06/24 14:32
Fechado
debora.hidalgo
julio.silva
Instalar
0 dias</v>
      </c>
    </row>
    <row r="4435" spans="1:17" x14ac:dyDescent="0.25">
      <c r="A4435" t="s">
        <v>4328</v>
      </c>
      <c r="B4435" t="s">
        <v>13284</v>
      </c>
      <c r="C4435" t="s">
        <v>8058</v>
      </c>
      <c r="D4435" t="s">
        <v>11221</v>
      </c>
      <c r="E4435" t="s">
        <v>179</v>
      </c>
      <c r="F4435" t="s">
        <v>11275</v>
      </c>
      <c r="G4435" t="s">
        <v>11267</v>
      </c>
      <c r="H4435" t="s">
        <v>13285</v>
      </c>
      <c r="I4435" t="s">
        <v>23</v>
      </c>
      <c r="J4435" t="s">
        <v>5915</v>
      </c>
      <c r="K4435" t="s">
        <v>11537</v>
      </c>
      <c r="L4435" t="s">
        <v>2717</v>
      </c>
      <c r="N4435" t="s">
        <v>28</v>
      </c>
      <c r="P4435">
        <f ca="1">IF(I4435 &lt;&gt; "Fechado",ROUND(TODAY()-H4435,0),0)</f>
        <v>0</v>
      </c>
      <c r="Q4435" t="str">
        <f ca="1">_xlfn.CONCAT(B4435,CHAR(10),C4435,CHAR(10),E4435,CHAR(10),F4435,CHAR(10),H4435,CHAR(10),I4435,CHAR(10),J4435,CHAR(10),K4435,CHAR(10),L4435,CHAR(10),P4435," dias")</f>
        <v>371892
Baixa
004
Impressoras
20/06/24 10:36
Fechado
cristina.mussi
victor.silva
Manutenção
0 dias</v>
      </c>
    </row>
    <row r="4436" spans="1:17" x14ac:dyDescent="0.25">
      <c r="A4436" t="s">
        <v>4332</v>
      </c>
      <c r="B4436" t="s">
        <v>13286</v>
      </c>
      <c r="C4436" t="s">
        <v>8058</v>
      </c>
      <c r="D4436" t="s">
        <v>11221</v>
      </c>
      <c r="E4436" t="s">
        <v>506</v>
      </c>
      <c r="F4436" t="s">
        <v>11275</v>
      </c>
      <c r="G4436" t="s">
        <v>11267</v>
      </c>
      <c r="H4436" t="s">
        <v>8919</v>
      </c>
      <c r="I4436" t="s">
        <v>299</v>
      </c>
      <c r="J4436" t="s">
        <v>548</v>
      </c>
      <c r="K4436" t="s">
        <v>35</v>
      </c>
      <c r="L4436" t="s">
        <v>12574</v>
      </c>
      <c r="N4436" t="s">
        <v>28</v>
      </c>
      <c r="P4436">
        <f ca="1">IF(I4436 &lt;&gt; "Fechado",ROUND(TODAY()-H4436,0),0)</f>
        <v>96</v>
      </c>
      <c r="Q4436" t="str">
        <f ca="1">_xlfn.CONCAT(B4436,CHAR(10),C4436,CHAR(10),E4436,CHAR(10),F4436,CHAR(10),H4436,CHAR(10),I4436,CHAR(10),J4436,CHAR(10),K4436,CHAR(10),L4436,CHAR(10),P4436," dias")</f>
        <v>371829
Baixa
084
Impressoras
20/06/24 08:20
Aguardando Aceite
ivanise.costa
julio.silva
Configurar IP
96 dias</v>
      </c>
    </row>
    <row r="4437" spans="1:17" x14ac:dyDescent="0.25">
      <c r="A4437" t="s">
        <v>4336</v>
      </c>
      <c r="B4437" t="s">
        <v>13287</v>
      </c>
      <c r="C4437" t="s">
        <v>8058</v>
      </c>
      <c r="D4437" t="s">
        <v>11221</v>
      </c>
      <c r="E4437" t="s">
        <v>616</v>
      </c>
      <c r="F4437" t="s">
        <v>11257</v>
      </c>
      <c r="G4437" t="s">
        <v>11223</v>
      </c>
      <c r="H4437" t="s">
        <v>13288</v>
      </c>
      <c r="I4437" t="s">
        <v>23</v>
      </c>
      <c r="J4437" t="s">
        <v>13289</v>
      </c>
      <c r="K4437" t="s">
        <v>11241</v>
      </c>
      <c r="L4437" t="s">
        <v>8518</v>
      </c>
      <c r="N4437" t="s">
        <v>28</v>
      </c>
      <c r="P4437">
        <f ca="1">IF(I4437 &lt;&gt; "Fechado",ROUND(TODAY()-H4437,0),0)</f>
        <v>0</v>
      </c>
      <c r="Q4437" t="str">
        <f ca="1">_xlfn.CONCAT(B4437,CHAR(10),C4437,CHAR(10),E4437,CHAR(10),F4437,CHAR(10),H4437,CHAR(10),I4437,CHAR(10),J4437,CHAR(10),K4437,CHAR(10),L4437,CHAR(10),P4437," dias")</f>
        <v>371782
Baixa
005
Programas e Aplicativos
19/06/24 16:52
Fechado
ana.juliani
sergio.batista
Atualizar versão
0 dias</v>
      </c>
    </row>
    <row r="4438" spans="1:17" x14ac:dyDescent="0.25">
      <c r="A4438" t="s">
        <v>4340</v>
      </c>
      <c r="B4438" t="s">
        <v>13290</v>
      </c>
      <c r="C4438" t="s">
        <v>8058</v>
      </c>
      <c r="D4438" t="s">
        <v>11221</v>
      </c>
      <c r="E4438" t="s">
        <v>4415</v>
      </c>
      <c r="F4438" t="s">
        <v>11247</v>
      </c>
      <c r="G4438" t="s">
        <v>11223</v>
      </c>
      <c r="H4438" t="s">
        <v>13291</v>
      </c>
      <c r="I4438" t="s">
        <v>23</v>
      </c>
      <c r="J4438" t="s">
        <v>13292</v>
      </c>
      <c r="K4438" t="s">
        <v>35</v>
      </c>
      <c r="L4438" t="s">
        <v>11162</v>
      </c>
      <c r="N4438" t="s">
        <v>28</v>
      </c>
      <c r="P4438">
        <f ca="1">IF(I4438 &lt;&gt; "Fechado",ROUND(TODAY()-H4438,0),0)</f>
        <v>0</v>
      </c>
      <c r="Q4438" t="str">
        <f ca="1">_xlfn.CONCAT(B4438,CHAR(10),C4438,CHAR(10),E4438,CHAR(10),F4438,CHAR(10),H4438,CHAR(10),I4438,CHAR(10),J4438,CHAR(10),K4438,CHAR(10),L4438,CHAR(10),P4438," dias")</f>
        <v>371757
Baixa
060
Navegadores
19/06/24 15:34
Fechado
marivania.coelho
julio.silva
Não acessa determinado site
0 dias</v>
      </c>
    </row>
    <row r="4439" spans="1:17" x14ac:dyDescent="0.25">
      <c r="A4439" t="s">
        <v>4344</v>
      </c>
      <c r="B4439" t="s">
        <v>13293</v>
      </c>
      <c r="C4439" t="s">
        <v>8058</v>
      </c>
      <c r="D4439" t="s">
        <v>11221</v>
      </c>
      <c r="E4439" t="s">
        <v>1525</v>
      </c>
      <c r="F4439" t="s">
        <v>11488</v>
      </c>
      <c r="G4439" t="s">
        <v>11233</v>
      </c>
      <c r="H4439" t="s">
        <v>13294</v>
      </c>
      <c r="I4439" t="s">
        <v>299</v>
      </c>
      <c r="J4439" t="s">
        <v>13252</v>
      </c>
      <c r="K4439" t="s">
        <v>35</v>
      </c>
      <c r="L4439" t="s">
        <v>11490</v>
      </c>
      <c r="N4439" t="s">
        <v>28</v>
      </c>
      <c r="P4439">
        <f ca="1">IF(I4439 &lt;&gt; "Fechado",ROUND(TODAY()-H4439,0),0)</f>
        <v>96</v>
      </c>
      <c r="Q4439" t="str">
        <f ca="1">_xlfn.CONCAT(B4439,CHAR(10),C4439,CHAR(10),E4439,CHAR(10),F4439,CHAR(10),H4439,CHAR(10),I4439,CHAR(10),J4439,CHAR(10),K4439,CHAR(10),L4439,CHAR(10),P4439," dias")</f>
        <v>371733
Baixa
091
PFN
19/06/24 14:11
Aguardando Aceite
anna.lopes
julio.silva
Acesso (Liberar/Bloquear)
96 dias</v>
      </c>
    </row>
    <row r="4440" spans="1:17" x14ac:dyDescent="0.25">
      <c r="A4440" t="s">
        <v>4348</v>
      </c>
      <c r="B4440" t="s">
        <v>13295</v>
      </c>
      <c r="C4440" t="s">
        <v>8058</v>
      </c>
      <c r="D4440" t="s">
        <v>11221</v>
      </c>
      <c r="E4440" t="s">
        <v>339</v>
      </c>
      <c r="F4440" t="s">
        <v>11275</v>
      </c>
      <c r="G4440" t="s">
        <v>11267</v>
      </c>
      <c r="H4440" t="s">
        <v>13296</v>
      </c>
      <c r="I4440" t="s">
        <v>23</v>
      </c>
      <c r="J4440" t="s">
        <v>2855</v>
      </c>
      <c r="K4440" t="s">
        <v>35</v>
      </c>
      <c r="L4440" t="s">
        <v>8912</v>
      </c>
      <c r="N4440" t="s">
        <v>28</v>
      </c>
      <c r="P4440">
        <f ca="1">IF(I4440 &lt;&gt; "Fechado",ROUND(TODAY()-H4440,0),0)</f>
        <v>0</v>
      </c>
      <c r="Q4440" t="str">
        <f ca="1">_xlfn.CONCAT(B4440,CHAR(10),C4440,CHAR(10),E4440,CHAR(10),F4440,CHAR(10),H4440,CHAR(10),I4440,CHAR(10),J4440,CHAR(10),K4440,CHAR(10),L4440,CHAR(10),P4440," dias")</f>
        <v>371704
Baixa
002
Impressoras
19/06/24 11:40
Fechado
stefany.rocha
julio.silva
Instalar
0 dias</v>
      </c>
    </row>
    <row r="4441" spans="1:17" x14ac:dyDescent="0.25">
      <c r="A4441" t="s">
        <v>4352</v>
      </c>
      <c r="B4441" t="s">
        <v>13297</v>
      </c>
      <c r="C4441" t="s">
        <v>8058</v>
      </c>
      <c r="D4441" t="s">
        <v>11221</v>
      </c>
      <c r="E4441" t="s">
        <v>19</v>
      </c>
      <c r="F4441" t="s">
        <v>11475</v>
      </c>
      <c r="G4441" t="s">
        <v>11233</v>
      </c>
      <c r="H4441" t="s">
        <v>13298</v>
      </c>
      <c r="I4441" t="s">
        <v>23</v>
      </c>
      <c r="J4441" t="s">
        <v>1904</v>
      </c>
      <c r="K4441" t="s">
        <v>11241</v>
      </c>
      <c r="L4441" t="s">
        <v>9616</v>
      </c>
      <c r="N4441" t="s">
        <v>28</v>
      </c>
      <c r="P4441">
        <f ca="1">IF(I4441 &lt;&gt; "Fechado",ROUND(TODAY()-H4441,0),0)</f>
        <v>0</v>
      </c>
      <c r="Q4441" t="str">
        <f ca="1">_xlfn.CONCAT(B4441,CHAR(10),C4441,CHAR(10),E4441,CHAR(10),F4441,CHAR(10),H4441,CHAR(10),I4441,CHAR(10),J4441,CHAR(10),K4441,CHAR(10),L4441,CHAR(10),P4441," dias")</f>
        <v>371694
Baixa
001
Perfil de Usuários
19/06/24 11:23
Fechado
jessica.paredes
sergio.batista
Criação / Alteração / Deleção
0 dias</v>
      </c>
    </row>
    <row r="4442" spans="1:17" x14ac:dyDescent="0.25">
      <c r="A4442" t="s">
        <v>4356</v>
      </c>
      <c r="B4442" t="s">
        <v>13299</v>
      </c>
      <c r="C4442" t="s">
        <v>8058</v>
      </c>
      <c r="D4442" t="s">
        <v>11221</v>
      </c>
      <c r="E4442" t="s">
        <v>19</v>
      </c>
      <c r="F4442" t="s">
        <v>12313</v>
      </c>
      <c r="G4442" t="s">
        <v>11267</v>
      </c>
      <c r="H4442" t="s">
        <v>13300</v>
      </c>
      <c r="I4442" t="s">
        <v>23</v>
      </c>
      <c r="J4442" t="s">
        <v>9469</v>
      </c>
      <c r="K4442" t="s">
        <v>11537</v>
      </c>
      <c r="L4442" t="s">
        <v>12315</v>
      </c>
      <c r="N4442" t="s">
        <v>28</v>
      </c>
      <c r="P4442">
        <f ca="1">IF(I4442 &lt;&gt; "Fechado",ROUND(TODAY()-H4442,0),0)</f>
        <v>0</v>
      </c>
      <c r="Q4442" t="str">
        <f ca="1">_xlfn.CONCAT(B4442,CHAR(10),C4442,CHAR(10),E4442,CHAR(10),F4442,CHAR(10),H4442,CHAR(10),I4442,CHAR(10),J4442,CHAR(10),K4442,CHAR(10),L4442,CHAR(10),P4442," dias")</f>
        <v>371622
Baixa
001
Perifericos (mouse, teclado..)
19/06/24 08:53
Fechado
fellipe.ledis
victor.silva
Troca
0 dias</v>
      </c>
    </row>
    <row r="4443" spans="1:17" x14ac:dyDescent="0.25">
      <c r="A4443" t="s">
        <v>4360</v>
      </c>
      <c r="B4443" t="s">
        <v>13301</v>
      </c>
      <c r="C4443" t="s">
        <v>8058</v>
      </c>
      <c r="D4443" t="s">
        <v>11221</v>
      </c>
      <c r="E4443" t="s">
        <v>991</v>
      </c>
      <c r="F4443" t="s">
        <v>11275</v>
      </c>
      <c r="G4443" t="s">
        <v>11267</v>
      </c>
      <c r="H4443" t="s">
        <v>13302</v>
      </c>
      <c r="I4443" t="s">
        <v>23</v>
      </c>
      <c r="J4443" t="s">
        <v>1990</v>
      </c>
      <c r="K4443" t="s">
        <v>11239</v>
      </c>
      <c r="L4443" t="s">
        <v>8912</v>
      </c>
      <c r="N4443" t="s">
        <v>28</v>
      </c>
      <c r="P4443">
        <f ca="1">IF(I4443 &lt;&gt; "Fechado",ROUND(TODAY()-H4443,0),0)</f>
        <v>0</v>
      </c>
      <c r="Q4443" t="str">
        <f ca="1">_xlfn.CONCAT(B4443,CHAR(10),C4443,CHAR(10),E4443,CHAR(10),F4443,CHAR(10),H4443,CHAR(10),I4443,CHAR(10),J4443,CHAR(10),K4443,CHAR(10),L4443,CHAR(10),P4443," dias")</f>
        <v>371600
Baixa
009
Impressoras
19/06/24 08:15
Fechado
rodrigo.oga
marcio.martins
Instalar
0 dias</v>
      </c>
    </row>
    <row r="4444" spans="1:17" x14ac:dyDescent="0.25">
      <c r="A4444" t="s">
        <v>4364</v>
      </c>
      <c r="B4444" t="s">
        <v>13303</v>
      </c>
      <c r="C4444" t="s">
        <v>8058</v>
      </c>
      <c r="D4444" t="s">
        <v>11221</v>
      </c>
      <c r="E4444" t="s">
        <v>19</v>
      </c>
      <c r="F4444" t="s">
        <v>12313</v>
      </c>
      <c r="G4444" t="s">
        <v>11267</v>
      </c>
      <c r="H4444" t="s">
        <v>13304</v>
      </c>
      <c r="I4444" t="s">
        <v>23</v>
      </c>
      <c r="J4444" t="s">
        <v>1107</v>
      </c>
      <c r="K4444" t="s">
        <v>11537</v>
      </c>
      <c r="L4444" t="s">
        <v>12315</v>
      </c>
      <c r="N4444" t="s">
        <v>28</v>
      </c>
      <c r="P4444">
        <f ca="1">IF(I4444 &lt;&gt; "Fechado",ROUND(TODAY()-H4444,0),0)</f>
        <v>0</v>
      </c>
      <c r="Q4444" t="str">
        <f ca="1">_xlfn.CONCAT(B4444,CHAR(10),C4444,CHAR(10),E4444,CHAR(10),F4444,CHAR(10),H4444,CHAR(10),I4444,CHAR(10),J4444,CHAR(10),K4444,CHAR(10),L4444,CHAR(10),P4444," dias")</f>
        <v>371544
Baixa
001
Perifericos (mouse, teclado..)
18/06/24 16:18
Fechado
sueli.brambila
victor.silva
Troca
0 dias</v>
      </c>
    </row>
    <row r="4445" spans="1:17" x14ac:dyDescent="0.25">
      <c r="A4445" t="s">
        <v>4368</v>
      </c>
      <c r="B4445" t="s">
        <v>13305</v>
      </c>
      <c r="C4445" t="s">
        <v>8058</v>
      </c>
      <c r="D4445" t="s">
        <v>11221</v>
      </c>
      <c r="E4445" t="s">
        <v>616</v>
      </c>
      <c r="F4445" t="s">
        <v>11275</v>
      </c>
      <c r="G4445" t="s">
        <v>11267</v>
      </c>
      <c r="H4445" t="s">
        <v>2149</v>
      </c>
      <c r="I4445" t="s">
        <v>23</v>
      </c>
      <c r="J4445" t="s">
        <v>1012</v>
      </c>
      <c r="K4445" t="s">
        <v>11239</v>
      </c>
      <c r="L4445" t="s">
        <v>12574</v>
      </c>
      <c r="N4445" t="s">
        <v>28</v>
      </c>
      <c r="P4445">
        <f ca="1">IF(I4445 &lt;&gt; "Fechado",ROUND(TODAY()-H4445,0),0)</f>
        <v>0</v>
      </c>
      <c r="Q4445" t="str">
        <f ca="1">_xlfn.CONCAT(B4445,CHAR(10),C4445,CHAR(10),E4445,CHAR(10),F4445,CHAR(10),H4445,CHAR(10),I4445,CHAR(10),J4445,CHAR(10),K4445,CHAR(10),L4445,CHAR(10),P4445," dias")</f>
        <v>371538
Baixa
005
Impressoras
18/06/24 16:05
Fechado
giovanna.alves
marcio.martins
Configurar IP
0 dias</v>
      </c>
    </row>
    <row r="4446" spans="1:17" x14ac:dyDescent="0.25">
      <c r="A4446" t="s">
        <v>4372</v>
      </c>
      <c r="B4446" t="s">
        <v>13306</v>
      </c>
      <c r="C4446" t="s">
        <v>8058</v>
      </c>
      <c r="D4446" t="s">
        <v>11221</v>
      </c>
      <c r="E4446" t="s">
        <v>424</v>
      </c>
      <c r="F4446" t="s">
        <v>11275</v>
      </c>
      <c r="G4446" t="s">
        <v>11267</v>
      </c>
      <c r="H4446" t="s">
        <v>13307</v>
      </c>
      <c r="I4446" t="s">
        <v>23</v>
      </c>
      <c r="J4446" t="s">
        <v>427</v>
      </c>
      <c r="K4446" t="s">
        <v>35</v>
      </c>
      <c r="L4446" t="s">
        <v>12574</v>
      </c>
      <c r="N4446" t="s">
        <v>28</v>
      </c>
      <c r="P4446">
        <f ca="1">IF(I4446 &lt;&gt; "Fechado",ROUND(TODAY()-H4446,0),0)</f>
        <v>0</v>
      </c>
      <c r="Q4446" t="str">
        <f ca="1">_xlfn.CONCAT(B4446,CHAR(10),C4446,CHAR(10),E4446,CHAR(10),F4446,CHAR(10),H4446,CHAR(10),I4446,CHAR(10),J4446,CHAR(10),K4446,CHAR(10),L4446,CHAR(10),P4446," dias")</f>
        <v>371500
Baixa
008
Impressoras
18/06/24 14:51
Fechado
rafaela.mitrovini
julio.silva
Configurar IP
0 dias</v>
      </c>
    </row>
    <row r="4447" spans="1:17" x14ac:dyDescent="0.25">
      <c r="A4447" t="s">
        <v>4377</v>
      </c>
      <c r="B4447" t="s">
        <v>13308</v>
      </c>
      <c r="C4447" t="s">
        <v>8058</v>
      </c>
      <c r="D4447" t="s">
        <v>11221</v>
      </c>
      <c r="E4447" t="s">
        <v>19</v>
      </c>
      <c r="F4447" t="s">
        <v>11247</v>
      </c>
      <c r="G4447" t="s">
        <v>11223</v>
      </c>
      <c r="H4447" t="s">
        <v>13309</v>
      </c>
      <c r="I4447" t="s">
        <v>23</v>
      </c>
      <c r="J4447" t="s">
        <v>4547</v>
      </c>
      <c r="K4447" t="s">
        <v>35</v>
      </c>
      <c r="L4447" t="s">
        <v>11162</v>
      </c>
      <c r="N4447" t="s">
        <v>28</v>
      </c>
      <c r="P4447">
        <f ca="1">IF(I4447 &lt;&gt; "Fechado",ROUND(TODAY()-H4447,0),0)</f>
        <v>0</v>
      </c>
      <c r="Q4447" t="str">
        <f ca="1">_xlfn.CONCAT(B4447,CHAR(10),C4447,CHAR(10),E4447,CHAR(10),F4447,CHAR(10),H4447,CHAR(10),I4447,CHAR(10),J4447,CHAR(10),K4447,CHAR(10),L4447,CHAR(10),P4447," dias")</f>
        <v>371474
Baixa
001
Navegadores
18/06/24 13:57
Fechado
helton.ferreira
julio.silva
Não acessa determinado site
0 dias</v>
      </c>
    </row>
    <row r="4448" spans="1:17" x14ac:dyDescent="0.25">
      <c r="A4448" t="s">
        <v>4381</v>
      </c>
      <c r="B4448" t="s">
        <v>13310</v>
      </c>
      <c r="C4448" t="s">
        <v>8058</v>
      </c>
      <c r="D4448" t="s">
        <v>11221</v>
      </c>
      <c r="E4448" t="s">
        <v>435</v>
      </c>
      <c r="F4448" t="s">
        <v>11534</v>
      </c>
      <c r="G4448" t="s">
        <v>11261</v>
      </c>
      <c r="H4448" t="s">
        <v>13311</v>
      </c>
      <c r="I4448" t="s">
        <v>23</v>
      </c>
      <c r="J4448" t="s">
        <v>438</v>
      </c>
      <c r="K4448" t="s">
        <v>11416</v>
      </c>
      <c r="L4448" t="s">
        <v>12849</v>
      </c>
      <c r="N4448" t="s">
        <v>28</v>
      </c>
      <c r="P4448">
        <f ca="1">IF(I4448 &lt;&gt; "Fechado",ROUND(TODAY()-H4448,0),0)</f>
        <v>0</v>
      </c>
      <c r="Q4448" t="str">
        <f ca="1">_xlfn.CONCAT(B4448,CHAR(10),C4448,CHAR(10),E4448,CHAR(10),F4448,CHAR(10),H4448,CHAR(10),I4448,CHAR(10),J4448,CHAR(10),K4448,CHAR(10),L4448,CHAR(10),P4448," dias")</f>
        <v>371425
Baixa
057
CEL
18/06/24 10:43
Fechado
milene.ribeiro
diego.godoi
Solicitação ou alteração chip celular
0 dias</v>
      </c>
    </row>
    <row r="4449" spans="1:17" x14ac:dyDescent="0.25">
      <c r="A4449" t="s">
        <v>4385</v>
      </c>
      <c r="B4449" t="s">
        <v>13312</v>
      </c>
      <c r="C4449" t="s">
        <v>8058</v>
      </c>
      <c r="D4449" t="s">
        <v>11221</v>
      </c>
      <c r="E4449" t="s">
        <v>19</v>
      </c>
      <c r="F4449" t="s">
        <v>11275</v>
      </c>
      <c r="G4449" t="s">
        <v>11267</v>
      </c>
      <c r="H4449" t="s">
        <v>13313</v>
      </c>
      <c r="I4449" t="s">
        <v>299</v>
      </c>
      <c r="J4449" t="s">
        <v>13314</v>
      </c>
      <c r="K4449" t="s">
        <v>35</v>
      </c>
      <c r="L4449" t="s">
        <v>12574</v>
      </c>
      <c r="N4449" t="s">
        <v>28</v>
      </c>
      <c r="P4449">
        <f ca="1">IF(I4449 &lt;&gt; "Fechado",ROUND(TODAY()-H4449,0),0)</f>
        <v>98</v>
      </c>
      <c r="Q4449" t="str">
        <f ca="1">_xlfn.CONCAT(B4449,CHAR(10),C4449,CHAR(10),E4449,CHAR(10),F4449,CHAR(10),H4449,CHAR(10),I4449,CHAR(10),J4449,CHAR(10),K4449,CHAR(10),L4449,CHAR(10),P4449," dias")</f>
        <v>371397
Baixa
001
Impressoras
18/06/24 09:19
Aguardando Aceite
isaias.nunes
julio.silva
Configurar IP
98 dias</v>
      </c>
    </row>
    <row r="4450" spans="1:17" x14ac:dyDescent="0.25">
      <c r="A4450" t="s">
        <v>4389</v>
      </c>
      <c r="B4450" t="s">
        <v>13315</v>
      </c>
      <c r="C4450" t="s">
        <v>8058</v>
      </c>
      <c r="D4450" t="s">
        <v>11221</v>
      </c>
      <c r="E4450" t="s">
        <v>39</v>
      </c>
      <c r="F4450" t="s">
        <v>11275</v>
      </c>
      <c r="G4450" t="s">
        <v>11267</v>
      </c>
      <c r="H4450" t="s">
        <v>7456</v>
      </c>
      <c r="I4450" t="s">
        <v>23</v>
      </c>
      <c r="J4450" t="s">
        <v>13221</v>
      </c>
      <c r="K4450" t="s">
        <v>11537</v>
      </c>
      <c r="L4450" t="s">
        <v>12579</v>
      </c>
      <c r="N4450" t="s">
        <v>28</v>
      </c>
      <c r="P4450">
        <f ca="1">IF(I4450 &lt;&gt; "Fechado",ROUND(TODAY()-H4450,0),0)</f>
        <v>0</v>
      </c>
      <c r="Q4450" t="str">
        <f ca="1">_xlfn.CONCAT(B4450,CHAR(10),C4450,CHAR(10),E4450,CHAR(10),F4450,CHAR(10),H4450,CHAR(10),I4450,CHAR(10),J4450,CHAR(10),K4450,CHAR(10),L4450,CHAR(10),P4450," dias")</f>
        <v>371228
Baixa
019
Impressoras
17/06/24 11:44
Fechado
fernando.viana
victor.silva
Impressora Nova
0 dias</v>
      </c>
    </row>
    <row r="4451" spans="1:17" x14ac:dyDescent="0.25">
      <c r="A4451" t="s">
        <v>4393</v>
      </c>
      <c r="B4451" t="s">
        <v>13316</v>
      </c>
      <c r="C4451" t="s">
        <v>8058</v>
      </c>
      <c r="D4451" t="s">
        <v>11221</v>
      </c>
      <c r="E4451" t="s">
        <v>19</v>
      </c>
      <c r="F4451" t="s">
        <v>11275</v>
      </c>
      <c r="G4451" t="s">
        <v>11267</v>
      </c>
      <c r="H4451" t="s">
        <v>13317</v>
      </c>
      <c r="I4451" t="s">
        <v>299</v>
      </c>
      <c r="J4451" t="s">
        <v>82</v>
      </c>
      <c r="K4451" t="s">
        <v>35</v>
      </c>
      <c r="L4451" t="s">
        <v>8912</v>
      </c>
      <c r="N4451" t="s">
        <v>28</v>
      </c>
      <c r="P4451">
        <f ca="1">IF(I4451 &lt;&gt; "Fechado",ROUND(TODAY()-H4451,0),0)</f>
        <v>99</v>
      </c>
      <c r="Q4451" t="str">
        <f ca="1">_xlfn.CONCAT(B4451,CHAR(10),C4451,CHAR(10),E4451,CHAR(10),F4451,CHAR(10),H4451,CHAR(10),I4451,CHAR(10),J4451,CHAR(10),K4451,CHAR(10),L4451,CHAR(10),P4451," dias")</f>
        <v>371226
Baixa
001
Impressoras
17/06/24 11:35
Aguardando Aceite
igor.lima
julio.silva
Instalar
99 dias</v>
      </c>
    </row>
    <row r="4452" spans="1:17" x14ac:dyDescent="0.25">
      <c r="A4452" t="s">
        <v>4397</v>
      </c>
      <c r="B4452" t="s">
        <v>13318</v>
      </c>
      <c r="C4452" t="s">
        <v>8058</v>
      </c>
      <c r="D4452" t="s">
        <v>11221</v>
      </c>
      <c r="E4452" t="s">
        <v>19</v>
      </c>
      <c r="F4452" t="s">
        <v>11243</v>
      </c>
      <c r="G4452" t="s">
        <v>11233</v>
      </c>
      <c r="H4452" t="s">
        <v>13319</v>
      </c>
      <c r="I4452" t="s">
        <v>634</v>
      </c>
      <c r="J4452" t="s">
        <v>9360</v>
      </c>
      <c r="K4452" t="s">
        <v>83</v>
      </c>
      <c r="L4452" t="s">
        <v>11271</v>
      </c>
      <c r="N4452" t="s">
        <v>28</v>
      </c>
      <c r="P4452">
        <f ca="1">IF(I4452 &lt;&gt; "Fechado",ROUND(TODAY()-H4452,0),0)</f>
        <v>99</v>
      </c>
      <c r="Q4452" t="str">
        <f ca="1">_xlfn.CONCAT(B4452,CHAR(10),C4452,CHAR(10),E4452,CHAR(10),F4452,CHAR(10),H4452,CHAR(10),I4452,CHAR(10),J4452,CHAR(10),K4452,CHAR(10),L4452,CHAR(10),P4452," dias")</f>
        <v>371207
Baixa
001
Email
17/06/24 10:49
Usuário retornou chamado
maria.fernandes
everton.rodrigues
Erro no serviço de rede
99 dias</v>
      </c>
    </row>
    <row r="4453" spans="1:17" x14ac:dyDescent="0.25">
      <c r="A4453" t="s">
        <v>4401</v>
      </c>
      <c r="B4453" t="s">
        <v>13320</v>
      </c>
      <c r="C4453" t="s">
        <v>8058</v>
      </c>
      <c r="D4453" t="s">
        <v>11221</v>
      </c>
      <c r="E4453" t="s">
        <v>19</v>
      </c>
      <c r="F4453" t="s">
        <v>11243</v>
      </c>
      <c r="G4453" t="s">
        <v>11233</v>
      </c>
      <c r="H4453" t="s">
        <v>13321</v>
      </c>
      <c r="I4453" t="s">
        <v>299</v>
      </c>
      <c r="J4453" t="s">
        <v>13322</v>
      </c>
      <c r="K4453" t="s">
        <v>35</v>
      </c>
      <c r="L4453" t="s">
        <v>11271</v>
      </c>
      <c r="N4453" t="s">
        <v>28</v>
      </c>
      <c r="P4453">
        <f ca="1">IF(I4453 &lt;&gt; "Fechado",ROUND(TODAY()-H4453,0),0)</f>
        <v>99</v>
      </c>
      <c r="Q4453" t="str">
        <f ca="1">_xlfn.CONCAT(B4453,CHAR(10),C4453,CHAR(10),E4453,CHAR(10),F4453,CHAR(10),H4453,CHAR(10),I4453,CHAR(10),J4453,CHAR(10),K4453,CHAR(10),L4453,CHAR(10),P4453," dias")</f>
        <v>371126
Baixa
001
Email
17/06/24 08:47
Aguardando Aceite
wesley.brogio
julio.silva
Erro no serviço de rede
99 dias</v>
      </c>
    </row>
    <row r="4454" spans="1:17" x14ac:dyDescent="0.25">
      <c r="A4454" t="s">
        <v>4405</v>
      </c>
      <c r="B4454" t="s">
        <v>13323</v>
      </c>
      <c r="C4454" t="s">
        <v>8058</v>
      </c>
      <c r="D4454" t="s">
        <v>11221</v>
      </c>
      <c r="E4454" t="s">
        <v>4415</v>
      </c>
      <c r="F4454" t="s">
        <v>11247</v>
      </c>
      <c r="G4454" t="s">
        <v>11223</v>
      </c>
      <c r="H4454" t="s">
        <v>13324</v>
      </c>
      <c r="I4454" t="s">
        <v>23</v>
      </c>
      <c r="J4454" t="s">
        <v>4417</v>
      </c>
      <c r="K4454" t="s">
        <v>11306</v>
      </c>
      <c r="L4454" t="s">
        <v>11162</v>
      </c>
      <c r="N4454" t="s">
        <v>28</v>
      </c>
      <c r="P4454">
        <f ca="1">IF(I4454 &lt;&gt; "Fechado",ROUND(TODAY()-H4454,0),0)</f>
        <v>0</v>
      </c>
      <c r="Q4454" t="str">
        <f ca="1">_xlfn.CONCAT(B4454,CHAR(10),C4454,CHAR(10),E4454,CHAR(10),F4454,CHAR(10),H4454,CHAR(10),I4454,CHAR(10),J4454,CHAR(10),K4454,CHAR(10),L4454,CHAR(10),P4454," dias")</f>
        <v>370945
Baixa
060
Navegadores
14/06/24 11:27
Fechado
paulo.goncalves
darcio.fagundes
Não acessa determinado site
0 dias</v>
      </c>
    </row>
    <row r="4455" spans="1:17" x14ac:dyDescent="0.25">
      <c r="A4455" t="s">
        <v>4409</v>
      </c>
      <c r="B4455" t="s">
        <v>13325</v>
      </c>
      <c r="C4455" t="s">
        <v>8058</v>
      </c>
      <c r="D4455" t="s">
        <v>11221</v>
      </c>
      <c r="E4455" t="s">
        <v>19</v>
      </c>
      <c r="F4455" t="s">
        <v>11488</v>
      </c>
      <c r="G4455" t="s">
        <v>11233</v>
      </c>
      <c r="H4455" t="s">
        <v>13326</v>
      </c>
      <c r="I4455" t="s">
        <v>23</v>
      </c>
      <c r="J4455" t="s">
        <v>163</v>
      </c>
      <c r="K4455" t="s">
        <v>11537</v>
      </c>
      <c r="L4455" t="s">
        <v>11490</v>
      </c>
      <c r="N4455" t="s">
        <v>28</v>
      </c>
      <c r="P4455">
        <f ca="1">IF(I4455 &lt;&gt; "Fechado",ROUND(TODAY()-H4455,0),0)</f>
        <v>0</v>
      </c>
      <c r="Q4455" t="str">
        <f ca="1">_xlfn.CONCAT(B4455,CHAR(10),C4455,CHAR(10),E4455,CHAR(10),F4455,CHAR(10),H4455,CHAR(10),I4455,CHAR(10),J4455,CHAR(10),K4455,CHAR(10),L4455,CHAR(10),P4455," dias")</f>
        <v>370944
Baixa
001
PFN
14/06/24 11:26
Fechado
josiane.cordeiro
victor.silva
Acesso (Liberar/Bloquear)
0 dias</v>
      </c>
    </row>
    <row r="4456" spans="1:17" x14ac:dyDescent="0.25">
      <c r="A4456" t="s">
        <v>4413</v>
      </c>
      <c r="B4456" t="s">
        <v>13327</v>
      </c>
      <c r="C4456" t="s">
        <v>8058</v>
      </c>
      <c r="D4456" t="s">
        <v>11221</v>
      </c>
      <c r="E4456" t="s">
        <v>4415</v>
      </c>
      <c r="F4456" t="s">
        <v>11247</v>
      </c>
      <c r="G4456" t="s">
        <v>11223</v>
      </c>
      <c r="H4456" t="s">
        <v>13328</v>
      </c>
      <c r="I4456" t="s">
        <v>23</v>
      </c>
      <c r="J4456" t="s">
        <v>4417</v>
      </c>
      <c r="K4456" t="s">
        <v>11306</v>
      </c>
      <c r="L4456" t="s">
        <v>11162</v>
      </c>
      <c r="N4456" t="s">
        <v>28</v>
      </c>
      <c r="P4456">
        <f ca="1">IF(I4456 &lt;&gt; "Fechado",ROUND(TODAY()-H4456,0),0)</f>
        <v>0</v>
      </c>
      <c r="Q4456" t="str">
        <f ca="1">_xlfn.CONCAT(B4456,CHAR(10),C4456,CHAR(10),E4456,CHAR(10),F4456,CHAR(10),H4456,CHAR(10),I4456,CHAR(10),J4456,CHAR(10),K4456,CHAR(10),L4456,CHAR(10),P4456," dias")</f>
        <v>370916
Baixa
060
Navegadores
14/06/24 10:26
Fechado
paulo.goncalves
darcio.fagundes
Não acessa determinado site
0 dias</v>
      </c>
    </row>
    <row r="4457" spans="1:17" x14ac:dyDescent="0.25">
      <c r="A4457" t="s">
        <v>4419</v>
      </c>
      <c r="B4457" t="s">
        <v>13329</v>
      </c>
      <c r="C4457" t="s">
        <v>8058</v>
      </c>
      <c r="D4457" t="s">
        <v>11221</v>
      </c>
      <c r="E4457" t="s">
        <v>869</v>
      </c>
      <c r="F4457" t="s">
        <v>11275</v>
      </c>
      <c r="G4457" t="s">
        <v>11267</v>
      </c>
      <c r="H4457" t="s">
        <v>13330</v>
      </c>
      <c r="I4457" t="s">
        <v>23</v>
      </c>
      <c r="J4457" t="s">
        <v>11784</v>
      </c>
      <c r="K4457" t="s">
        <v>11239</v>
      </c>
      <c r="L4457" t="s">
        <v>8912</v>
      </c>
      <c r="N4457" t="s">
        <v>28</v>
      </c>
      <c r="P4457">
        <f ca="1">IF(I4457 &lt;&gt; "Fechado",ROUND(TODAY()-H4457,0),0)</f>
        <v>0</v>
      </c>
      <c r="Q4457" t="str">
        <f ca="1">_xlfn.CONCAT(B4457,CHAR(10),C4457,CHAR(10),E4457,CHAR(10),F4457,CHAR(10),H4457,CHAR(10),I4457,CHAR(10),J4457,CHAR(10),K4457,CHAR(10),L4457,CHAR(10),P4457," dias")</f>
        <v>370889
Baixa
102
Impressoras
14/06/24 09:20
Fechado
thiago.jovanaci
marcio.martins
Instalar
0 dias</v>
      </c>
    </row>
    <row r="4458" spans="1:17" x14ac:dyDescent="0.25">
      <c r="A4458" t="s">
        <v>4424</v>
      </c>
      <c r="B4458" t="s">
        <v>13331</v>
      </c>
      <c r="C4458" t="s">
        <v>8058</v>
      </c>
      <c r="D4458" t="s">
        <v>11221</v>
      </c>
      <c r="E4458" t="s">
        <v>39</v>
      </c>
      <c r="F4458" t="s">
        <v>12313</v>
      </c>
      <c r="G4458" t="s">
        <v>11267</v>
      </c>
      <c r="H4458" t="s">
        <v>13332</v>
      </c>
      <c r="I4458" t="s">
        <v>299</v>
      </c>
      <c r="J4458" t="s">
        <v>9723</v>
      </c>
      <c r="K4458" t="s">
        <v>11225</v>
      </c>
      <c r="L4458" t="s">
        <v>12315</v>
      </c>
      <c r="N4458" t="s">
        <v>28</v>
      </c>
      <c r="P4458">
        <f ca="1">IF(I4458 &lt;&gt; "Fechado",ROUND(TODAY()-H4458,0),0)</f>
        <v>102</v>
      </c>
      <c r="Q4458" t="str">
        <f ca="1">_xlfn.CONCAT(B4458,CHAR(10),C4458,CHAR(10),E4458,CHAR(10),F4458,CHAR(10),H4458,CHAR(10),I4458,CHAR(10),J4458,CHAR(10),K4458,CHAR(10),L4458,CHAR(10),P4458," dias")</f>
        <v>370798
Baixa
019
Perifericos (mouse, teclado..)
13/06/24 16:17
Aguardando Aceite
leonardo.garcia
edson.knop
Troca
102 dias</v>
      </c>
    </row>
    <row r="4459" spans="1:17" x14ac:dyDescent="0.25">
      <c r="A4459" t="s">
        <v>4428</v>
      </c>
      <c r="B4459" t="s">
        <v>13333</v>
      </c>
      <c r="C4459" t="s">
        <v>8058</v>
      </c>
      <c r="D4459" t="s">
        <v>11221</v>
      </c>
      <c r="E4459" t="s">
        <v>418</v>
      </c>
      <c r="F4459" t="s">
        <v>11534</v>
      </c>
      <c r="G4459" t="s">
        <v>11261</v>
      </c>
      <c r="H4459" t="s">
        <v>13334</v>
      </c>
      <c r="I4459" t="s">
        <v>23</v>
      </c>
      <c r="J4459" t="s">
        <v>8426</v>
      </c>
      <c r="K4459" t="s">
        <v>11537</v>
      </c>
      <c r="L4459" t="s">
        <v>12688</v>
      </c>
      <c r="N4459" t="s">
        <v>28</v>
      </c>
      <c r="P4459">
        <f ca="1">IF(I4459 &lt;&gt; "Fechado",ROUND(TODAY()-H4459,0),0)</f>
        <v>0</v>
      </c>
      <c r="Q4459" t="str">
        <f ca="1">_xlfn.CONCAT(B4459,CHAR(10),C4459,CHAR(10),E4459,CHAR(10),F4459,CHAR(10),H4459,CHAR(10),I4459,CHAR(10),J4459,CHAR(10),K4459,CHAR(10),L4459,CHAR(10),P4459," dias")</f>
        <v>370785
Baixa
086
CEL
13/06/24 15:44
Fechado
josiane.silva
victor.silva
Manutenção de Celular
0 dias</v>
      </c>
    </row>
    <row r="4460" spans="1:17" x14ac:dyDescent="0.25">
      <c r="A4460" t="s">
        <v>4432</v>
      </c>
      <c r="B4460" t="s">
        <v>13335</v>
      </c>
      <c r="C4460" t="s">
        <v>8058</v>
      </c>
      <c r="D4460" t="s">
        <v>11221</v>
      </c>
      <c r="E4460" t="s">
        <v>991</v>
      </c>
      <c r="F4460" t="s">
        <v>12313</v>
      </c>
      <c r="G4460" t="s">
        <v>11267</v>
      </c>
      <c r="H4460" t="s">
        <v>13336</v>
      </c>
      <c r="I4460" t="s">
        <v>23</v>
      </c>
      <c r="J4460" t="s">
        <v>2099</v>
      </c>
      <c r="K4460" t="s">
        <v>11537</v>
      </c>
      <c r="L4460" t="s">
        <v>12315</v>
      </c>
      <c r="N4460" t="s">
        <v>28</v>
      </c>
      <c r="P4460">
        <f ca="1">IF(I4460 &lt;&gt; "Fechado",ROUND(TODAY()-H4460,0),0)</f>
        <v>0</v>
      </c>
      <c r="Q4460" t="str">
        <f ca="1">_xlfn.CONCAT(B4460,CHAR(10),C4460,CHAR(10),E4460,CHAR(10),F4460,CHAR(10),H4460,CHAR(10),I4460,CHAR(10),J4460,CHAR(10),K4460,CHAR(10),L4460,CHAR(10),P4460," dias")</f>
        <v>370772
Baixa
009
Perifericos (mouse, teclado..)
13/06/24 14:59
Fechado
lucas.silva
victor.silva
Troca
0 dias</v>
      </c>
    </row>
    <row r="4461" spans="1:17" x14ac:dyDescent="0.25">
      <c r="A4461" t="s">
        <v>4437</v>
      </c>
      <c r="B4461" t="s">
        <v>13337</v>
      </c>
      <c r="C4461" t="s">
        <v>8058</v>
      </c>
      <c r="D4461" t="s">
        <v>11221</v>
      </c>
      <c r="E4461" t="s">
        <v>19</v>
      </c>
      <c r="F4461" t="s">
        <v>11275</v>
      </c>
      <c r="G4461" t="s">
        <v>11267</v>
      </c>
      <c r="H4461" t="s">
        <v>13338</v>
      </c>
      <c r="I4461" t="s">
        <v>23</v>
      </c>
      <c r="J4461" t="s">
        <v>676</v>
      </c>
      <c r="K4461" t="s">
        <v>11225</v>
      </c>
      <c r="L4461" t="s">
        <v>2717</v>
      </c>
      <c r="N4461" t="s">
        <v>28</v>
      </c>
      <c r="P4461">
        <f ca="1">IF(I4461 &lt;&gt; "Fechado",ROUND(TODAY()-H4461,0),0)</f>
        <v>0</v>
      </c>
      <c r="Q4461" t="str">
        <f ca="1">_xlfn.CONCAT(B4461,CHAR(10),C4461,CHAR(10),E4461,CHAR(10),F4461,CHAR(10),H4461,CHAR(10),I4461,CHAR(10),J4461,CHAR(10),K4461,CHAR(10),L4461,CHAR(10),P4461," dias")</f>
        <v>370764
Baixa
001
Impressoras
13/06/24 14:44
Fechado
victoria.garcia
edson.knop
Manutenção
0 dias</v>
      </c>
    </row>
    <row r="4462" spans="1:17" x14ac:dyDescent="0.25">
      <c r="A4462" t="s">
        <v>4441</v>
      </c>
      <c r="B4462" t="s">
        <v>13339</v>
      </c>
      <c r="C4462" t="s">
        <v>8058</v>
      </c>
      <c r="D4462" t="s">
        <v>11221</v>
      </c>
      <c r="E4462" t="s">
        <v>19</v>
      </c>
      <c r="F4462" t="s">
        <v>11247</v>
      </c>
      <c r="G4462" t="s">
        <v>11223</v>
      </c>
      <c r="H4462" t="s">
        <v>13340</v>
      </c>
      <c r="I4462" t="s">
        <v>23</v>
      </c>
      <c r="J4462" t="s">
        <v>11841</v>
      </c>
      <c r="K4462" t="s">
        <v>11241</v>
      </c>
      <c r="L4462" t="s">
        <v>11162</v>
      </c>
      <c r="N4462" t="s">
        <v>28</v>
      </c>
      <c r="P4462">
        <f ca="1">IF(I4462 &lt;&gt; "Fechado",ROUND(TODAY()-H4462,0),0)</f>
        <v>0</v>
      </c>
      <c r="Q4462" t="str">
        <f ca="1">_xlfn.CONCAT(B4462,CHAR(10),C4462,CHAR(10),E4462,CHAR(10),F4462,CHAR(10),H4462,CHAR(10),I4462,CHAR(10),J4462,CHAR(10),K4462,CHAR(10),L4462,CHAR(10),P4462," dias")</f>
        <v>370743
Baixa
001
Navegadores
13/06/24 11:59
Fechado
wesley.claro
sergio.batista
Não acessa determinado site
0 dias</v>
      </c>
    </row>
    <row r="4463" spans="1:17" x14ac:dyDescent="0.25">
      <c r="A4463" t="s">
        <v>4445</v>
      </c>
      <c r="B4463" t="s">
        <v>13341</v>
      </c>
      <c r="C4463" t="s">
        <v>8058</v>
      </c>
      <c r="D4463" t="s">
        <v>11221</v>
      </c>
      <c r="E4463" t="s">
        <v>774</v>
      </c>
      <c r="F4463" t="s">
        <v>11275</v>
      </c>
      <c r="G4463" t="s">
        <v>11267</v>
      </c>
      <c r="H4463" t="s">
        <v>2401</v>
      </c>
      <c r="I4463" t="s">
        <v>23</v>
      </c>
      <c r="J4463" t="s">
        <v>12349</v>
      </c>
      <c r="K4463" t="s">
        <v>11225</v>
      </c>
      <c r="L4463" t="s">
        <v>12574</v>
      </c>
      <c r="N4463" t="s">
        <v>28</v>
      </c>
      <c r="P4463">
        <f ca="1">IF(I4463 &lt;&gt; "Fechado",ROUND(TODAY()-H4463,0),0)</f>
        <v>0</v>
      </c>
      <c r="Q4463" t="str">
        <f ca="1">_xlfn.CONCAT(B4463,CHAR(10),C4463,CHAR(10),E4463,CHAR(10),F4463,CHAR(10),H4463,CHAR(10),I4463,CHAR(10),J4463,CHAR(10),K4463,CHAR(10),L4463,CHAR(10),P4463," dias")</f>
        <v>370729
Baixa
088
Impressoras
13/06/24 11:26
Fechado
giovanna.pola
edson.knop
Configurar IP
0 dias</v>
      </c>
    </row>
    <row r="4464" spans="1:17" x14ac:dyDescent="0.25">
      <c r="A4464" t="s">
        <v>4449</v>
      </c>
      <c r="B4464" t="s">
        <v>13342</v>
      </c>
      <c r="C4464" t="s">
        <v>8058</v>
      </c>
      <c r="D4464" t="s">
        <v>11221</v>
      </c>
      <c r="E4464" t="s">
        <v>119</v>
      </c>
      <c r="F4464" t="s">
        <v>11275</v>
      </c>
      <c r="G4464" t="s">
        <v>11267</v>
      </c>
      <c r="H4464" t="s">
        <v>13343</v>
      </c>
      <c r="I4464" t="s">
        <v>23</v>
      </c>
      <c r="J4464" t="s">
        <v>726</v>
      </c>
      <c r="K4464" t="s">
        <v>11225</v>
      </c>
      <c r="L4464" t="s">
        <v>12574</v>
      </c>
      <c r="N4464" t="s">
        <v>28</v>
      </c>
      <c r="P4464">
        <f ca="1">IF(I4464 &lt;&gt; "Fechado",ROUND(TODAY()-H4464,0),0)</f>
        <v>0</v>
      </c>
      <c r="Q4464" t="str">
        <f ca="1">_xlfn.CONCAT(B4464,CHAR(10),C4464,CHAR(10),E4464,CHAR(10),F4464,CHAR(10),H4464,CHAR(10),I4464,CHAR(10),J4464,CHAR(10),K4464,CHAR(10),L4464,CHAR(10),P4464," dias")</f>
        <v>370715
Baixa
089
Impressoras
13/06/24 10:47
Fechado
marcos.pereira
edson.knop
Configurar IP
0 dias</v>
      </c>
    </row>
    <row r="4465" spans="1:17" x14ac:dyDescent="0.25">
      <c r="A4465" t="s">
        <v>4453</v>
      </c>
      <c r="B4465" t="s">
        <v>13344</v>
      </c>
      <c r="C4465" t="s">
        <v>8058</v>
      </c>
      <c r="D4465" t="s">
        <v>11221</v>
      </c>
      <c r="E4465" t="s">
        <v>311</v>
      </c>
      <c r="F4465" t="s">
        <v>11247</v>
      </c>
      <c r="G4465" t="s">
        <v>11223</v>
      </c>
      <c r="H4465" t="s">
        <v>13345</v>
      </c>
      <c r="I4465" t="s">
        <v>299</v>
      </c>
      <c r="J4465" t="s">
        <v>1085</v>
      </c>
      <c r="K4465" t="s">
        <v>11225</v>
      </c>
      <c r="L4465" t="s">
        <v>11162</v>
      </c>
      <c r="N4465" t="s">
        <v>28</v>
      </c>
      <c r="P4465">
        <f ca="1">IF(I4465 &lt;&gt; "Fechado",ROUND(TODAY()-H4465,0),0)</f>
        <v>103</v>
      </c>
      <c r="Q4465" t="str">
        <f ca="1">_xlfn.CONCAT(B4465,CHAR(10),C4465,CHAR(10),E4465,CHAR(10),F4465,CHAR(10),H4465,CHAR(10),I4465,CHAR(10),J4465,CHAR(10),K4465,CHAR(10),L4465,CHAR(10),P4465," dias")</f>
        <v>370699
Baixa
073
Navegadores
13/06/24 10:02
Aguardando Aceite
sandrina.godoy
edson.knop
Não acessa determinado site
103 dias</v>
      </c>
    </row>
    <row r="4466" spans="1:17" x14ac:dyDescent="0.25">
      <c r="A4466" t="s">
        <v>4458</v>
      </c>
      <c r="B4466" t="s">
        <v>13346</v>
      </c>
      <c r="C4466" t="s">
        <v>8058</v>
      </c>
      <c r="D4466" t="s">
        <v>11221</v>
      </c>
      <c r="E4466" t="s">
        <v>1305</v>
      </c>
      <c r="F4466" t="s">
        <v>11275</v>
      </c>
      <c r="G4466" t="s">
        <v>11267</v>
      </c>
      <c r="H4466" t="s">
        <v>13347</v>
      </c>
      <c r="I4466" t="s">
        <v>23</v>
      </c>
      <c r="J4466" t="s">
        <v>881</v>
      </c>
      <c r="K4466" t="s">
        <v>11537</v>
      </c>
      <c r="L4466" t="s">
        <v>2717</v>
      </c>
      <c r="N4466" t="s">
        <v>28</v>
      </c>
      <c r="P4466">
        <f ca="1">IF(I4466 &lt;&gt; "Fechado",ROUND(TODAY()-H4466,0),0)</f>
        <v>0</v>
      </c>
      <c r="Q4466" t="str">
        <f ca="1">_xlfn.CONCAT(B4466,CHAR(10),C4466,CHAR(10),E4466,CHAR(10),F4466,CHAR(10),H4466,CHAR(10),I4466,CHAR(10),J4466,CHAR(10),K4466,CHAR(10),L4466,CHAR(10),P4466," dias")</f>
        <v>370679
Baixa
013
Impressoras
13/06/24 09:08
Fechado
ricardo.accetti
victor.silva
Manutenção
0 dias</v>
      </c>
    </row>
    <row r="4467" spans="1:17" x14ac:dyDescent="0.25">
      <c r="A4467" t="s">
        <v>4462</v>
      </c>
      <c r="B4467" t="s">
        <v>13348</v>
      </c>
      <c r="C4467" t="s">
        <v>8058</v>
      </c>
      <c r="D4467" t="s">
        <v>11221</v>
      </c>
      <c r="E4467" t="s">
        <v>119</v>
      </c>
      <c r="F4467" t="s">
        <v>11275</v>
      </c>
      <c r="G4467" t="s">
        <v>11267</v>
      </c>
      <c r="H4467" t="s">
        <v>13349</v>
      </c>
      <c r="I4467" t="s">
        <v>23</v>
      </c>
      <c r="J4467" t="s">
        <v>726</v>
      </c>
      <c r="K4467" t="s">
        <v>11225</v>
      </c>
      <c r="L4467" t="s">
        <v>12574</v>
      </c>
      <c r="N4467" t="s">
        <v>28</v>
      </c>
      <c r="P4467">
        <f ca="1">IF(I4467 &lt;&gt; "Fechado",ROUND(TODAY()-H4467,0),0)</f>
        <v>0</v>
      </c>
      <c r="Q4467" t="str">
        <f ca="1">_xlfn.CONCAT(B4467,CHAR(10),C4467,CHAR(10),E4467,CHAR(10),F4467,CHAR(10),H4467,CHAR(10),I4467,CHAR(10),J4467,CHAR(10),K4467,CHAR(10),L4467,CHAR(10),P4467," dias")</f>
        <v>370663
Baixa
089
Impressoras
13/06/24 08:36
Fechado
marcos.pereira
edson.knop
Configurar IP
0 dias</v>
      </c>
    </row>
    <row r="4468" spans="1:17" x14ac:dyDescent="0.25">
      <c r="A4468" t="s">
        <v>4466</v>
      </c>
      <c r="B4468" t="s">
        <v>13350</v>
      </c>
      <c r="C4468" t="s">
        <v>8058</v>
      </c>
      <c r="D4468" t="s">
        <v>11221</v>
      </c>
      <c r="E4468" t="s">
        <v>2582</v>
      </c>
      <c r="F4468" t="s">
        <v>11275</v>
      </c>
      <c r="G4468" t="s">
        <v>11267</v>
      </c>
      <c r="H4468" t="s">
        <v>13351</v>
      </c>
      <c r="I4468" t="s">
        <v>23</v>
      </c>
      <c r="J4468" t="s">
        <v>1225</v>
      </c>
      <c r="K4468" t="s">
        <v>11537</v>
      </c>
      <c r="L4468" t="s">
        <v>12579</v>
      </c>
      <c r="N4468" t="s">
        <v>28</v>
      </c>
      <c r="P4468">
        <f ca="1">IF(I4468 &lt;&gt; "Fechado",ROUND(TODAY()-H4468,0),0)</f>
        <v>0</v>
      </c>
      <c r="Q4468" t="str">
        <f ca="1">_xlfn.CONCAT(B4468,CHAR(10),C4468,CHAR(10),E4468,CHAR(10),F4468,CHAR(10),H4468,CHAR(10),I4468,CHAR(10),J4468,CHAR(10),K4468,CHAR(10),L4468,CHAR(10),P4468," dias")</f>
        <v>370629
Baixa
012
Impressoras
12/06/24 17:34
Fechado
fredy.soler
victor.silva
Impressora Nova
0 dias</v>
      </c>
    </row>
    <row r="4469" spans="1:17" x14ac:dyDescent="0.25">
      <c r="A4469" t="s">
        <v>4470</v>
      </c>
      <c r="B4469" t="s">
        <v>13352</v>
      </c>
      <c r="C4469" t="s">
        <v>8058</v>
      </c>
      <c r="D4469" t="s">
        <v>11221</v>
      </c>
      <c r="E4469" t="s">
        <v>19</v>
      </c>
      <c r="F4469" t="s">
        <v>11275</v>
      </c>
      <c r="G4469" t="s">
        <v>11267</v>
      </c>
      <c r="H4469" t="s">
        <v>13353</v>
      </c>
      <c r="I4469" t="s">
        <v>299</v>
      </c>
      <c r="J4469" t="s">
        <v>13314</v>
      </c>
      <c r="K4469" t="s">
        <v>11225</v>
      </c>
      <c r="L4469" t="s">
        <v>12574</v>
      </c>
      <c r="N4469" t="s">
        <v>28</v>
      </c>
      <c r="P4469">
        <f ca="1">IF(I4469 &lt;&gt; "Fechado",ROUND(TODAY()-H4469,0),0)</f>
        <v>104</v>
      </c>
      <c r="Q4469" t="str">
        <f ca="1">_xlfn.CONCAT(B4469,CHAR(10),C4469,CHAR(10),E4469,CHAR(10),F4469,CHAR(10),H4469,CHAR(10),I4469,CHAR(10),J4469,CHAR(10),K4469,CHAR(10),L4469,CHAR(10),P4469," dias")</f>
        <v>370485
Baixa
001
Impressoras
12/06/24 09:37
Aguardando Aceite
isaias.nunes
edson.knop
Configurar IP
104 dias</v>
      </c>
    </row>
    <row r="4470" spans="1:17" x14ac:dyDescent="0.25">
      <c r="A4470" t="s">
        <v>4475</v>
      </c>
      <c r="B4470" t="s">
        <v>13354</v>
      </c>
      <c r="C4470" t="s">
        <v>8058</v>
      </c>
      <c r="D4470" t="s">
        <v>11221</v>
      </c>
      <c r="E4470" t="s">
        <v>19</v>
      </c>
      <c r="F4470" t="s">
        <v>11275</v>
      </c>
      <c r="G4470" t="s">
        <v>11267</v>
      </c>
      <c r="H4470" t="s">
        <v>13355</v>
      </c>
      <c r="I4470" t="s">
        <v>299</v>
      </c>
      <c r="J4470" t="s">
        <v>9207</v>
      </c>
      <c r="K4470" t="s">
        <v>11225</v>
      </c>
      <c r="L4470" t="s">
        <v>8912</v>
      </c>
      <c r="N4470" t="s">
        <v>28</v>
      </c>
      <c r="P4470">
        <f ca="1">IF(I4470 &lt;&gt; "Fechado",ROUND(TODAY()-H4470,0),0)</f>
        <v>104</v>
      </c>
      <c r="Q4470" t="str">
        <f ca="1">_xlfn.CONCAT(B4470,CHAR(10),C4470,CHAR(10),E4470,CHAR(10),F4470,CHAR(10),H4470,CHAR(10),I4470,CHAR(10),J4470,CHAR(10),K4470,CHAR(10),L4470,CHAR(10),P4470," dias")</f>
        <v>370484
Baixa
001
Impressoras
12/06/24 09:35
Aguardando Aceite
milton.honda
edson.knop
Instalar
104 dias</v>
      </c>
    </row>
    <row r="4471" spans="1:17" x14ac:dyDescent="0.25">
      <c r="A4471" t="s">
        <v>4479</v>
      </c>
      <c r="B4471" t="s">
        <v>13356</v>
      </c>
      <c r="C4471" t="s">
        <v>8058</v>
      </c>
      <c r="D4471" t="s">
        <v>11221</v>
      </c>
      <c r="E4471" t="s">
        <v>19</v>
      </c>
      <c r="F4471" t="s">
        <v>11488</v>
      </c>
      <c r="G4471" t="s">
        <v>11233</v>
      </c>
      <c r="H4471" t="s">
        <v>13357</v>
      </c>
      <c r="I4471" t="s">
        <v>23</v>
      </c>
      <c r="J4471" t="s">
        <v>1287</v>
      </c>
      <c r="K4471" t="s">
        <v>11306</v>
      </c>
      <c r="L4471" t="s">
        <v>11490</v>
      </c>
      <c r="N4471" t="s">
        <v>28</v>
      </c>
      <c r="P4471">
        <f ca="1">IF(I4471 &lt;&gt; "Fechado",ROUND(TODAY()-H4471,0),0)</f>
        <v>0</v>
      </c>
      <c r="Q4471" t="str">
        <f ca="1">_xlfn.CONCAT(B4471,CHAR(10),C4471,CHAR(10),E4471,CHAR(10),F4471,CHAR(10),H4471,CHAR(10),I4471,CHAR(10),J4471,CHAR(10),K4471,CHAR(10),L4471,CHAR(10),P4471," dias")</f>
        <v>370438
Baixa
001
PFN
12/06/24 08:10
Fechado
gabriely.oliveira
darcio.fagundes
Acesso (Liberar/Bloquear)
0 dias</v>
      </c>
    </row>
    <row r="4472" spans="1:17" x14ac:dyDescent="0.25">
      <c r="A4472" t="s">
        <v>4484</v>
      </c>
      <c r="B4472" t="s">
        <v>13358</v>
      </c>
      <c r="C4472" t="s">
        <v>8058</v>
      </c>
      <c r="D4472" t="s">
        <v>11221</v>
      </c>
      <c r="E4472" t="s">
        <v>39</v>
      </c>
      <c r="F4472" t="s">
        <v>11275</v>
      </c>
      <c r="G4472" t="s">
        <v>11267</v>
      </c>
      <c r="H4472" t="s">
        <v>12352</v>
      </c>
      <c r="I4472" t="s">
        <v>23</v>
      </c>
      <c r="J4472" t="s">
        <v>5431</v>
      </c>
      <c r="K4472" t="s">
        <v>11239</v>
      </c>
      <c r="L4472" t="s">
        <v>8912</v>
      </c>
      <c r="N4472" t="s">
        <v>28</v>
      </c>
      <c r="P4472">
        <f ca="1">IF(I4472 &lt;&gt; "Fechado",ROUND(TODAY()-H4472,0),0)</f>
        <v>0</v>
      </c>
      <c r="Q4472" t="str">
        <f ca="1">_xlfn.CONCAT(B4472,CHAR(10),C4472,CHAR(10),E4472,CHAR(10),F4472,CHAR(10),H4472,CHAR(10),I4472,CHAR(10),J4472,CHAR(10),K4472,CHAR(10),L4472,CHAR(10),P4472," dias")</f>
        <v>370431
Baixa
019
Impressoras
12/06/24 08:04
Fechado
gustavo.simenssato
marcio.martins
Instalar
0 dias</v>
      </c>
    </row>
    <row r="4473" spans="1:17" x14ac:dyDescent="0.25">
      <c r="A4473" t="s">
        <v>4488</v>
      </c>
      <c r="B4473" t="s">
        <v>13359</v>
      </c>
      <c r="C4473" t="s">
        <v>8058</v>
      </c>
      <c r="D4473" t="s">
        <v>11221</v>
      </c>
      <c r="E4473" t="s">
        <v>10441</v>
      </c>
      <c r="F4473" t="s">
        <v>11534</v>
      </c>
      <c r="G4473" t="s">
        <v>11261</v>
      </c>
      <c r="H4473" t="s">
        <v>13360</v>
      </c>
      <c r="I4473" t="s">
        <v>299</v>
      </c>
      <c r="J4473" t="s">
        <v>13361</v>
      </c>
      <c r="K4473" t="s">
        <v>11416</v>
      </c>
      <c r="L4473" t="s">
        <v>12849</v>
      </c>
      <c r="N4473" t="s">
        <v>28</v>
      </c>
      <c r="P4473">
        <f ca="1">IF(I4473 &lt;&gt; "Fechado",ROUND(TODAY()-H4473,0),0)</f>
        <v>104</v>
      </c>
      <c r="Q4473" t="str">
        <f ca="1">_xlfn.CONCAT(B4473,CHAR(10),C4473,CHAR(10),E4473,CHAR(10),F4473,CHAR(10),H4473,CHAR(10),I4473,CHAR(10),J4473,CHAR(10),K4473,CHAR(10),L4473,CHAR(10),P4473," dias")</f>
        <v>370420
Baixa
104
CEL
11/06/24 17:46
Aguardando Aceite
joao.nogueira
diego.godoi
Solicitação ou alteração chip celular
104 dias</v>
      </c>
    </row>
    <row r="4474" spans="1:17" x14ac:dyDescent="0.25">
      <c r="A4474" t="s">
        <v>4493</v>
      </c>
      <c r="B4474" t="s">
        <v>13362</v>
      </c>
      <c r="C4474" t="s">
        <v>8058</v>
      </c>
      <c r="D4474" t="s">
        <v>11221</v>
      </c>
      <c r="E4474" t="s">
        <v>10441</v>
      </c>
      <c r="F4474" t="s">
        <v>11243</v>
      </c>
      <c r="G4474" t="s">
        <v>11233</v>
      </c>
      <c r="H4474" t="s">
        <v>13363</v>
      </c>
      <c r="I4474" t="s">
        <v>23</v>
      </c>
      <c r="J4474" t="s">
        <v>13361</v>
      </c>
      <c r="K4474" t="s">
        <v>11241</v>
      </c>
      <c r="L4474" t="s">
        <v>11271</v>
      </c>
      <c r="N4474" t="s">
        <v>28</v>
      </c>
      <c r="P4474">
        <f ca="1">IF(I4474 &lt;&gt; "Fechado",ROUND(TODAY()-H4474,0),0)</f>
        <v>0</v>
      </c>
      <c r="Q4474" t="str">
        <f ca="1">_xlfn.CONCAT(B4474,CHAR(10),C4474,CHAR(10),E4474,CHAR(10),F4474,CHAR(10),H4474,CHAR(10),I4474,CHAR(10),J4474,CHAR(10),K4474,CHAR(10),L4474,CHAR(10),P4474," dias")</f>
        <v>370417
Baixa
104
Email
11/06/24 17:45
Fechado
joao.nogueira
sergio.batista
Erro no serviço de rede
0 dias</v>
      </c>
    </row>
    <row r="4475" spans="1:17" x14ac:dyDescent="0.25">
      <c r="A4475" t="s">
        <v>4497</v>
      </c>
      <c r="B4475" t="s">
        <v>13364</v>
      </c>
      <c r="C4475" t="s">
        <v>8058</v>
      </c>
      <c r="D4475" t="s">
        <v>11221</v>
      </c>
      <c r="E4475" t="s">
        <v>19</v>
      </c>
      <c r="F4475" t="s">
        <v>12313</v>
      </c>
      <c r="G4475" t="s">
        <v>11267</v>
      </c>
      <c r="H4475" t="s">
        <v>13365</v>
      </c>
      <c r="I4475" t="s">
        <v>23</v>
      </c>
      <c r="J4475" t="s">
        <v>3768</v>
      </c>
      <c r="K4475" t="s">
        <v>11537</v>
      </c>
      <c r="L4475" t="s">
        <v>12315</v>
      </c>
      <c r="N4475" t="s">
        <v>28</v>
      </c>
      <c r="P4475">
        <f ca="1">IF(I4475 &lt;&gt; "Fechado",ROUND(TODAY()-H4475,0),0)</f>
        <v>0</v>
      </c>
      <c r="Q4475" t="str">
        <f ca="1">_xlfn.CONCAT(B4475,CHAR(10),C4475,CHAR(10),E4475,CHAR(10),F4475,CHAR(10),H4475,CHAR(10),I4475,CHAR(10),J4475,CHAR(10),K4475,CHAR(10),L4475,CHAR(10),P4475," dias")</f>
        <v>370414
Baixa
001
Perifericos (mouse, teclado..)
11/06/24 17:37
Fechado
giovana.novaes
victor.silva
Troca
0 dias</v>
      </c>
    </row>
    <row r="4476" spans="1:17" x14ac:dyDescent="0.25">
      <c r="A4476" t="s">
        <v>4501</v>
      </c>
      <c r="B4476" t="s">
        <v>13366</v>
      </c>
      <c r="C4476" t="s">
        <v>8058</v>
      </c>
      <c r="D4476" t="s">
        <v>11221</v>
      </c>
      <c r="E4476" t="s">
        <v>506</v>
      </c>
      <c r="F4476" t="s">
        <v>11275</v>
      </c>
      <c r="G4476" t="s">
        <v>11267</v>
      </c>
      <c r="H4476" t="s">
        <v>13367</v>
      </c>
      <c r="I4476" t="s">
        <v>299</v>
      </c>
      <c r="J4476" t="s">
        <v>548</v>
      </c>
      <c r="K4476" t="s">
        <v>11225</v>
      </c>
      <c r="L4476" t="s">
        <v>12574</v>
      </c>
      <c r="N4476" t="s">
        <v>28</v>
      </c>
      <c r="P4476">
        <f ca="1">IF(I4476 &lt;&gt; "Fechado",ROUND(TODAY()-H4476,0),0)</f>
        <v>104</v>
      </c>
      <c r="Q4476" t="str">
        <f ca="1">_xlfn.CONCAT(B4476,CHAR(10),C4476,CHAR(10),E4476,CHAR(10),F4476,CHAR(10),H4476,CHAR(10),I4476,CHAR(10),J4476,CHAR(10),K4476,CHAR(10),L4476,CHAR(10),P4476," dias")</f>
        <v>370406
Baixa
084
Impressoras
11/06/24 17:17
Aguardando Aceite
ivanise.costa
edson.knop
Configurar IP
104 dias</v>
      </c>
    </row>
    <row r="4477" spans="1:17" x14ac:dyDescent="0.25">
      <c r="A4477" t="s">
        <v>4504</v>
      </c>
      <c r="B4477" t="s">
        <v>13368</v>
      </c>
      <c r="C4477" t="s">
        <v>8058</v>
      </c>
      <c r="D4477" t="s">
        <v>11221</v>
      </c>
      <c r="E4477" t="s">
        <v>991</v>
      </c>
      <c r="F4477" t="s">
        <v>11275</v>
      </c>
      <c r="G4477" t="s">
        <v>11267</v>
      </c>
      <c r="H4477" t="s">
        <v>13369</v>
      </c>
      <c r="I4477" t="s">
        <v>23</v>
      </c>
      <c r="J4477" t="s">
        <v>8431</v>
      </c>
      <c r="K4477" t="s">
        <v>11239</v>
      </c>
      <c r="L4477" t="s">
        <v>8912</v>
      </c>
      <c r="N4477" t="s">
        <v>28</v>
      </c>
      <c r="P4477">
        <f ca="1">IF(I4477 &lt;&gt; "Fechado",ROUND(TODAY()-H4477,0),0)</f>
        <v>0</v>
      </c>
      <c r="Q4477" t="str">
        <f ca="1">_xlfn.CONCAT(B4477,CHAR(10),C4477,CHAR(10),E4477,CHAR(10),F4477,CHAR(10),H4477,CHAR(10),I4477,CHAR(10),J4477,CHAR(10),K4477,CHAR(10),L4477,CHAR(10),P4477," dias")</f>
        <v>370345
Baixa
009
Impressoras
11/06/24 14:42
Fechado
sarah.andrade
marcio.martins
Instalar
0 dias</v>
      </c>
    </row>
    <row r="4478" spans="1:17" x14ac:dyDescent="0.25">
      <c r="A4478" t="s">
        <v>4508</v>
      </c>
      <c r="B4478" t="s">
        <v>13370</v>
      </c>
      <c r="C4478" t="s">
        <v>8058</v>
      </c>
      <c r="D4478" t="s">
        <v>11221</v>
      </c>
      <c r="E4478" t="s">
        <v>645</v>
      </c>
      <c r="F4478" t="s">
        <v>11275</v>
      </c>
      <c r="G4478" t="s">
        <v>11267</v>
      </c>
      <c r="H4478" t="s">
        <v>13371</v>
      </c>
      <c r="I4478" t="s">
        <v>23</v>
      </c>
      <c r="J4478" t="s">
        <v>2789</v>
      </c>
      <c r="K4478" t="s">
        <v>11239</v>
      </c>
      <c r="L4478" t="s">
        <v>8912</v>
      </c>
      <c r="N4478" t="s">
        <v>28</v>
      </c>
      <c r="P4478">
        <f ca="1">IF(I4478 &lt;&gt; "Fechado",ROUND(TODAY()-H4478,0),0)</f>
        <v>0</v>
      </c>
      <c r="Q4478" t="str">
        <f ca="1">_xlfn.CONCAT(B4478,CHAR(10),C4478,CHAR(10),E4478,CHAR(10),F4478,CHAR(10),H4478,CHAR(10),I4478,CHAR(10),J4478,CHAR(10),K4478,CHAR(10),L4478,CHAR(10),P4478," dias")</f>
        <v>370342
Baixa
078
Impressoras
11/06/24 14:35
Fechado
nilson.hattoli
marcio.martins
Instalar
0 dias</v>
      </c>
    </row>
    <row r="4479" spans="1:17" x14ac:dyDescent="0.25">
      <c r="A4479" t="s">
        <v>4513</v>
      </c>
      <c r="B4479" t="s">
        <v>13372</v>
      </c>
      <c r="C4479" t="s">
        <v>8058</v>
      </c>
      <c r="D4479" t="s">
        <v>11221</v>
      </c>
      <c r="E4479" t="s">
        <v>339</v>
      </c>
      <c r="F4479" t="s">
        <v>11275</v>
      </c>
      <c r="G4479" t="s">
        <v>11267</v>
      </c>
      <c r="H4479" t="s">
        <v>13373</v>
      </c>
      <c r="I4479" t="s">
        <v>23</v>
      </c>
      <c r="J4479" t="s">
        <v>2199</v>
      </c>
      <c r="K4479" t="s">
        <v>11537</v>
      </c>
      <c r="L4479" t="s">
        <v>12315</v>
      </c>
      <c r="N4479" t="s">
        <v>28</v>
      </c>
      <c r="P4479">
        <f ca="1">IF(I4479 &lt;&gt; "Fechado",ROUND(TODAY()-H4479,0),0)</f>
        <v>0</v>
      </c>
      <c r="Q4479" t="str">
        <f ca="1">_xlfn.CONCAT(B4479,CHAR(10),C4479,CHAR(10),E4479,CHAR(10),F4479,CHAR(10),H4479,CHAR(10),I4479,CHAR(10),J4479,CHAR(10),K4479,CHAR(10),L4479,CHAR(10),P4479," dias")</f>
        <v>370335
Baixa
002
Impressoras
11/06/24 14:23
Fechado
aline.marques
victor.silva
Troca
0 dias</v>
      </c>
    </row>
    <row r="4480" spans="1:17" x14ac:dyDescent="0.25">
      <c r="A4480" t="s">
        <v>4518</v>
      </c>
      <c r="B4480" t="s">
        <v>13374</v>
      </c>
      <c r="C4480" t="s">
        <v>8058</v>
      </c>
      <c r="D4480" t="s">
        <v>11221</v>
      </c>
      <c r="E4480" t="s">
        <v>19</v>
      </c>
      <c r="F4480" t="s">
        <v>11488</v>
      </c>
      <c r="G4480" t="s">
        <v>11233</v>
      </c>
      <c r="H4480" t="s">
        <v>13375</v>
      </c>
      <c r="I4480" t="s">
        <v>299</v>
      </c>
      <c r="J4480" t="s">
        <v>82</v>
      </c>
      <c r="K4480" t="s">
        <v>11239</v>
      </c>
      <c r="L4480" t="s">
        <v>11490</v>
      </c>
      <c r="N4480" t="s">
        <v>28</v>
      </c>
      <c r="P4480">
        <f ca="1">IF(I4480 &lt;&gt; "Fechado",ROUND(TODAY()-H4480,0),0)</f>
        <v>105</v>
      </c>
      <c r="Q4480" t="str">
        <f ca="1">_xlfn.CONCAT(B4480,CHAR(10),C4480,CHAR(10),E4480,CHAR(10),F4480,CHAR(10),H4480,CHAR(10),I4480,CHAR(10),J4480,CHAR(10),K4480,CHAR(10),L4480,CHAR(10),P4480," dias")</f>
        <v>370293
Baixa
001
PFN
11/06/24 11:06
Aguardando Aceite
igor.lima
marcio.martins
Acesso (Liberar/Bloquear)
105 dias</v>
      </c>
    </row>
    <row r="4481" spans="1:17" x14ac:dyDescent="0.25">
      <c r="A4481" t="s">
        <v>4523</v>
      </c>
      <c r="B4481" t="s">
        <v>13376</v>
      </c>
      <c r="C4481" t="s">
        <v>8058</v>
      </c>
      <c r="D4481" t="s">
        <v>11221</v>
      </c>
      <c r="E4481" t="s">
        <v>506</v>
      </c>
      <c r="F4481" t="s">
        <v>11247</v>
      </c>
      <c r="G4481" t="s">
        <v>11223</v>
      </c>
      <c r="H4481" t="s">
        <v>13377</v>
      </c>
      <c r="I4481" t="s">
        <v>23</v>
      </c>
      <c r="J4481" t="s">
        <v>548</v>
      </c>
      <c r="K4481" t="s">
        <v>11306</v>
      </c>
      <c r="L4481" t="s">
        <v>11162</v>
      </c>
      <c r="N4481" t="s">
        <v>28</v>
      </c>
      <c r="P4481">
        <f ca="1">IF(I4481 &lt;&gt; "Fechado",ROUND(TODAY()-H4481,0),0)</f>
        <v>0</v>
      </c>
      <c r="Q4481" t="str">
        <f ca="1">_xlfn.CONCAT(B4481,CHAR(10),C4481,CHAR(10),E4481,CHAR(10),F4481,CHAR(10),H4481,CHAR(10),I4481,CHAR(10),J4481,CHAR(10),K4481,CHAR(10),L4481,CHAR(10),P4481," dias")</f>
        <v>370272
Baixa
084
Navegadores
11/06/24 10:12
Fechado
ivanise.costa
darcio.fagundes
Não acessa determinado site
0 dias</v>
      </c>
    </row>
    <row r="4482" spans="1:17" x14ac:dyDescent="0.25">
      <c r="A4482" t="s">
        <v>4527</v>
      </c>
      <c r="B4482" t="s">
        <v>13378</v>
      </c>
      <c r="C4482" t="s">
        <v>8058</v>
      </c>
      <c r="D4482" t="s">
        <v>11221</v>
      </c>
      <c r="E4482" t="s">
        <v>991</v>
      </c>
      <c r="F4482" t="s">
        <v>11275</v>
      </c>
      <c r="G4482" t="s">
        <v>11267</v>
      </c>
      <c r="H4482" t="s">
        <v>13379</v>
      </c>
      <c r="I4482" t="s">
        <v>23</v>
      </c>
      <c r="J4482" t="s">
        <v>1959</v>
      </c>
      <c r="K4482" t="s">
        <v>11225</v>
      </c>
      <c r="L4482" t="s">
        <v>12574</v>
      </c>
      <c r="N4482" t="s">
        <v>28</v>
      </c>
      <c r="P4482">
        <f ca="1">IF(I4482 &lt;&gt; "Fechado",ROUND(TODAY()-H4482,0),0)</f>
        <v>0</v>
      </c>
      <c r="Q4482" t="str">
        <f ca="1">_xlfn.CONCAT(B4482,CHAR(10),C4482,CHAR(10),E4482,CHAR(10),F4482,CHAR(10),H4482,CHAR(10),I4482,CHAR(10),J4482,CHAR(10),K4482,CHAR(10),L4482,CHAR(10),P4482," dias")</f>
        <v>370235
Baixa
009
Impressoras
11/06/24 09:01
Fechado
renato.rodrigues
edson.knop
Configurar IP
0 dias</v>
      </c>
    </row>
    <row r="4483" spans="1:17" x14ac:dyDescent="0.25">
      <c r="A4483" t="s">
        <v>4532</v>
      </c>
      <c r="B4483" t="s">
        <v>13380</v>
      </c>
      <c r="C4483" t="s">
        <v>8058</v>
      </c>
      <c r="D4483" t="s">
        <v>11221</v>
      </c>
      <c r="E4483" t="s">
        <v>587</v>
      </c>
      <c r="F4483" t="s">
        <v>11247</v>
      </c>
      <c r="G4483" t="s">
        <v>11223</v>
      </c>
      <c r="H4483" t="s">
        <v>13381</v>
      </c>
      <c r="I4483" t="s">
        <v>23</v>
      </c>
      <c r="J4483" t="s">
        <v>855</v>
      </c>
      <c r="K4483" t="s">
        <v>11306</v>
      </c>
      <c r="L4483" t="s">
        <v>11162</v>
      </c>
      <c r="N4483" t="s">
        <v>28</v>
      </c>
      <c r="P4483">
        <f ca="1">IF(I4483 &lt;&gt; "Fechado",ROUND(TODAY()-H4483,0),0)</f>
        <v>0</v>
      </c>
      <c r="Q4483" t="str">
        <f ca="1">_xlfn.CONCAT(B4483,CHAR(10),C4483,CHAR(10),E4483,CHAR(10),F4483,CHAR(10),H4483,CHAR(10),I4483,CHAR(10),J4483,CHAR(10),K4483,CHAR(10),L4483,CHAR(10),P4483," dias")</f>
        <v>370172
Baixa
049
Navegadores
10/06/24 17:05
Fechado
jaqueline.oliveira
darcio.fagundes
Não acessa determinado site
0 dias</v>
      </c>
    </row>
    <row r="4484" spans="1:17" x14ac:dyDescent="0.25">
      <c r="A4484" t="s">
        <v>4536</v>
      </c>
      <c r="B4484" t="s">
        <v>13382</v>
      </c>
      <c r="C4484" t="s">
        <v>8058</v>
      </c>
      <c r="D4484" t="s">
        <v>11221</v>
      </c>
      <c r="E4484" t="s">
        <v>138</v>
      </c>
      <c r="F4484" t="s">
        <v>11275</v>
      </c>
      <c r="G4484" t="s">
        <v>11267</v>
      </c>
      <c r="H4484" t="s">
        <v>13383</v>
      </c>
      <c r="I4484" t="s">
        <v>23</v>
      </c>
      <c r="J4484" t="s">
        <v>1185</v>
      </c>
      <c r="K4484" t="s">
        <v>11537</v>
      </c>
      <c r="L4484" t="s">
        <v>2717</v>
      </c>
      <c r="N4484" t="s">
        <v>28</v>
      </c>
      <c r="P4484">
        <f ca="1">IF(I4484 &lt;&gt; "Fechado",ROUND(TODAY()-H4484,0),0)</f>
        <v>0</v>
      </c>
      <c r="Q4484" t="str">
        <f ca="1">_xlfn.CONCAT(B4484,CHAR(10),C4484,CHAR(10),E4484,CHAR(10),F4484,CHAR(10),H4484,CHAR(10),I4484,CHAR(10),J4484,CHAR(10),K4484,CHAR(10),L4484,CHAR(10),P4484," dias")</f>
        <v>370166
Baixa
067
Impressoras
10/06/24 16:37
Fechado
larissa.silva
victor.silva
Manutenção
0 dias</v>
      </c>
    </row>
    <row r="4485" spans="1:17" x14ac:dyDescent="0.25">
      <c r="A4485" t="s">
        <v>4540</v>
      </c>
      <c r="B4485" t="s">
        <v>13384</v>
      </c>
      <c r="C4485" t="s">
        <v>8058</v>
      </c>
      <c r="D4485" t="s">
        <v>11221</v>
      </c>
      <c r="E4485" t="s">
        <v>39</v>
      </c>
      <c r="F4485" t="s">
        <v>11275</v>
      </c>
      <c r="G4485" t="s">
        <v>11267</v>
      </c>
      <c r="H4485" t="s">
        <v>13385</v>
      </c>
      <c r="I4485" t="s">
        <v>23</v>
      </c>
      <c r="J4485" t="s">
        <v>578</v>
      </c>
      <c r="K4485" t="s">
        <v>11537</v>
      </c>
      <c r="L4485" t="s">
        <v>12315</v>
      </c>
      <c r="N4485" t="s">
        <v>28</v>
      </c>
      <c r="P4485">
        <f ca="1">IF(I4485 &lt;&gt; "Fechado",ROUND(TODAY()-H4485,0),0)</f>
        <v>0</v>
      </c>
      <c r="Q4485" t="str">
        <f ca="1">_xlfn.CONCAT(B4485,CHAR(10),C4485,CHAR(10),E4485,CHAR(10),F4485,CHAR(10),H4485,CHAR(10),I4485,CHAR(10),J4485,CHAR(10),K4485,CHAR(10),L4485,CHAR(10),P4485," dias")</f>
        <v>370159
Baixa
019
Impressoras
10/06/24 16:27
Fechado
johann.dulz
victor.silva
Troca
0 dias</v>
      </c>
    </row>
    <row r="4486" spans="1:17" x14ac:dyDescent="0.25">
      <c r="A4486" t="s">
        <v>4544</v>
      </c>
      <c r="B4486" t="s">
        <v>13386</v>
      </c>
      <c r="C4486" t="s">
        <v>8058</v>
      </c>
      <c r="D4486" t="s">
        <v>11221</v>
      </c>
      <c r="E4486" t="s">
        <v>506</v>
      </c>
      <c r="F4486" t="s">
        <v>11247</v>
      </c>
      <c r="G4486" t="s">
        <v>11223</v>
      </c>
      <c r="H4486" t="s">
        <v>13387</v>
      </c>
      <c r="I4486" t="s">
        <v>23</v>
      </c>
      <c r="J4486" t="s">
        <v>548</v>
      </c>
      <c r="K4486" t="s">
        <v>11239</v>
      </c>
      <c r="L4486" t="s">
        <v>11162</v>
      </c>
      <c r="N4486" t="s">
        <v>28</v>
      </c>
      <c r="P4486">
        <f ca="1">IF(I4486 &lt;&gt; "Fechado",ROUND(TODAY()-H4486,0),0)</f>
        <v>0</v>
      </c>
      <c r="Q4486" t="str">
        <f ca="1">_xlfn.CONCAT(B4486,CHAR(10),C4486,CHAR(10),E4486,CHAR(10),F4486,CHAR(10),H4486,CHAR(10),I4486,CHAR(10),J4486,CHAR(10),K4486,CHAR(10),L4486,CHAR(10),P4486," dias")</f>
        <v>370128
Baixa
084
Navegadores
10/06/24 14:54
Fechado
ivanise.costa
marcio.martins
Não acessa determinado site
0 dias</v>
      </c>
    </row>
    <row r="4487" spans="1:17" x14ac:dyDescent="0.25">
      <c r="A4487" t="s">
        <v>4549</v>
      </c>
      <c r="B4487" t="s">
        <v>13388</v>
      </c>
      <c r="C4487" t="s">
        <v>8058</v>
      </c>
      <c r="D4487" t="s">
        <v>11221</v>
      </c>
      <c r="E4487" t="s">
        <v>639</v>
      </c>
      <c r="F4487" t="s">
        <v>11275</v>
      </c>
      <c r="G4487" t="s">
        <v>11267</v>
      </c>
      <c r="H4487" t="s">
        <v>13389</v>
      </c>
      <c r="I4487" t="s">
        <v>23</v>
      </c>
      <c r="J4487" t="s">
        <v>2657</v>
      </c>
      <c r="K4487" t="s">
        <v>11225</v>
      </c>
      <c r="L4487" t="s">
        <v>12574</v>
      </c>
      <c r="N4487" t="s">
        <v>28</v>
      </c>
      <c r="P4487">
        <f ca="1">IF(I4487 &lt;&gt; "Fechado",ROUND(TODAY()-H4487,0),0)</f>
        <v>0</v>
      </c>
      <c r="Q4487" t="str">
        <f ca="1">_xlfn.CONCAT(B4487,CHAR(10),C4487,CHAR(10),E4487,CHAR(10),F4487,CHAR(10),H4487,CHAR(10),I4487,CHAR(10),J4487,CHAR(10),K4487,CHAR(10),L4487,CHAR(10),P4487," dias")</f>
        <v>370089
Baixa
080
Impressoras
10/06/24 11:46
Fechado
felipe.alves
edson.knop
Configurar IP
0 dias</v>
      </c>
    </row>
    <row r="4488" spans="1:17" x14ac:dyDescent="0.25">
      <c r="A4488" t="s">
        <v>4553</v>
      </c>
      <c r="B4488" t="s">
        <v>13390</v>
      </c>
      <c r="C4488" t="s">
        <v>8058</v>
      </c>
      <c r="D4488" t="s">
        <v>11221</v>
      </c>
      <c r="E4488" t="s">
        <v>1428</v>
      </c>
      <c r="F4488" t="s">
        <v>11247</v>
      </c>
      <c r="G4488" t="s">
        <v>11223</v>
      </c>
      <c r="H4488" t="s">
        <v>13391</v>
      </c>
      <c r="I4488" t="s">
        <v>23</v>
      </c>
      <c r="J4488" t="s">
        <v>3994</v>
      </c>
      <c r="K4488" t="s">
        <v>11306</v>
      </c>
      <c r="L4488" t="s">
        <v>11162</v>
      </c>
      <c r="N4488" t="s">
        <v>28</v>
      </c>
      <c r="P4488">
        <f ca="1">IF(I4488 &lt;&gt; "Fechado",ROUND(TODAY()-H4488,0),0)</f>
        <v>0</v>
      </c>
      <c r="Q4488" t="str">
        <f ca="1">_xlfn.CONCAT(B4488,CHAR(10),C4488,CHAR(10),E4488,CHAR(10),F4488,CHAR(10),H4488,CHAR(10),I4488,CHAR(10),J4488,CHAR(10),K4488,CHAR(10),L4488,CHAR(10),P4488," dias")</f>
        <v>369949
Baixa
062
Navegadores
07/06/24 17:23
Fechado
moacir.filho
darcio.fagundes
Não acessa determinado site
0 dias</v>
      </c>
    </row>
    <row r="4489" spans="1:17" x14ac:dyDescent="0.25">
      <c r="A4489" t="s">
        <v>4557</v>
      </c>
      <c r="B4489" t="s">
        <v>13392</v>
      </c>
      <c r="C4489" t="s">
        <v>8058</v>
      </c>
      <c r="D4489" t="s">
        <v>11221</v>
      </c>
      <c r="E4489" t="s">
        <v>1159</v>
      </c>
      <c r="F4489" t="s">
        <v>11275</v>
      </c>
      <c r="G4489" t="s">
        <v>11267</v>
      </c>
      <c r="H4489" t="s">
        <v>13393</v>
      </c>
      <c r="I4489" t="s">
        <v>23</v>
      </c>
      <c r="J4489" t="s">
        <v>1795</v>
      </c>
      <c r="K4489" t="s">
        <v>11537</v>
      </c>
      <c r="L4489" t="s">
        <v>2717</v>
      </c>
      <c r="N4489" t="s">
        <v>28</v>
      </c>
      <c r="P4489">
        <f ca="1">IF(I4489 &lt;&gt; "Fechado",ROUND(TODAY()-H4489,0),0)</f>
        <v>0</v>
      </c>
      <c r="Q4489" t="str">
        <f ca="1">_xlfn.CONCAT(B4489,CHAR(10),C4489,CHAR(10),E4489,CHAR(10),F4489,CHAR(10),H4489,CHAR(10),I4489,CHAR(10),J4489,CHAR(10),K4489,CHAR(10),L4489,CHAR(10),P4489," dias")</f>
        <v>369947
Baixa
046
Impressoras
07/06/24 17:21
Fechado
luiz.eduardo
victor.silva
Manutenção
0 dias</v>
      </c>
    </row>
    <row r="4490" spans="1:17" x14ac:dyDescent="0.25">
      <c r="A4490" t="s">
        <v>4561</v>
      </c>
      <c r="B4490" t="s">
        <v>13394</v>
      </c>
      <c r="C4490" t="s">
        <v>8058</v>
      </c>
      <c r="D4490" t="s">
        <v>11221</v>
      </c>
      <c r="E4490" t="s">
        <v>1428</v>
      </c>
      <c r="F4490" t="s">
        <v>11275</v>
      </c>
      <c r="G4490" t="s">
        <v>11267</v>
      </c>
      <c r="H4490" t="s">
        <v>13395</v>
      </c>
      <c r="I4490" t="s">
        <v>23</v>
      </c>
      <c r="J4490" t="s">
        <v>10407</v>
      </c>
      <c r="K4490" t="s">
        <v>11537</v>
      </c>
      <c r="L4490" t="s">
        <v>2717</v>
      </c>
      <c r="N4490" t="s">
        <v>28</v>
      </c>
      <c r="P4490">
        <f ca="1">IF(I4490 &lt;&gt; "Fechado",ROUND(TODAY()-H4490,0),0)</f>
        <v>0</v>
      </c>
      <c r="Q4490" t="str">
        <f ca="1">_xlfn.CONCAT(B4490,CHAR(10),C4490,CHAR(10),E4490,CHAR(10),F4490,CHAR(10),H4490,CHAR(10),I4490,CHAR(10),J4490,CHAR(10),K4490,CHAR(10),L4490,CHAR(10),P4490," dias")</f>
        <v>369925
Baixa
062
Impressoras
07/06/24 15:14
Fechado
jefferson.reis
victor.silva
Manutenção
0 dias</v>
      </c>
    </row>
    <row r="4491" spans="1:17" x14ac:dyDescent="0.25">
      <c r="A4491" t="s">
        <v>4565</v>
      </c>
      <c r="B4491" t="s">
        <v>13396</v>
      </c>
      <c r="C4491" t="s">
        <v>8058</v>
      </c>
      <c r="D4491" t="s">
        <v>11221</v>
      </c>
      <c r="E4491" t="s">
        <v>297</v>
      </c>
      <c r="F4491" t="s">
        <v>11488</v>
      </c>
      <c r="G4491" t="s">
        <v>11233</v>
      </c>
      <c r="H4491" t="s">
        <v>13397</v>
      </c>
      <c r="I4491" t="s">
        <v>299</v>
      </c>
      <c r="J4491" t="s">
        <v>2864</v>
      </c>
      <c r="K4491" t="s">
        <v>11306</v>
      </c>
      <c r="L4491" t="s">
        <v>11490</v>
      </c>
      <c r="N4491" t="s">
        <v>28</v>
      </c>
      <c r="P4491">
        <f ca="1">IF(I4491 &lt;&gt; "Fechado",ROUND(TODAY()-H4491,0),0)</f>
        <v>109</v>
      </c>
      <c r="Q4491" t="str">
        <f ca="1">_xlfn.CONCAT(B4491,CHAR(10),C4491,CHAR(10),E4491,CHAR(10),F4491,CHAR(10),H4491,CHAR(10),I4491,CHAR(10),J4491,CHAR(10),K4491,CHAR(10),L4491,CHAR(10),P4491," dias")</f>
        <v>369898
Baixa
014
PFN
07/06/24 11:29
Aguardando Aceite
kemilin.freitas
darcio.fagundes
Acesso (Liberar/Bloquear)
109 dias</v>
      </c>
    </row>
    <row r="4492" spans="1:17" x14ac:dyDescent="0.25">
      <c r="A4492" t="s">
        <v>4570</v>
      </c>
      <c r="B4492" t="s">
        <v>13398</v>
      </c>
      <c r="C4492" t="s">
        <v>8058</v>
      </c>
      <c r="D4492" t="s">
        <v>11221</v>
      </c>
      <c r="E4492" t="s">
        <v>587</v>
      </c>
      <c r="F4492" t="s">
        <v>11275</v>
      </c>
      <c r="G4492" t="s">
        <v>11267</v>
      </c>
      <c r="H4492" t="s">
        <v>13399</v>
      </c>
      <c r="I4492" t="s">
        <v>23</v>
      </c>
      <c r="J4492" t="s">
        <v>855</v>
      </c>
      <c r="K4492" t="s">
        <v>11239</v>
      </c>
      <c r="L4492" t="s">
        <v>8912</v>
      </c>
      <c r="N4492" t="s">
        <v>28</v>
      </c>
      <c r="P4492">
        <f ca="1">IF(I4492 &lt;&gt; "Fechado",ROUND(TODAY()-H4492,0),0)</f>
        <v>0</v>
      </c>
      <c r="Q4492" t="str">
        <f ca="1">_xlfn.CONCAT(B4492,CHAR(10),C4492,CHAR(10),E4492,CHAR(10),F4492,CHAR(10),H4492,CHAR(10),I4492,CHAR(10),J4492,CHAR(10),K4492,CHAR(10),L4492,CHAR(10),P4492," dias")</f>
        <v>369849
Baixa
049
Impressoras
07/06/24 08:52
Fechado
jaqueline.oliveira
marcio.martins
Instalar
0 dias</v>
      </c>
    </row>
    <row r="4493" spans="1:17" x14ac:dyDescent="0.25">
      <c r="A4493" t="s">
        <v>4574</v>
      </c>
      <c r="B4493" t="s">
        <v>13400</v>
      </c>
      <c r="C4493" t="s">
        <v>8058</v>
      </c>
      <c r="D4493" t="s">
        <v>11221</v>
      </c>
      <c r="E4493" t="s">
        <v>245</v>
      </c>
      <c r="F4493" t="s">
        <v>11275</v>
      </c>
      <c r="G4493" t="s">
        <v>11267</v>
      </c>
      <c r="H4493" t="s">
        <v>13401</v>
      </c>
      <c r="I4493" t="s">
        <v>23</v>
      </c>
      <c r="J4493" t="s">
        <v>2647</v>
      </c>
      <c r="K4493" t="s">
        <v>11537</v>
      </c>
      <c r="L4493" t="s">
        <v>12579</v>
      </c>
      <c r="N4493" t="s">
        <v>28</v>
      </c>
      <c r="P4493">
        <f ca="1">IF(I4493 &lt;&gt; "Fechado",ROUND(TODAY()-H4493,0),0)</f>
        <v>0</v>
      </c>
      <c r="Q4493" t="str">
        <f ca="1">_xlfn.CONCAT(B4493,CHAR(10),C4493,CHAR(10),E4493,CHAR(10),F4493,CHAR(10),H4493,CHAR(10),I4493,CHAR(10),J4493,CHAR(10),K4493,CHAR(10),L4493,CHAR(10),P4493," dias")</f>
        <v>369846
Baixa
016
Impressoras
07/06/24 08:43
Fechado
fernando.cavalier
victor.silva
Impressora Nova
0 dias</v>
      </c>
    </row>
    <row r="4494" spans="1:17" x14ac:dyDescent="0.25">
      <c r="A4494" t="s">
        <v>4578</v>
      </c>
      <c r="B4494" t="s">
        <v>13402</v>
      </c>
      <c r="C4494" t="s">
        <v>8058</v>
      </c>
      <c r="D4494" t="s">
        <v>11221</v>
      </c>
      <c r="E4494" t="s">
        <v>2582</v>
      </c>
      <c r="F4494" t="s">
        <v>11247</v>
      </c>
      <c r="G4494" t="s">
        <v>11223</v>
      </c>
      <c r="H4494" t="s">
        <v>13403</v>
      </c>
      <c r="I4494" t="s">
        <v>23</v>
      </c>
      <c r="J4494" t="s">
        <v>1225</v>
      </c>
      <c r="K4494" t="s">
        <v>11306</v>
      </c>
      <c r="L4494" t="s">
        <v>11162</v>
      </c>
      <c r="N4494" t="s">
        <v>28</v>
      </c>
      <c r="P4494">
        <f ca="1">IF(I4494 &lt;&gt; "Fechado",ROUND(TODAY()-H4494,0),0)</f>
        <v>0</v>
      </c>
      <c r="Q4494" t="str">
        <f ca="1">_xlfn.CONCAT(B4494,CHAR(10),C4494,CHAR(10),E4494,CHAR(10),F4494,CHAR(10),H4494,CHAR(10),I4494,CHAR(10),J4494,CHAR(10),K4494,CHAR(10),L4494,CHAR(10),P4494," dias")</f>
        <v>369750
Baixa
012
Navegadores
06/06/24 14:45
Fechado
fredy.soler
darcio.fagundes
Não acessa determinado site
0 dias</v>
      </c>
    </row>
    <row r="4495" spans="1:17" x14ac:dyDescent="0.25">
      <c r="A4495" t="s">
        <v>4582</v>
      </c>
      <c r="B4495" t="s">
        <v>13404</v>
      </c>
      <c r="C4495" t="s">
        <v>8058</v>
      </c>
      <c r="D4495" t="s">
        <v>11221</v>
      </c>
      <c r="E4495" t="s">
        <v>39</v>
      </c>
      <c r="F4495" t="s">
        <v>11257</v>
      </c>
      <c r="G4495" t="s">
        <v>11223</v>
      </c>
      <c r="H4495" t="s">
        <v>13405</v>
      </c>
      <c r="I4495" t="s">
        <v>23</v>
      </c>
      <c r="J4495" t="s">
        <v>2486</v>
      </c>
      <c r="K4495" t="s">
        <v>11239</v>
      </c>
      <c r="L4495" t="s">
        <v>8518</v>
      </c>
      <c r="N4495" t="s">
        <v>28</v>
      </c>
      <c r="P4495">
        <f ca="1">IF(I4495 &lt;&gt; "Fechado",ROUND(TODAY()-H4495,0),0)</f>
        <v>0</v>
      </c>
      <c r="Q4495" t="str">
        <f ca="1">_xlfn.CONCAT(B4495,CHAR(10),C4495,CHAR(10),E4495,CHAR(10),F4495,CHAR(10),H4495,CHAR(10),I4495,CHAR(10),J4495,CHAR(10),K4495,CHAR(10),L4495,CHAR(10),P4495," dias")</f>
        <v>369729
Baixa
019
Programas e Aplicativos
06/06/24 13:53
Fechado
fatima.marques
marcio.martins
Atualizar versão
0 dias</v>
      </c>
    </row>
    <row r="4496" spans="1:17" x14ac:dyDescent="0.25">
      <c r="A4496" t="s">
        <v>4586</v>
      </c>
      <c r="B4496" t="s">
        <v>13406</v>
      </c>
      <c r="C4496" t="s">
        <v>8058</v>
      </c>
      <c r="D4496" t="s">
        <v>11221</v>
      </c>
      <c r="E4496" t="s">
        <v>639</v>
      </c>
      <c r="F4496" t="s">
        <v>11257</v>
      </c>
      <c r="G4496" t="s">
        <v>11223</v>
      </c>
      <c r="H4496" t="s">
        <v>13407</v>
      </c>
      <c r="I4496" t="s">
        <v>23</v>
      </c>
      <c r="J4496" t="s">
        <v>2657</v>
      </c>
      <c r="K4496" t="s">
        <v>11306</v>
      </c>
      <c r="L4496" t="s">
        <v>8518</v>
      </c>
      <c r="N4496" t="s">
        <v>28</v>
      </c>
      <c r="P4496">
        <f ca="1">IF(I4496 &lt;&gt; "Fechado",ROUND(TODAY()-H4496,0),0)</f>
        <v>0</v>
      </c>
      <c r="Q4496" t="str">
        <f ca="1">_xlfn.CONCAT(B4496,CHAR(10),C4496,CHAR(10),E4496,CHAR(10),F4496,CHAR(10),H4496,CHAR(10),I4496,CHAR(10),J4496,CHAR(10),K4496,CHAR(10),L4496,CHAR(10),P4496," dias")</f>
        <v>369727
Baixa
080
Programas e Aplicativos
06/06/24 13:49
Fechado
felipe.alves
darcio.fagundes
Atualizar versão
0 dias</v>
      </c>
    </row>
    <row r="4497" spans="1:17" x14ac:dyDescent="0.25">
      <c r="A4497" t="s">
        <v>4590</v>
      </c>
      <c r="B4497" t="s">
        <v>13408</v>
      </c>
      <c r="C4497" t="s">
        <v>8058</v>
      </c>
      <c r="D4497" t="s">
        <v>11221</v>
      </c>
      <c r="E4497" t="s">
        <v>3100</v>
      </c>
      <c r="F4497" t="s">
        <v>11275</v>
      </c>
      <c r="G4497" t="s">
        <v>11267</v>
      </c>
      <c r="H4497" t="s">
        <v>13409</v>
      </c>
      <c r="I4497" t="s">
        <v>23</v>
      </c>
      <c r="J4497" t="s">
        <v>11249</v>
      </c>
      <c r="K4497" t="s">
        <v>11239</v>
      </c>
      <c r="L4497" t="s">
        <v>8912</v>
      </c>
      <c r="N4497" t="s">
        <v>28</v>
      </c>
      <c r="P4497">
        <f ca="1">IF(I4497 &lt;&gt; "Fechado",ROUND(TODAY()-H4497,0),0)</f>
        <v>0</v>
      </c>
      <c r="Q4497" t="str">
        <f ca="1">_xlfn.CONCAT(B4497,CHAR(10),C4497,CHAR(10),E4497,CHAR(10),F4497,CHAR(10),H4497,CHAR(10),I4497,CHAR(10),J4497,CHAR(10),K4497,CHAR(10),L4497,CHAR(10),P4497," dias")</f>
        <v>369718
Baixa
069
Impressoras
06/06/24 13:28
Fechado
lucas.aguiar
marcio.martins
Instalar
0 dias</v>
      </c>
    </row>
    <row r="4498" spans="1:17" x14ac:dyDescent="0.25">
      <c r="A4498" t="s">
        <v>4594</v>
      </c>
      <c r="B4498" t="s">
        <v>13410</v>
      </c>
      <c r="C4498" t="s">
        <v>8058</v>
      </c>
      <c r="D4498" t="s">
        <v>11221</v>
      </c>
      <c r="E4498" t="s">
        <v>19</v>
      </c>
      <c r="F4498" t="s">
        <v>12313</v>
      </c>
      <c r="G4498" t="s">
        <v>11267</v>
      </c>
      <c r="H4498" t="s">
        <v>13411</v>
      </c>
      <c r="I4498" t="s">
        <v>23</v>
      </c>
      <c r="J4498" t="s">
        <v>9502</v>
      </c>
      <c r="K4498" t="s">
        <v>11537</v>
      </c>
      <c r="L4498" t="s">
        <v>12315</v>
      </c>
      <c r="N4498" t="s">
        <v>28</v>
      </c>
      <c r="P4498">
        <f ca="1">IF(I4498 &lt;&gt; "Fechado",ROUND(TODAY()-H4498,0),0)</f>
        <v>0</v>
      </c>
      <c r="Q4498" t="str">
        <f ca="1">_xlfn.CONCAT(B4498,CHAR(10),C4498,CHAR(10),E4498,CHAR(10),F4498,CHAR(10),H4498,CHAR(10),I4498,CHAR(10),J4498,CHAR(10),K4498,CHAR(10),L4498,CHAR(10),P4498," dias")</f>
        <v>369716
Baixa
001
Perifericos (mouse, teclado..)
06/06/24 13:12
Fechado
raquel.barros
victor.silva
Troca
0 dias</v>
      </c>
    </row>
    <row r="4499" spans="1:17" x14ac:dyDescent="0.25">
      <c r="A4499" t="s">
        <v>4598</v>
      </c>
      <c r="B4499" t="s">
        <v>13412</v>
      </c>
      <c r="C4499" t="s">
        <v>8058</v>
      </c>
      <c r="D4499" t="s">
        <v>11221</v>
      </c>
      <c r="E4499" t="s">
        <v>39</v>
      </c>
      <c r="F4499" t="s">
        <v>11247</v>
      </c>
      <c r="G4499" t="s">
        <v>11223</v>
      </c>
      <c r="H4499" t="s">
        <v>13413</v>
      </c>
      <c r="I4499" t="s">
        <v>299</v>
      </c>
      <c r="J4499" t="s">
        <v>13414</v>
      </c>
      <c r="K4499" t="s">
        <v>11239</v>
      </c>
      <c r="L4499" t="s">
        <v>11162</v>
      </c>
      <c r="N4499" t="s">
        <v>28</v>
      </c>
      <c r="P4499">
        <f ca="1">IF(I4499 &lt;&gt; "Fechado",ROUND(TODAY()-H4499,0),0)</f>
        <v>110</v>
      </c>
      <c r="Q4499" t="str">
        <f ca="1">_xlfn.CONCAT(B4499,CHAR(10),C4499,CHAR(10),E4499,CHAR(10),F4499,CHAR(10),H4499,CHAR(10),I4499,CHAR(10),J4499,CHAR(10),K4499,CHAR(10),L4499,CHAR(10),P4499," dias")</f>
        <v>369684
Baixa
019
Navegadores
06/06/24 11:07
Aguardando Aceite
ricardo.ruver
marcio.martins
Não acessa determinado site
110 dias</v>
      </c>
    </row>
    <row r="4500" spans="1:17" x14ac:dyDescent="0.25">
      <c r="A4500" t="s">
        <v>4602</v>
      </c>
      <c r="B4500" t="s">
        <v>13415</v>
      </c>
      <c r="C4500" t="s">
        <v>8058</v>
      </c>
      <c r="D4500" t="s">
        <v>11221</v>
      </c>
      <c r="E4500" t="s">
        <v>2582</v>
      </c>
      <c r="F4500" t="s">
        <v>11247</v>
      </c>
      <c r="G4500" t="s">
        <v>11223</v>
      </c>
      <c r="H4500" t="s">
        <v>13416</v>
      </c>
      <c r="I4500" t="s">
        <v>23</v>
      </c>
      <c r="J4500" t="s">
        <v>13417</v>
      </c>
      <c r="K4500" t="s">
        <v>11239</v>
      </c>
      <c r="L4500" t="s">
        <v>11162</v>
      </c>
      <c r="N4500" t="s">
        <v>28</v>
      </c>
      <c r="P4500">
        <f ca="1">IF(I4500 &lt;&gt; "Fechado",ROUND(TODAY()-H4500,0),0)</f>
        <v>0</v>
      </c>
      <c r="Q4500" t="str">
        <f ca="1">_xlfn.CONCAT(B4500,CHAR(10),C4500,CHAR(10),E4500,CHAR(10),F4500,CHAR(10),H4500,CHAR(10),I4500,CHAR(10),J4500,CHAR(10),K4500,CHAR(10),L4500,CHAR(10),P4500," dias")</f>
        <v>369662
Baixa
012
Navegadores
06/06/24 10:32
Fechado
rislaine.cordeiro
marcio.martins
Não acessa determinado site
0 dias</v>
      </c>
    </row>
    <row r="4501" spans="1:17" x14ac:dyDescent="0.25">
      <c r="A4501" t="s">
        <v>4606</v>
      </c>
      <c r="B4501" t="s">
        <v>13418</v>
      </c>
      <c r="C4501" t="s">
        <v>8058</v>
      </c>
      <c r="D4501" t="s">
        <v>11221</v>
      </c>
      <c r="E4501" t="s">
        <v>3100</v>
      </c>
      <c r="F4501" t="s">
        <v>11275</v>
      </c>
      <c r="G4501" t="s">
        <v>11267</v>
      </c>
      <c r="H4501" t="s">
        <v>13419</v>
      </c>
      <c r="I4501" t="s">
        <v>23</v>
      </c>
      <c r="J4501" t="s">
        <v>3867</v>
      </c>
      <c r="K4501" t="s">
        <v>11239</v>
      </c>
      <c r="L4501" t="s">
        <v>8912</v>
      </c>
      <c r="N4501" t="s">
        <v>28</v>
      </c>
      <c r="P4501">
        <f ca="1">IF(I4501 &lt;&gt; "Fechado",ROUND(TODAY()-H4501,0),0)</f>
        <v>0</v>
      </c>
      <c r="Q4501" t="str">
        <f ca="1">_xlfn.CONCAT(B4501,CHAR(10),C4501,CHAR(10),E4501,CHAR(10),F4501,CHAR(10),H4501,CHAR(10),I4501,CHAR(10),J4501,CHAR(10),K4501,CHAR(10),L4501,CHAR(10),P4501," dias")</f>
        <v>369661
Baixa
069
Impressoras
06/06/24 10:29
Fechado
juliana.bruniere
marcio.martins
Instalar
0 dias</v>
      </c>
    </row>
    <row r="4502" spans="1:17" x14ac:dyDescent="0.25">
      <c r="A4502" t="s">
        <v>4610</v>
      </c>
      <c r="B4502" t="s">
        <v>13420</v>
      </c>
      <c r="C4502" t="s">
        <v>8058</v>
      </c>
      <c r="D4502" t="s">
        <v>11221</v>
      </c>
      <c r="E4502" t="s">
        <v>1728</v>
      </c>
      <c r="F4502" t="s">
        <v>11275</v>
      </c>
      <c r="G4502" t="s">
        <v>11267</v>
      </c>
      <c r="H4502" t="s">
        <v>11851</v>
      </c>
      <c r="I4502" t="s">
        <v>23</v>
      </c>
      <c r="J4502" t="s">
        <v>913</v>
      </c>
      <c r="K4502" t="s">
        <v>11537</v>
      </c>
      <c r="L4502" t="s">
        <v>2717</v>
      </c>
      <c r="N4502" t="s">
        <v>28</v>
      </c>
      <c r="P4502">
        <f ca="1">IF(I4502 &lt;&gt; "Fechado",ROUND(TODAY()-H4502,0),0)</f>
        <v>0</v>
      </c>
      <c r="Q4502" t="str">
        <f ca="1">_xlfn.CONCAT(B4502,CHAR(10),C4502,CHAR(10),E4502,CHAR(10),F4502,CHAR(10),H4502,CHAR(10),I4502,CHAR(10),J4502,CHAR(10),K4502,CHAR(10),L4502,CHAR(10),P4502," dias")</f>
        <v>369625
Baixa
029
Impressoras
06/06/24 09:12
Fechado
helder.santana
victor.silva
Manutenção
0 dias</v>
      </c>
    </row>
    <row r="4503" spans="1:17" x14ac:dyDescent="0.25">
      <c r="A4503" t="s">
        <v>4614</v>
      </c>
      <c r="B4503" t="s">
        <v>13421</v>
      </c>
      <c r="C4503" t="s">
        <v>8058</v>
      </c>
      <c r="D4503" t="s">
        <v>11221</v>
      </c>
      <c r="E4503" t="s">
        <v>333</v>
      </c>
      <c r="F4503" t="s">
        <v>11275</v>
      </c>
      <c r="G4503" t="s">
        <v>11267</v>
      </c>
      <c r="H4503" t="s">
        <v>13422</v>
      </c>
      <c r="I4503" t="s">
        <v>23</v>
      </c>
      <c r="J4503" t="s">
        <v>9706</v>
      </c>
      <c r="K4503" t="s">
        <v>11239</v>
      </c>
      <c r="L4503" t="s">
        <v>8912</v>
      </c>
      <c r="N4503" t="s">
        <v>28</v>
      </c>
      <c r="P4503">
        <f ca="1">IF(I4503 &lt;&gt; "Fechado",ROUND(TODAY()-H4503,0),0)</f>
        <v>0</v>
      </c>
      <c r="Q4503" t="str">
        <f ca="1">_xlfn.CONCAT(B4503,CHAR(10),C4503,CHAR(10),E4503,CHAR(10),F4503,CHAR(10),H4503,CHAR(10),I4503,CHAR(10),J4503,CHAR(10),K4503,CHAR(10),L4503,CHAR(10),P4503," dias")</f>
        <v>369587
Baixa
047
Impressoras
06/06/24 07:53
Fechado
carlos.arlindo
marcio.martins
Instalar
0 dias</v>
      </c>
    </row>
    <row r="4504" spans="1:17" x14ac:dyDescent="0.25">
      <c r="A4504" t="s">
        <v>4618</v>
      </c>
      <c r="B4504" t="s">
        <v>13423</v>
      </c>
      <c r="C4504" t="s">
        <v>8058</v>
      </c>
      <c r="D4504" t="s">
        <v>11221</v>
      </c>
      <c r="E4504" t="s">
        <v>991</v>
      </c>
      <c r="F4504" t="s">
        <v>11275</v>
      </c>
      <c r="G4504" t="s">
        <v>11267</v>
      </c>
      <c r="H4504" t="s">
        <v>13424</v>
      </c>
      <c r="I4504" t="s">
        <v>23</v>
      </c>
      <c r="J4504" t="s">
        <v>13425</v>
      </c>
      <c r="K4504" t="s">
        <v>11537</v>
      </c>
      <c r="L4504" t="s">
        <v>12315</v>
      </c>
      <c r="N4504" t="s">
        <v>28</v>
      </c>
      <c r="P4504">
        <f ca="1">IF(I4504 &lt;&gt; "Fechado",ROUND(TODAY()-H4504,0),0)</f>
        <v>0</v>
      </c>
      <c r="Q4504" t="str">
        <f ca="1">_xlfn.CONCAT(B4504,CHAR(10),C4504,CHAR(10),E4504,CHAR(10),F4504,CHAR(10),H4504,CHAR(10),I4504,CHAR(10),J4504,CHAR(10),K4504,CHAR(10),L4504,CHAR(10),P4504," dias")</f>
        <v>369555
Baixa
009
Impressoras
05/06/24 16:39
Fechado
millene.biao
victor.silva
Troca
0 dias</v>
      </c>
    </row>
    <row r="4505" spans="1:17" x14ac:dyDescent="0.25">
      <c r="A4505" t="s">
        <v>4622</v>
      </c>
      <c r="B4505" t="s">
        <v>13426</v>
      </c>
      <c r="C4505" t="s">
        <v>8058</v>
      </c>
      <c r="D4505" t="s">
        <v>11221</v>
      </c>
      <c r="E4505" t="s">
        <v>333</v>
      </c>
      <c r="F4505" t="s">
        <v>11275</v>
      </c>
      <c r="G4505" t="s">
        <v>11267</v>
      </c>
      <c r="H4505" t="s">
        <v>13427</v>
      </c>
      <c r="I4505" t="s">
        <v>299</v>
      </c>
      <c r="J4505" t="s">
        <v>9706</v>
      </c>
      <c r="K4505" t="s">
        <v>11239</v>
      </c>
      <c r="L4505" t="s">
        <v>8912</v>
      </c>
      <c r="N4505" t="s">
        <v>28</v>
      </c>
      <c r="P4505">
        <f ca="1">IF(I4505 &lt;&gt; "Fechado",ROUND(TODAY()-H4505,0),0)</f>
        <v>110</v>
      </c>
      <c r="Q4505" t="str">
        <f ca="1">_xlfn.CONCAT(B4505,CHAR(10),C4505,CHAR(10),E4505,CHAR(10),F4505,CHAR(10),H4505,CHAR(10),I4505,CHAR(10),J4505,CHAR(10),K4505,CHAR(10),L4505,CHAR(10),P4505," dias")</f>
        <v>369543
Baixa
047
Impressoras
05/06/24 16:06
Aguardando Aceite
carlos.arlindo
marcio.martins
Instalar
110 dias</v>
      </c>
    </row>
    <row r="4506" spans="1:17" x14ac:dyDescent="0.25">
      <c r="A4506" t="s">
        <v>4626</v>
      </c>
      <c r="B4506" t="s">
        <v>13428</v>
      </c>
      <c r="C4506" t="s">
        <v>8058</v>
      </c>
      <c r="D4506" t="s">
        <v>11221</v>
      </c>
      <c r="E4506" t="s">
        <v>587</v>
      </c>
      <c r="F4506" t="s">
        <v>11247</v>
      </c>
      <c r="G4506" t="s">
        <v>11223</v>
      </c>
      <c r="H4506" t="s">
        <v>13429</v>
      </c>
      <c r="I4506" t="s">
        <v>23</v>
      </c>
      <c r="J4506" t="s">
        <v>855</v>
      </c>
      <c r="K4506" t="s">
        <v>11241</v>
      </c>
      <c r="L4506" t="s">
        <v>11162</v>
      </c>
      <c r="N4506" t="s">
        <v>28</v>
      </c>
      <c r="P4506">
        <f ca="1">IF(I4506 &lt;&gt; "Fechado",ROUND(TODAY()-H4506,0),0)</f>
        <v>0</v>
      </c>
      <c r="Q4506" t="str">
        <f ca="1">_xlfn.CONCAT(B4506,CHAR(10),C4506,CHAR(10),E4506,CHAR(10),F4506,CHAR(10),H4506,CHAR(10),I4506,CHAR(10),J4506,CHAR(10),K4506,CHAR(10),L4506,CHAR(10),P4506," dias")</f>
        <v>369496
Baixa
049
Navegadores
05/06/24 14:08
Fechado
jaqueline.oliveira
sergio.batista
Não acessa determinado site
0 dias</v>
      </c>
    </row>
    <row r="4507" spans="1:17" x14ac:dyDescent="0.25">
      <c r="A4507" t="s">
        <v>4630</v>
      </c>
      <c r="B4507" t="s">
        <v>13430</v>
      </c>
      <c r="C4507" t="s">
        <v>8058</v>
      </c>
      <c r="D4507" t="s">
        <v>11221</v>
      </c>
      <c r="E4507" t="s">
        <v>39</v>
      </c>
      <c r="F4507" t="s">
        <v>11247</v>
      </c>
      <c r="G4507" t="s">
        <v>11223</v>
      </c>
      <c r="H4507" t="s">
        <v>13431</v>
      </c>
      <c r="I4507" t="s">
        <v>23</v>
      </c>
      <c r="J4507" t="s">
        <v>6976</v>
      </c>
      <c r="K4507" t="s">
        <v>11239</v>
      </c>
      <c r="L4507" t="s">
        <v>11162</v>
      </c>
      <c r="N4507" t="s">
        <v>28</v>
      </c>
      <c r="P4507">
        <f ca="1">IF(I4507 &lt;&gt; "Fechado",ROUND(TODAY()-H4507,0),0)</f>
        <v>0</v>
      </c>
      <c r="Q4507" t="str">
        <f ca="1">_xlfn.CONCAT(B4507,CHAR(10),C4507,CHAR(10),E4507,CHAR(10),F4507,CHAR(10),H4507,CHAR(10),I4507,CHAR(10),J4507,CHAR(10),K4507,CHAR(10),L4507,CHAR(10),P4507," dias")</f>
        <v>369479
Baixa
019
Navegadores
05/06/24 11:49
Fechado
romulo.cardoso
marcio.martins
Não acessa determinado site
0 dias</v>
      </c>
    </row>
    <row r="4508" spans="1:17" x14ac:dyDescent="0.25">
      <c r="A4508" t="s">
        <v>4634</v>
      </c>
      <c r="B4508" t="s">
        <v>13432</v>
      </c>
      <c r="C4508" t="s">
        <v>8058</v>
      </c>
      <c r="D4508" t="s">
        <v>11221</v>
      </c>
      <c r="E4508" t="s">
        <v>424</v>
      </c>
      <c r="F4508" t="s">
        <v>11247</v>
      </c>
      <c r="G4508" t="s">
        <v>11223</v>
      </c>
      <c r="H4508" t="s">
        <v>13433</v>
      </c>
      <c r="I4508" t="s">
        <v>23</v>
      </c>
      <c r="J4508" t="s">
        <v>427</v>
      </c>
      <c r="K4508" t="s">
        <v>11225</v>
      </c>
      <c r="L4508" t="s">
        <v>11162</v>
      </c>
      <c r="N4508" t="s">
        <v>28</v>
      </c>
      <c r="P4508">
        <f ca="1">IF(I4508 &lt;&gt; "Fechado",ROUND(TODAY()-H4508,0),0)</f>
        <v>0</v>
      </c>
      <c r="Q4508" t="str">
        <f ca="1">_xlfn.CONCAT(B4508,CHAR(10),C4508,CHAR(10),E4508,CHAR(10),F4508,CHAR(10),H4508,CHAR(10),I4508,CHAR(10),J4508,CHAR(10),K4508,CHAR(10),L4508,CHAR(10),P4508," dias")</f>
        <v>369416
Baixa
008
Navegadores
05/06/24 09:49
Fechado
rafaela.mitrovini
edson.knop
Não acessa determinado site
0 dias</v>
      </c>
    </row>
    <row r="4509" spans="1:17" x14ac:dyDescent="0.25">
      <c r="A4509" t="s">
        <v>4640</v>
      </c>
      <c r="B4509" t="s">
        <v>13434</v>
      </c>
      <c r="C4509" t="s">
        <v>8058</v>
      </c>
      <c r="D4509" t="s">
        <v>11221</v>
      </c>
      <c r="E4509" t="s">
        <v>587</v>
      </c>
      <c r="F4509" t="s">
        <v>11275</v>
      </c>
      <c r="G4509" t="s">
        <v>11267</v>
      </c>
      <c r="H4509" t="s">
        <v>13435</v>
      </c>
      <c r="I4509" t="s">
        <v>23</v>
      </c>
      <c r="J4509" t="s">
        <v>855</v>
      </c>
      <c r="K4509" t="s">
        <v>11239</v>
      </c>
      <c r="L4509" t="s">
        <v>8912</v>
      </c>
      <c r="N4509" t="s">
        <v>28</v>
      </c>
      <c r="P4509">
        <f ca="1">IF(I4509 &lt;&gt; "Fechado",ROUND(TODAY()-H4509,0),0)</f>
        <v>0</v>
      </c>
      <c r="Q4509" t="str">
        <f ca="1">_xlfn.CONCAT(B4509,CHAR(10),C4509,CHAR(10),E4509,CHAR(10),F4509,CHAR(10),H4509,CHAR(10),I4509,CHAR(10),J4509,CHAR(10),K4509,CHAR(10),L4509,CHAR(10),P4509," dias")</f>
        <v>369390
Baixa
049
Impressoras
05/06/24 09:01
Fechado
jaqueline.oliveira
marcio.martins
Instalar
0 dias</v>
      </c>
    </row>
    <row r="4510" spans="1:17" x14ac:dyDescent="0.25">
      <c r="A4510" t="s">
        <v>4644</v>
      </c>
      <c r="B4510" t="s">
        <v>13436</v>
      </c>
      <c r="C4510" t="s">
        <v>8058</v>
      </c>
      <c r="D4510" t="s">
        <v>11221</v>
      </c>
      <c r="E4510" t="s">
        <v>2778</v>
      </c>
      <c r="F4510" t="s">
        <v>11247</v>
      </c>
      <c r="G4510" t="s">
        <v>11223</v>
      </c>
      <c r="H4510" t="s">
        <v>13437</v>
      </c>
      <c r="I4510" t="s">
        <v>23</v>
      </c>
      <c r="J4510" t="s">
        <v>2780</v>
      </c>
      <c r="K4510" t="s">
        <v>11241</v>
      </c>
      <c r="L4510" t="s">
        <v>11162</v>
      </c>
      <c r="N4510" t="s">
        <v>28</v>
      </c>
      <c r="P4510">
        <f ca="1">IF(I4510 &lt;&gt; "Fechado",ROUND(TODAY()-H4510,0),0)</f>
        <v>0</v>
      </c>
      <c r="Q4510" t="str">
        <f ca="1">_xlfn.CONCAT(B4510,CHAR(10),C4510,CHAR(10),E4510,CHAR(10),F4510,CHAR(10),H4510,CHAR(10),I4510,CHAR(10),J4510,CHAR(10),K4510,CHAR(10),L4510,CHAR(10),P4510," dias")</f>
        <v>369350
Baixa
099
Navegadores
05/06/24 07:59
Fechado
vinicius.ramalho
sergio.batista
Não acessa determinado site
0 dias</v>
      </c>
    </row>
    <row r="4511" spans="1:17" x14ac:dyDescent="0.25">
      <c r="A4511" t="s">
        <v>4648</v>
      </c>
      <c r="B4511" t="s">
        <v>13438</v>
      </c>
      <c r="C4511" t="s">
        <v>8058</v>
      </c>
      <c r="D4511" t="s">
        <v>11221</v>
      </c>
      <c r="E4511" t="s">
        <v>108</v>
      </c>
      <c r="F4511" t="s">
        <v>11243</v>
      </c>
      <c r="G4511" t="s">
        <v>11233</v>
      </c>
      <c r="H4511" t="s">
        <v>13439</v>
      </c>
      <c r="I4511" t="s">
        <v>23</v>
      </c>
      <c r="J4511" t="s">
        <v>3333</v>
      </c>
      <c r="K4511" t="s">
        <v>11239</v>
      </c>
      <c r="L4511" t="s">
        <v>11271</v>
      </c>
      <c r="N4511" t="s">
        <v>28</v>
      </c>
      <c r="P4511">
        <f ca="1">IF(I4511 &lt;&gt; "Fechado",ROUND(TODAY()-H4511,0),0)</f>
        <v>0</v>
      </c>
      <c r="Q4511" t="str">
        <f ca="1">_xlfn.CONCAT(B4511,CHAR(10),C4511,CHAR(10),E4511,CHAR(10),F4511,CHAR(10),H4511,CHAR(10),I4511,CHAR(10),J4511,CHAR(10),K4511,CHAR(10),L4511,CHAR(10),P4511," dias")</f>
        <v>369282
Baixa
030
Email
04/06/24 15:35
Fechado
claudemir.santos
marcio.martins
Erro no serviço de rede
0 dias</v>
      </c>
    </row>
    <row r="4512" spans="1:17" x14ac:dyDescent="0.25">
      <c r="A4512" t="s">
        <v>4652</v>
      </c>
      <c r="B4512" t="s">
        <v>13440</v>
      </c>
      <c r="C4512" t="s">
        <v>8058</v>
      </c>
      <c r="D4512" t="s">
        <v>11221</v>
      </c>
      <c r="E4512" t="s">
        <v>991</v>
      </c>
      <c r="F4512" t="s">
        <v>11275</v>
      </c>
      <c r="G4512" t="s">
        <v>11267</v>
      </c>
      <c r="H4512" t="s">
        <v>13441</v>
      </c>
      <c r="I4512" t="s">
        <v>23</v>
      </c>
      <c r="J4512" t="s">
        <v>13425</v>
      </c>
      <c r="K4512" t="s">
        <v>11225</v>
      </c>
      <c r="L4512" t="s">
        <v>12574</v>
      </c>
      <c r="N4512" t="s">
        <v>28</v>
      </c>
      <c r="P4512">
        <f ca="1">IF(I4512 &lt;&gt; "Fechado",ROUND(TODAY()-H4512,0),0)</f>
        <v>0</v>
      </c>
      <c r="Q4512" t="str">
        <f ca="1">_xlfn.CONCAT(B4512,CHAR(10),C4512,CHAR(10),E4512,CHAR(10),F4512,CHAR(10),H4512,CHAR(10),I4512,CHAR(10),J4512,CHAR(10),K4512,CHAR(10),L4512,CHAR(10),P4512," dias")</f>
        <v>369249
Baixa
009
Impressoras
04/06/24 14:07
Fechado
millene.biao
edson.knop
Configurar IP
0 dias</v>
      </c>
    </row>
    <row r="4513" spans="1:17" x14ac:dyDescent="0.25">
      <c r="A4513" t="s">
        <v>4657</v>
      </c>
      <c r="B4513" t="s">
        <v>13442</v>
      </c>
      <c r="C4513" t="s">
        <v>8058</v>
      </c>
      <c r="D4513" t="s">
        <v>11221</v>
      </c>
      <c r="E4513" t="s">
        <v>19</v>
      </c>
      <c r="F4513" t="s">
        <v>11534</v>
      </c>
      <c r="G4513" t="s">
        <v>11261</v>
      </c>
      <c r="H4513" t="s">
        <v>13443</v>
      </c>
      <c r="I4513" t="s">
        <v>299</v>
      </c>
      <c r="J4513" t="s">
        <v>708</v>
      </c>
      <c r="K4513" t="s">
        <v>11416</v>
      </c>
      <c r="L4513" t="s">
        <v>12849</v>
      </c>
      <c r="N4513" t="s">
        <v>28</v>
      </c>
      <c r="P4513">
        <f ca="1">IF(I4513 &lt;&gt; "Fechado",ROUND(TODAY()-H4513,0),0)</f>
        <v>112</v>
      </c>
      <c r="Q4513" t="str">
        <f ca="1">_xlfn.CONCAT(B4513,CHAR(10),C4513,CHAR(10),E4513,CHAR(10),F4513,CHAR(10),H4513,CHAR(10),I4513,CHAR(10),J4513,CHAR(10),K4513,CHAR(10),L4513,CHAR(10),P4513," dias")</f>
        <v>369231
Baixa
001
CEL
04/06/24 11:56
Aguardando Aceite
rafaela.correa
diego.godoi
Solicitação ou alteração chip celular
112 dias</v>
      </c>
    </row>
    <row r="4514" spans="1:17" x14ac:dyDescent="0.25">
      <c r="A4514" t="s">
        <v>4661</v>
      </c>
      <c r="B4514" t="s">
        <v>13444</v>
      </c>
      <c r="C4514" t="s">
        <v>8058</v>
      </c>
      <c r="D4514" t="s">
        <v>11221</v>
      </c>
      <c r="E4514" t="s">
        <v>696</v>
      </c>
      <c r="F4514" t="s">
        <v>11247</v>
      </c>
      <c r="G4514" t="s">
        <v>11223</v>
      </c>
      <c r="H4514" t="s">
        <v>13445</v>
      </c>
      <c r="I4514" t="s">
        <v>299</v>
      </c>
      <c r="J4514" t="s">
        <v>698</v>
      </c>
      <c r="K4514" t="s">
        <v>11306</v>
      </c>
      <c r="L4514" t="s">
        <v>11162</v>
      </c>
      <c r="N4514" t="s">
        <v>28</v>
      </c>
      <c r="P4514">
        <f ca="1">IF(I4514 &lt;&gt; "Fechado",ROUND(TODAY()-H4514,0),0)</f>
        <v>112</v>
      </c>
      <c r="Q4514" t="str">
        <f ca="1">_xlfn.CONCAT(B4514,CHAR(10),C4514,CHAR(10),E4514,CHAR(10),F4514,CHAR(10),H4514,CHAR(10),I4514,CHAR(10),J4514,CHAR(10),K4514,CHAR(10),L4514,CHAR(10),P4514," dias")</f>
        <v>369185
Baixa
090
Navegadores
04/06/24 10:16
Aguardando Aceite
leticia.figueiredo
darcio.fagundes
Não acessa determinado site
112 dias</v>
      </c>
    </row>
    <row r="4515" spans="1:17" x14ac:dyDescent="0.25">
      <c r="A4515" t="s">
        <v>4665</v>
      </c>
      <c r="B4515" t="s">
        <v>13446</v>
      </c>
      <c r="C4515" t="s">
        <v>8058</v>
      </c>
      <c r="D4515" t="s">
        <v>11221</v>
      </c>
      <c r="E4515" t="s">
        <v>991</v>
      </c>
      <c r="F4515" t="s">
        <v>11275</v>
      </c>
      <c r="G4515" t="s">
        <v>11267</v>
      </c>
      <c r="H4515" t="s">
        <v>13447</v>
      </c>
      <c r="I4515" t="s">
        <v>23</v>
      </c>
      <c r="J4515" t="s">
        <v>13425</v>
      </c>
      <c r="K4515" t="s">
        <v>11239</v>
      </c>
      <c r="L4515" t="s">
        <v>12579</v>
      </c>
      <c r="N4515" t="s">
        <v>28</v>
      </c>
      <c r="P4515">
        <f ca="1">IF(I4515 &lt;&gt; "Fechado",ROUND(TODAY()-H4515,0),0)</f>
        <v>0</v>
      </c>
      <c r="Q4515" t="str">
        <f ca="1">_xlfn.CONCAT(B4515,CHAR(10),C4515,CHAR(10),E4515,CHAR(10),F4515,CHAR(10),H4515,CHAR(10),I4515,CHAR(10),J4515,CHAR(10),K4515,CHAR(10),L4515,CHAR(10),P4515," dias")</f>
        <v>369172
Baixa
009
Impressoras
04/06/24 09:37
Fechado
millene.biao
marcio.martins
Impressora Nova
0 dias</v>
      </c>
    </row>
    <row r="4516" spans="1:17" x14ac:dyDescent="0.25">
      <c r="A4516" t="s">
        <v>4668</v>
      </c>
      <c r="B4516" t="s">
        <v>13448</v>
      </c>
      <c r="C4516" t="s">
        <v>8058</v>
      </c>
      <c r="D4516" t="s">
        <v>11221</v>
      </c>
      <c r="E4516" t="s">
        <v>1707</v>
      </c>
      <c r="F4516" t="s">
        <v>11275</v>
      </c>
      <c r="G4516" t="s">
        <v>11267</v>
      </c>
      <c r="H4516" t="s">
        <v>13449</v>
      </c>
      <c r="I4516" t="s">
        <v>299</v>
      </c>
      <c r="J4516" t="s">
        <v>12766</v>
      </c>
      <c r="K4516" t="s">
        <v>11225</v>
      </c>
      <c r="L4516" t="s">
        <v>12574</v>
      </c>
      <c r="N4516" t="s">
        <v>28</v>
      </c>
      <c r="P4516">
        <f ca="1">IF(I4516 &lt;&gt; "Fechado",ROUND(TODAY()-H4516,0),0)</f>
        <v>112</v>
      </c>
      <c r="Q4516" t="str">
        <f ca="1">_xlfn.CONCAT(B4516,CHAR(10),C4516,CHAR(10),E4516,CHAR(10),F4516,CHAR(10),H4516,CHAR(10),I4516,CHAR(10),J4516,CHAR(10),K4516,CHAR(10),L4516,CHAR(10),P4516," dias")</f>
        <v>369067
Baixa
058
Impressoras
03/06/24 17:15
Aguardando Aceite
algacir.lourenco
edson.knop
Configurar IP
112 dias</v>
      </c>
    </row>
    <row r="4517" spans="1:17" x14ac:dyDescent="0.25">
      <c r="A4517" t="s">
        <v>4672</v>
      </c>
      <c r="B4517" t="s">
        <v>13450</v>
      </c>
      <c r="C4517" t="s">
        <v>8058</v>
      </c>
      <c r="D4517" t="s">
        <v>11221</v>
      </c>
      <c r="E4517" t="s">
        <v>108</v>
      </c>
      <c r="F4517" t="s">
        <v>11243</v>
      </c>
      <c r="G4517" t="s">
        <v>11233</v>
      </c>
      <c r="H4517" t="s">
        <v>13451</v>
      </c>
      <c r="I4517" t="s">
        <v>23</v>
      </c>
      <c r="J4517" t="s">
        <v>3333</v>
      </c>
      <c r="K4517" t="s">
        <v>11306</v>
      </c>
      <c r="L4517" t="s">
        <v>11271</v>
      </c>
      <c r="N4517" t="s">
        <v>28</v>
      </c>
      <c r="P4517">
        <f ca="1">IF(I4517 &lt;&gt; "Fechado",ROUND(TODAY()-H4517,0),0)</f>
        <v>0</v>
      </c>
      <c r="Q4517" t="str">
        <f ca="1">_xlfn.CONCAT(B4517,CHAR(10),C4517,CHAR(10),E4517,CHAR(10),F4517,CHAR(10),H4517,CHAR(10),I4517,CHAR(10),J4517,CHAR(10),K4517,CHAR(10),L4517,CHAR(10),P4517," dias")</f>
        <v>369012
Baixa
030
Email
03/06/24 15:29
Fechado
claudemir.santos
darcio.fagundes
Erro no serviço de rede
0 dias</v>
      </c>
    </row>
    <row r="4518" spans="1:17" x14ac:dyDescent="0.25">
      <c r="A4518" t="s">
        <v>4676</v>
      </c>
      <c r="B4518" t="s">
        <v>13452</v>
      </c>
      <c r="C4518" t="s">
        <v>8058</v>
      </c>
      <c r="D4518" t="s">
        <v>11221</v>
      </c>
      <c r="E4518" t="s">
        <v>333</v>
      </c>
      <c r="F4518" t="s">
        <v>11243</v>
      </c>
      <c r="G4518" t="s">
        <v>11233</v>
      </c>
      <c r="H4518" t="s">
        <v>11871</v>
      </c>
      <c r="I4518" t="s">
        <v>23</v>
      </c>
      <c r="J4518" t="s">
        <v>865</v>
      </c>
      <c r="K4518" t="s">
        <v>11306</v>
      </c>
      <c r="L4518" t="s">
        <v>11271</v>
      </c>
      <c r="N4518" t="s">
        <v>28</v>
      </c>
      <c r="P4518">
        <f ca="1">IF(I4518 &lt;&gt; "Fechado",ROUND(TODAY()-H4518,0),0)</f>
        <v>0</v>
      </c>
      <c r="Q4518" t="str">
        <f ca="1">_xlfn.CONCAT(B4518,CHAR(10),C4518,CHAR(10),E4518,CHAR(10),F4518,CHAR(10),H4518,CHAR(10),I4518,CHAR(10),J4518,CHAR(10),K4518,CHAR(10),L4518,CHAR(10),P4518," dias")</f>
        <v>368973
Baixa
047
Email
03/06/24 13:55
Fechado
otavio.milani
darcio.fagundes
Erro no serviço de rede
0 dias</v>
      </c>
    </row>
    <row r="4519" spans="1:17" x14ac:dyDescent="0.25">
      <c r="A4519" t="s">
        <v>4679</v>
      </c>
      <c r="B4519" t="s">
        <v>13453</v>
      </c>
      <c r="C4519" t="s">
        <v>8058</v>
      </c>
      <c r="D4519" t="s">
        <v>11221</v>
      </c>
      <c r="E4519" t="s">
        <v>19</v>
      </c>
      <c r="F4519" t="s">
        <v>11275</v>
      </c>
      <c r="G4519" t="s">
        <v>11267</v>
      </c>
      <c r="H4519" t="s">
        <v>13454</v>
      </c>
      <c r="I4519" t="s">
        <v>299</v>
      </c>
      <c r="J4519" t="s">
        <v>13314</v>
      </c>
      <c r="K4519" t="s">
        <v>11225</v>
      </c>
      <c r="L4519" t="s">
        <v>12574</v>
      </c>
      <c r="N4519" t="s">
        <v>28</v>
      </c>
      <c r="P4519">
        <f ca="1">IF(I4519 &lt;&gt; "Fechado",ROUND(TODAY()-H4519,0),0)</f>
        <v>113</v>
      </c>
      <c r="Q4519" t="str">
        <f ca="1">_xlfn.CONCAT(B4519,CHAR(10),C4519,CHAR(10),E4519,CHAR(10),F4519,CHAR(10),H4519,CHAR(10),I4519,CHAR(10),J4519,CHAR(10),K4519,CHAR(10),L4519,CHAR(10),P4519," dias")</f>
        <v>368959
Baixa
001
Impressoras
03/06/24 11:41
Aguardando Aceite
isaias.nunes
edson.knop
Configurar IP
113 dias</v>
      </c>
    </row>
    <row r="4520" spans="1:17" x14ac:dyDescent="0.25">
      <c r="A4520" t="s">
        <v>4683</v>
      </c>
      <c r="B4520" t="s">
        <v>13455</v>
      </c>
      <c r="C4520" t="s">
        <v>8058</v>
      </c>
      <c r="D4520" t="s">
        <v>11221</v>
      </c>
      <c r="E4520" t="s">
        <v>991</v>
      </c>
      <c r="F4520" t="s">
        <v>11275</v>
      </c>
      <c r="G4520" t="s">
        <v>11267</v>
      </c>
      <c r="H4520" t="s">
        <v>13456</v>
      </c>
      <c r="I4520" t="s">
        <v>23</v>
      </c>
      <c r="J4520" t="s">
        <v>10564</v>
      </c>
      <c r="K4520" t="s">
        <v>11225</v>
      </c>
      <c r="L4520" t="s">
        <v>8912</v>
      </c>
      <c r="N4520" t="s">
        <v>28</v>
      </c>
      <c r="P4520">
        <f ca="1">IF(I4520 &lt;&gt; "Fechado",ROUND(TODAY()-H4520,0),0)</f>
        <v>0</v>
      </c>
      <c r="Q4520" t="str">
        <f ca="1">_xlfn.CONCAT(B4520,CHAR(10),C4520,CHAR(10),E4520,CHAR(10),F4520,CHAR(10),H4520,CHAR(10),I4520,CHAR(10),J4520,CHAR(10),K4520,CHAR(10),L4520,CHAR(10),P4520," dias")</f>
        <v>368951
Baixa
009
Impressoras
03/06/24 11:23
Fechado
francisco.alves
edson.knop
Instalar
0 dias</v>
      </c>
    </row>
    <row r="4521" spans="1:17" x14ac:dyDescent="0.25">
      <c r="A4521" t="s">
        <v>4687</v>
      </c>
      <c r="B4521" t="s">
        <v>13457</v>
      </c>
      <c r="C4521" t="s">
        <v>8058</v>
      </c>
      <c r="D4521" t="s">
        <v>11221</v>
      </c>
      <c r="E4521" t="s">
        <v>1324</v>
      </c>
      <c r="F4521" t="s">
        <v>11275</v>
      </c>
      <c r="G4521" t="s">
        <v>11267</v>
      </c>
      <c r="H4521" t="s">
        <v>13458</v>
      </c>
      <c r="I4521" t="s">
        <v>23</v>
      </c>
      <c r="J4521" t="s">
        <v>1326</v>
      </c>
      <c r="K4521" t="s">
        <v>11225</v>
      </c>
      <c r="L4521" t="s">
        <v>8912</v>
      </c>
      <c r="N4521" t="s">
        <v>28</v>
      </c>
      <c r="P4521">
        <f ca="1">IF(I4521 &lt;&gt; "Fechado",ROUND(TODAY()-H4521,0),0)</f>
        <v>0</v>
      </c>
      <c r="Q4521" t="str">
        <f ca="1">_xlfn.CONCAT(B4521,CHAR(10),C4521,CHAR(10),E4521,CHAR(10),F4521,CHAR(10),H4521,CHAR(10),I4521,CHAR(10),J4521,CHAR(10),K4521,CHAR(10),L4521,CHAR(10),P4521," dias")</f>
        <v>368912
Baixa
074
Impressoras
03/06/24 09:58
Fechado
islaine.ernesto
edson.knop
Instalar
0 dias</v>
      </c>
    </row>
    <row r="4522" spans="1:17" x14ac:dyDescent="0.25">
      <c r="A4522" t="s">
        <v>4691</v>
      </c>
      <c r="B4522" t="s">
        <v>13459</v>
      </c>
      <c r="C4522" t="s">
        <v>8058</v>
      </c>
      <c r="D4522" t="s">
        <v>11221</v>
      </c>
      <c r="E4522" t="s">
        <v>19</v>
      </c>
      <c r="F4522" t="s">
        <v>11275</v>
      </c>
      <c r="G4522" t="s">
        <v>11267</v>
      </c>
      <c r="H4522" t="s">
        <v>13460</v>
      </c>
      <c r="I4522" t="s">
        <v>23</v>
      </c>
      <c r="J4522" t="s">
        <v>5513</v>
      </c>
      <c r="K4522" t="s">
        <v>11225</v>
      </c>
      <c r="L4522" t="s">
        <v>8912</v>
      </c>
      <c r="N4522" t="s">
        <v>28</v>
      </c>
      <c r="P4522">
        <f ca="1">IF(I4522 &lt;&gt; "Fechado",ROUND(TODAY()-H4522,0),0)</f>
        <v>0</v>
      </c>
      <c r="Q4522" t="str">
        <f ca="1">_xlfn.CONCAT(B4522,CHAR(10),C4522,CHAR(10),E4522,CHAR(10),F4522,CHAR(10),H4522,CHAR(10),I4522,CHAR(10),J4522,CHAR(10),K4522,CHAR(10),L4522,CHAR(10),P4522," dias")</f>
        <v>368838
Baixa
001
Impressoras
03/06/24 08:17
Fechado
fernanda.borsatto
edson.knop
Instalar
0 dias</v>
      </c>
    </row>
    <row r="4523" spans="1:17" x14ac:dyDescent="0.25">
      <c r="A4523" t="s">
        <v>4695</v>
      </c>
      <c r="B4523" t="s">
        <v>13461</v>
      </c>
      <c r="C4523" t="s">
        <v>8058</v>
      </c>
      <c r="D4523" t="s">
        <v>11221</v>
      </c>
      <c r="E4523" t="s">
        <v>371</v>
      </c>
      <c r="F4523" t="s">
        <v>11247</v>
      </c>
      <c r="G4523" t="s">
        <v>11223</v>
      </c>
      <c r="H4523" t="s">
        <v>13462</v>
      </c>
      <c r="I4523" t="s">
        <v>299</v>
      </c>
      <c r="J4523" t="s">
        <v>374</v>
      </c>
      <c r="K4523" t="s">
        <v>11239</v>
      </c>
      <c r="L4523" t="s">
        <v>11162</v>
      </c>
      <c r="N4523" t="s">
        <v>28</v>
      </c>
      <c r="P4523">
        <f ca="1">IF(I4523 &lt;&gt; "Fechado",ROUND(TODAY()-H4523,0),0)</f>
        <v>114</v>
      </c>
      <c r="Q4523" t="str">
        <f ca="1">_xlfn.CONCAT(B4523,CHAR(10),C4523,CHAR(10),E4523,CHAR(10),F4523,CHAR(10),H4523,CHAR(10),I4523,CHAR(10),J4523,CHAR(10),K4523,CHAR(10),L4523,CHAR(10),P4523," dias")</f>
        <v>368819
Baixa
400
Navegadores
01/06/24 12:45
Aguardando Aceite
dorival.filho
marcio.martins
Não acessa determinado site
114 dias</v>
      </c>
    </row>
    <row r="4524" spans="1:17" x14ac:dyDescent="0.25">
      <c r="A4524" t="s">
        <v>4699</v>
      </c>
      <c r="B4524" t="s">
        <v>13463</v>
      </c>
      <c r="C4524" t="s">
        <v>8058</v>
      </c>
      <c r="D4524" t="s">
        <v>11221</v>
      </c>
      <c r="E4524" t="s">
        <v>3100</v>
      </c>
      <c r="F4524" t="s">
        <v>11275</v>
      </c>
      <c r="G4524" t="s">
        <v>11267</v>
      </c>
      <c r="H4524" t="s">
        <v>13464</v>
      </c>
      <c r="I4524" t="s">
        <v>23</v>
      </c>
      <c r="J4524" t="s">
        <v>3867</v>
      </c>
      <c r="K4524" t="s">
        <v>11537</v>
      </c>
      <c r="L4524" t="s">
        <v>12315</v>
      </c>
      <c r="N4524" t="s">
        <v>28</v>
      </c>
      <c r="P4524">
        <f ca="1">IF(I4524 &lt;&gt; "Fechado",ROUND(TODAY()-H4524,0),0)</f>
        <v>0</v>
      </c>
      <c r="Q4524" t="str">
        <f ca="1">_xlfn.CONCAT(B4524,CHAR(10),C4524,CHAR(10),E4524,CHAR(10),F4524,CHAR(10),H4524,CHAR(10),I4524,CHAR(10),J4524,CHAR(10),K4524,CHAR(10),L4524,CHAR(10),P4524," dias")</f>
        <v>368812
Baixa
069
Impressoras
01/06/24 08:23
Fechado
juliana.bruniere
victor.silva
Troca
0 dias</v>
      </c>
    </row>
    <row r="4525" spans="1:17" x14ac:dyDescent="0.25">
      <c r="A4525" t="s">
        <v>4703</v>
      </c>
      <c r="B4525" t="s">
        <v>13465</v>
      </c>
      <c r="C4525" t="s">
        <v>8058</v>
      </c>
      <c r="D4525" t="s">
        <v>11221</v>
      </c>
      <c r="E4525" t="s">
        <v>1447</v>
      </c>
      <c r="F4525" t="s">
        <v>11275</v>
      </c>
      <c r="G4525" t="s">
        <v>11267</v>
      </c>
      <c r="H4525" t="s">
        <v>13466</v>
      </c>
      <c r="I4525" t="s">
        <v>23</v>
      </c>
      <c r="J4525" t="s">
        <v>13057</v>
      </c>
      <c r="K4525" t="s">
        <v>11225</v>
      </c>
      <c r="L4525" t="s">
        <v>12574</v>
      </c>
      <c r="N4525" t="s">
        <v>28</v>
      </c>
      <c r="P4525">
        <f ca="1">IF(I4525 &lt;&gt; "Fechado",ROUND(TODAY()-H4525,0),0)</f>
        <v>0</v>
      </c>
      <c r="Q4525" t="str">
        <f ca="1">_xlfn.CONCAT(B4525,CHAR(10),C4525,CHAR(10),E4525,CHAR(10),F4525,CHAR(10),H4525,CHAR(10),I4525,CHAR(10),J4525,CHAR(10),K4525,CHAR(10),L4525,CHAR(10),P4525," dias")</f>
        <v>368474
Baixa
041
Impressoras
29/05/24 14:15
Fechado
ana.laura
edson.knop
Configurar IP
0 dias</v>
      </c>
    </row>
    <row r="4526" spans="1:17" x14ac:dyDescent="0.25">
      <c r="A4526" t="s">
        <v>4706</v>
      </c>
      <c r="B4526" t="s">
        <v>13467</v>
      </c>
      <c r="C4526" t="s">
        <v>8058</v>
      </c>
      <c r="D4526" t="s">
        <v>11221</v>
      </c>
      <c r="E4526" t="s">
        <v>150</v>
      </c>
      <c r="F4526" t="s">
        <v>11257</v>
      </c>
      <c r="G4526" t="s">
        <v>11223</v>
      </c>
      <c r="H4526" t="s">
        <v>13468</v>
      </c>
      <c r="I4526" t="s">
        <v>23</v>
      </c>
      <c r="J4526" t="s">
        <v>374</v>
      </c>
      <c r="K4526" t="s">
        <v>11239</v>
      </c>
      <c r="L4526" t="s">
        <v>8518</v>
      </c>
      <c r="N4526" t="s">
        <v>28</v>
      </c>
      <c r="P4526">
        <f ca="1">IF(I4526 &lt;&gt; "Fechado",ROUND(TODAY()-H4526,0),0)</f>
        <v>0</v>
      </c>
      <c r="Q4526" t="str">
        <f ca="1">_xlfn.CONCAT(B4526,CHAR(10),C4526,CHAR(10),E4526,CHAR(10),F4526,CHAR(10),H4526,CHAR(10),I4526,CHAR(10),J4526,CHAR(10),K4526,CHAR(10),L4526,CHAR(10),P4526," dias")</f>
        <v>368374
Baixa
028
Programas e Aplicativos
29/05/24 09:37
Fechado
dorival.filho
marcio.martins
Atualizar versão
0 dias</v>
      </c>
    </row>
    <row r="4527" spans="1:17" x14ac:dyDescent="0.25">
      <c r="A4527" t="s">
        <v>4710</v>
      </c>
      <c r="B4527" t="s">
        <v>13469</v>
      </c>
      <c r="C4527" t="s">
        <v>8058</v>
      </c>
      <c r="D4527" t="s">
        <v>11221</v>
      </c>
      <c r="E4527" t="s">
        <v>339</v>
      </c>
      <c r="F4527" t="s">
        <v>11247</v>
      </c>
      <c r="G4527" t="s">
        <v>11223</v>
      </c>
      <c r="H4527" t="s">
        <v>13470</v>
      </c>
      <c r="I4527" t="s">
        <v>23</v>
      </c>
      <c r="J4527" t="s">
        <v>830</v>
      </c>
      <c r="K4527" t="s">
        <v>11241</v>
      </c>
      <c r="L4527" t="s">
        <v>11162</v>
      </c>
      <c r="N4527" t="s">
        <v>28</v>
      </c>
      <c r="P4527">
        <f ca="1">IF(I4527 &lt;&gt; "Fechado",ROUND(TODAY()-H4527,0),0)</f>
        <v>0</v>
      </c>
      <c r="Q4527" t="str">
        <f ca="1">_xlfn.CONCAT(B4527,CHAR(10),C4527,CHAR(10),E4527,CHAR(10),F4527,CHAR(10),H4527,CHAR(10),I4527,CHAR(10),J4527,CHAR(10),K4527,CHAR(10),L4527,CHAR(10),P4527," dias")</f>
        <v>368342
Baixa
002
Navegadores
29/05/24 08:20
Fechado
tatiana.ajovedi
sergio.batista
Não acessa determinado site
0 dias</v>
      </c>
    </row>
    <row r="4528" spans="1:17" x14ac:dyDescent="0.25">
      <c r="A4528" t="s">
        <v>4714</v>
      </c>
      <c r="B4528" t="s">
        <v>13471</v>
      </c>
      <c r="C4528" t="s">
        <v>8058</v>
      </c>
      <c r="D4528" t="s">
        <v>11221</v>
      </c>
      <c r="E4528" t="s">
        <v>39</v>
      </c>
      <c r="F4528" t="s">
        <v>11488</v>
      </c>
      <c r="G4528" t="s">
        <v>11233</v>
      </c>
      <c r="H4528" t="s">
        <v>13472</v>
      </c>
      <c r="I4528" t="s">
        <v>23</v>
      </c>
      <c r="J4528" t="s">
        <v>8856</v>
      </c>
      <c r="K4528" t="s">
        <v>11225</v>
      </c>
      <c r="L4528" t="s">
        <v>11490</v>
      </c>
      <c r="N4528" t="s">
        <v>28</v>
      </c>
      <c r="P4528">
        <f ca="1">IF(I4528 &lt;&gt; "Fechado",ROUND(TODAY()-H4528,0),0)</f>
        <v>0</v>
      </c>
      <c r="Q4528" t="str">
        <f ca="1">_xlfn.CONCAT(B4528,CHAR(10),C4528,CHAR(10),E4528,CHAR(10),F4528,CHAR(10),H4528,CHAR(10),I4528,CHAR(10),J4528,CHAR(10),K4528,CHAR(10),L4528,CHAR(10),P4528," dias")</f>
        <v>368301
Baixa
019
PFN
28/05/24 16:36
Fechado
vinicius.ridao
edson.knop
Acesso (Liberar/Bloquear)
0 dias</v>
      </c>
    </row>
    <row r="4529" spans="1:17" x14ac:dyDescent="0.25">
      <c r="A4529" t="s">
        <v>4719</v>
      </c>
      <c r="B4529" t="s">
        <v>13473</v>
      </c>
      <c r="C4529" t="s">
        <v>8058</v>
      </c>
      <c r="D4529" t="s">
        <v>11221</v>
      </c>
      <c r="E4529" t="s">
        <v>1525</v>
      </c>
      <c r="F4529" t="s">
        <v>11488</v>
      </c>
      <c r="G4529" t="s">
        <v>11233</v>
      </c>
      <c r="H4529" t="s">
        <v>13474</v>
      </c>
      <c r="I4529" t="s">
        <v>299</v>
      </c>
      <c r="J4529" t="s">
        <v>13252</v>
      </c>
      <c r="K4529" t="s">
        <v>11306</v>
      </c>
      <c r="L4529" t="s">
        <v>11490</v>
      </c>
      <c r="N4529" t="s">
        <v>28</v>
      </c>
      <c r="P4529">
        <f ca="1">IF(I4529 &lt;&gt; "Fechado",ROUND(TODAY()-H4529,0),0)</f>
        <v>118</v>
      </c>
      <c r="Q4529" t="str">
        <f ca="1">_xlfn.CONCAT(B4529,CHAR(10),C4529,CHAR(10),E4529,CHAR(10),F4529,CHAR(10),H4529,CHAR(10),I4529,CHAR(10),J4529,CHAR(10),K4529,CHAR(10),L4529,CHAR(10),P4529," dias")</f>
        <v>368283
Baixa
091
PFN
28/05/24 15:54
Aguardando Aceite
anna.lopes
darcio.fagundes
Acesso (Liberar/Bloquear)
118 dias</v>
      </c>
    </row>
    <row r="4530" spans="1:17" x14ac:dyDescent="0.25">
      <c r="A4530" t="s">
        <v>4724</v>
      </c>
      <c r="B4530" t="s">
        <v>13475</v>
      </c>
      <c r="C4530" t="s">
        <v>8058</v>
      </c>
      <c r="D4530" t="s">
        <v>11221</v>
      </c>
      <c r="E4530" t="s">
        <v>506</v>
      </c>
      <c r="F4530" t="s">
        <v>11275</v>
      </c>
      <c r="G4530" t="s">
        <v>11267</v>
      </c>
      <c r="H4530" t="s">
        <v>13476</v>
      </c>
      <c r="I4530" t="s">
        <v>23</v>
      </c>
      <c r="J4530" t="s">
        <v>970</v>
      </c>
      <c r="K4530" t="s">
        <v>11225</v>
      </c>
      <c r="L4530" t="s">
        <v>2717</v>
      </c>
      <c r="N4530" t="s">
        <v>28</v>
      </c>
      <c r="P4530">
        <f ca="1">IF(I4530 &lt;&gt; "Fechado",ROUND(TODAY()-H4530,0),0)</f>
        <v>0</v>
      </c>
      <c r="Q4530" t="str">
        <f ca="1">_xlfn.CONCAT(B4530,CHAR(10),C4530,CHAR(10),E4530,CHAR(10),F4530,CHAR(10),H4530,CHAR(10),I4530,CHAR(10),J4530,CHAR(10),K4530,CHAR(10),L4530,CHAR(10),P4530," dias")</f>
        <v>368275
Baixa
084
Impressoras
28/05/24 15:41
Fechado
guilherme.alves
edson.knop
Manutenção
0 dias</v>
      </c>
    </row>
    <row r="4531" spans="1:17" x14ac:dyDescent="0.25">
      <c r="A4531" t="s">
        <v>4728</v>
      </c>
      <c r="B4531" t="s">
        <v>13477</v>
      </c>
      <c r="C4531" t="s">
        <v>8058</v>
      </c>
      <c r="D4531" t="s">
        <v>11221</v>
      </c>
      <c r="E4531" t="s">
        <v>2778</v>
      </c>
      <c r="F4531" t="s">
        <v>11247</v>
      </c>
      <c r="G4531" t="s">
        <v>11223</v>
      </c>
      <c r="H4531" t="s">
        <v>13478</v>
      </c>
      <c r="I4531" t="s">
        <v>23</v>
      </c>
      <c r="J4531" t="s">
        <v>13479</v>
      </c>
      <c r="K4531" t="s">
        <v>11239</v>
      </c>
      <c r="L4531" t="s">
        <v>11162</v>
      </c>
      <c r="N4531" t="s">
        <v>28</v>
      </c>
      <c r="P4531">
        <f ca="1">IF(I4531 &lt;&gt; "Fechado",ROUND(TODAY()-H4531,0),0)</f>
        <v>0</v>
      </c>
      <c r="Q4531" t="str">
        <f ca="1">_xlfn.CONCAT(B4531,CHAR(10),C4531,CHAR(10),E4531,CHAR(10),F4531,CHAR(10),H4531,CHAR(10),I4531,CHAR(10),J4531,CHAR(10),K4531,CHAR(10),L4531,CHAR(10),P4531," dias")</f>
        <v>368264
Baixa
099
Navegadores
28/05/24 15:22
Fechado
diego.garcia
marcio.martins
Não acessa determinado site
0 dias</v>
      </c>
    </row>
    <row r="4532" spans="1:17" x14ac:dyDescent="0.25">
      <c r="A4532" t="s">
        <v>4732</v>
      </c>
      <c r="B4532" t="s">
        <v>13480</v>
      </c>
      <c r="C4532" t="s">
        <v>8058</v>
      </c>
      <c r="D4532" t="s">
        <v>11221</v>
      </c>
      <c r="E4532" t="s">
        <v>245</v>
      </c>
      <c r="F4532" t="s">
        <v>11247</v>
      </c>
      <c r="G4532" t="s">
        <v>11223</v>
      </c>
      <c r="H4532" t="s">
        <v>13481</v>
      </c>
      <c r="I4532" t="s">
        <v>23</v>
      </c>
      <c r="J4532" t="s">
        <v>2453</v>
      </c>
      <c r="K4532" t="s">
        <v>11241</v>
      </c>
      <c r="L4532" t="s">
        <v>11162</v>
      </c>
      <c r="N4532" t="s">
        <v>28</v>
      </c>
      <c r="P4532">
        <f ca="1">IF(I4532 &lt;&gt; "Fechado",ROUND(TODAY()-H4532,0),0)</f>
        <v>0</v>
      </c>
      <c r="Q4532" t="str">
        <f ca="1">_xlfn.CONCAT(B4532,CHAR(10),C4532,CHAR(10),E4532,CHAR(10),F4532,CHAR(10),H4532,CHAR(10),I4532,CHAR(10),J4532,CHAR(10),K4532,CHAR(10),L4532,CHAR(10),P4532," dias")</f>
        <v>368259
Baixa
016
Navegadores
28/05/24 14:59
Fechado
crisleide.basso
sergio.batista
Não acessa determinado site
0 dias</v>
      </c>
    </row>
    <row r="4533" spans="1:17" x14ac:dyDescent="0.25">
      <c r="A4533" t="s">
        <v>4736</v>
      </c>
      <c r="B4533" t="s">
        <v>13482</v>
      </c>
      <c r="C4533" t="s">
        <v>8058</v>
      </c>
      <c r="D4533" t="s">
        <v>11221</v>
      </c>
      <c r="E4533" t="s">
        <v>304</v>
      </c>
      <c r="F4533" t="s">
        <v>11275</v>
      </c>
      <c r="G4533" t="s">
        <v>11267</v>
      </c>
      <c r="H4533" t="s">
        <v>13483</v>
      </c>
      <c r="I4533" t="s">
        <v>299</v>
      </c>
      <c r="J4533" t="s">
        <v>3427</v>
      </c>
      <c r="K4533" t="s">
        <v>11225</v>
      </c>
      <c r="L4533" t="s">
        <v>12574</v>
      </c>
      <c r="N4533" t="s">
        <v>28</v>
      </c>
      <c r="P4533">
        <f ca="1">IF(I4533 &lt;&gt; "Fechado",ROUND(TODAY()-H4533,0),0)</f>
        <v>118</v>
      </c>
      <c r="Q4533" t="str">
        <f ca="1">_xlfn.CONCAT(B4533,CHAR(10),C4533,CHAR(10),E4533,CHAR(10),F4533,CHAR(10),H4533,CHAR(10),I4533,CHAR(10),J4533,CHAR(10),K4533,CHAR(10),L4533,CHAR(10),P4533," dias")</f>
        <v>368222
Baixa
043
Impressoras
28/05/24 13:40
Aguardando Aceite
weverton.pereira
edson.knop
Configurar IP
118 dias</v>
      </c>
    </row>
    <row r="4534" spans="1:17" x14ac:dyDescent="0.25">
      <c r="A4534" t="s">
        <v>4740</v>
      </c>
      <c r="B4534" t="s">
        <v>13484</v>
      </c>
      <c r="C4534" t="s">
        <v>8058</v>
      </c>
      <c r="D4534" t="s">
        <v>11221</v>
      </c>
      <c r="E4534" t="s">
        <v>19</v>
      </c>
      <c r="F4534" t="s">
        <v>11275</v>
      </c>
      <c r="G4534" t="s">
        <v>11267</v>
      </c>
      <c r="H4534" t="s">
        <v>13485</v>
      </c>
      <c r="I4534" t="s">
        <v>23</v>
      </c>
      <c r="J4534" t="s">
        <v>1166</v>
      </c>
      <c r="K4534" t="s">
        <v>11537</v>
      </c>
      <c r="L4534" t="s">
        <v>2717</v>
      </c>
      <c r="N4534" t="s">
        <v>28</v>
      </c>
      <c r="P4534">
        <f ca="1">IF(I4534 &lt;&gt; "Fechado",ROUND(TODAY()-H4534,0),0)</f>
        <v>0</v>
      </c>
      <c r="Q4534" t="str">
        <f ca="1">_xlfn.CONCAT(B4534,CHAR(10),C4534,CHAR(10),E4534,CHAR(10),F4534,CHAR(10),H4534,CHAR(10),I4534,CHAR(10),J4534,CHAR(10),K4534,CHAR(10),L4534,CHAR(10),P4534," dias")</f>
        <v>368204
Baixa
001
Impressoras
28/05/24 11:39
Fechado
diego.palma
victor.silva
Manutenção
0 dias</v>
      </c>
    </row>
    <row r="4535" spans="1:17" x14ac:dyDescent="0.25">
      <c r="A4535" t="s">
        <v>4744</v>
      </c>
      <c r="B4535" t="s">
        <v>13486</v>
      </c>
      <c r="C4535" t="s">
        <v>8058</v>
      </c>
      <c r="D4535" t="s">
        <v>11221</v>
      </c>
      <c r="E4535" t="s">
        <v>227</v>
      </c>
      <c r="F4535" t="s">
        <v>11275</v>
      </c>
      <c r="G4535" t="s">
        <v>11267</v>
      </c>
      <c r="H4535" t="s">
        <v>13487</v>
      </c>
      <c r="I4535" t="s">
        <v>23</v>
      </c>
      <c r="J4535" t="s">
        <v>4930</v>
      </c>
      <c r="K4535" t="s">
        <v>11537</v>
      </c>
      <c r="L4535" t="s">
        <v>12579</v>
      </c>
      <c r="N4535" t="s">
        <v>28</v>
      </c>
      <c r="P4535">
        <f ca="1">IF(I4535 &lt;&gt; "Fechado",ROUND(TODAY()-H4535,0),0)</f>
        <v>0</v>
      </c>
      <c r="Q4535" t="str">
        <f ca="1">_xlfn.CONCAT(B4535,CHAR(10),C4535,CHAR(10),E4535,CHAR(10),F4535,CHAR(10),H4535,CHAR(10),I4535,CHAR(10),J4535,CHAR(10),K4535,CHAR(10),L4535,CHAR(10),P4535," dias")</f>
        <v>368191
Baixa
092
Impressoras
28/05/24 11:12
Fechado
marcela.anholetti
victor.silva
Impressora Nova
0 dias</v>
      </c>
    </row>
    <row r="4536" spans="1:17" x14ac:dyDescent="0.25">
      <c r="A4536" t="s">
        <v>4749</v>
      </c>
      <c r="B4536" t="s">
        <v>13488</v>
      </c>
      <c r="C4536" t="s">
        <v>8058</v>
      </c>
      <c r="D4536" t="s">
        <v>11221</v>
      </c>
      <c r="E4536" t="s">
        <v>19</v>
      </c>
      <c r="F4536" t="s">
        <v>11275</v>
      </c>
      <c r="G4536" t="s">
        <v>11267</v>
      </c>
      <c r="H4536" t="s">
        <v>13489</v>
      </c>
      <c r="I4536" t="s">
        <v>23</v>
      </c>
      <c r="J4536" t="s">
        <v>357</v>
      </c>
      <c r="K4536" t="s">
        <v>11537</v>
      </c>
      <c r="L4536" t="s">
        <v>2717</v>
      </c>
      <c r="N4536" t="s">
        <v>28</v>
      </c>
      <c r="P4536">
        <f ca="1">IF(I4536 &lt;&gt; "Fechado",ROUND(TODAY()-H4536,0),0)</f>
        <v>0</v>
      </c>
      <c r="Q4536" t="str">
        <f ca="1">_xlfn.CONCAT(B4536,CHAR(10),C4536,CHAR(10),E4536,CHAR(10),F4536,CHAR(10),H4536,CHAR(10),I4536,CHAR(10),J4536,CHAR(10),K4536,CHAR(10),L4536,CHAR(10),P4536," dias")</f>
        <v>368189
Baixa
001
Impressoras
28/05/24 11:10
Fechado
mariza.santos
victor.silva
Manutenção
0 dias</v>
      </c>
    </row>
    <row r="4537" spans="1:17" x14ac:dyDescent="0.25">
      <c r="A4537" t="s">
        <v>4754</v>
      </c>
      <c r="B4537" t="s">
        <v>13490</v>
      </c>
      <c r="C4537" t="s">
        <v>8058</v>
      </c>
      <c r="D4537" t="s">
        <v>11221</v>
      </c>
      <c r="E4537" t="s">
        <v>304</v>
      </c>
      <c r="F4537" t="s">
        <v>11275</v>
      </c>
      <c r="G4537" t="s">
        <v>11267</v>
      </c>
      <c r="H4537" t="s">
        <v>13491</v>
      </c>
      <c r="I4537" t="s">
        <v>23</v>
      </c>
      <c r="J4537" t="s">
        <v>2477</v>
      </c>
      <c r="K4537" t="s">
        <v>11537</v>
      </c>
      <c r="L4537" t="s">
        <v>12315</v>
      </c>
      <c r="N4537" t="s">
        <v>28</v>
      </c>
      <c r="P4537">
        <f ca="1">IF(I4537 &lt;&gt; "Fechado",ROUND(TODAY()-H4537,0),0)</f>
        <v>0</v>
      </c>
      <c r="Q4537" t="str">
        <f ca="1">_xlfn.CONCAT(B4537,CHAR(10),C4537,CHAR(10),E4537,CHAR(10),F4537,CHAR(10),H4537,CHAR(10),I4537,CHAR(10),J4537,CHAR(10),K4537,CHAR(10),L4537,CHAR(10),P4537," dias")</f>
        <v>368117
Baixa
043
Impressoras
28/05/24 08:21
Fechado
thiago.pavao
victor.silva
Troca
0 dias</v>
      </c>
    </row>
    <row r="4538" spans="1:17" x14ac:dyDescent="0.25">
      <c r="A4538" t="s">
        <v>4758</v>
      </c>
      <c r="B4538" t="s">
        <v>13492</v>
      </c>
      <c r="C4538" t="s">
        <v>8058</v>
      </c>
      <c r="D4538" t="s">
        <v>11221</v>
      </c>
      <c r="E4538" t="s">
        <v>2778</v>
      </c>
      <c r="F4538" t="s">
        <v>11247</v>
      </c>
      <c r="G4538" t="s">
        <v>11223</v>
      </c>
      <c r="H4538" t="s">
        <v>13493</v>
      </c>
      <c r="I4538" t="s">
        <v>299</v>
      </c>
      <c r="J4538" t="s">
        <v>4007</v>
      </c>
      <c r="K4538" t="s">
        <v>11239</v>
      </c>
      <c r="L4538" t="s">
        <v>11162</v>
      </c>
      <c r="N4538" t="s">
        <v>28</v>
      </c>
      <c r="P4538">
        <f ca="1">IF(I4538 &lt;&gt; "Fechado",ROUND(TODAY()-H4538,0),0)</f>
        <v>119</v>
      </c>
      <c r="Q4538" t="str">
        <f ca="1">_xlfn.CONCAT(B4538,CHAR(10),C4538,CHAR(10),E4538,CHAR(10),F4538,CHAR(10),H4538,CHAR(10),I4538,CHAR(10),J4538,CHAR(10),K4538,CHAR(10),L4538,CHAR(10),P4538," dias")</f>
        <v>368043
Baixa
099
Navegadores
27/05/24 14:15
Aguardando Aceite
diego.alves
marcio.martins
Não acessa determinado site
119 dias</v>
      </c>
    </row>
    <row r="4539" spans="1:17" x14ac:dyDescent="0.25">
      <c r="A4539" t="s">
        <v>4763</v>
      </c>
      <c r="B4539" t="s">
        <v>13494</v>
      </c>
      <c r="C4539" t="s">
        <v>8058</v>
      </c>
      <c r="D4539" t="s">
        <v>11221</v>
      </c>
      <c r="E4539" t="s">
        <v>150</v>
      </c>
      <c r="F4539" t="s">
        <v>11247</v>
      </c>
      <c r="G4539" t="s">
        <v>11223</v>
      </c>
      <c r="H4539" t="s">
        <v>12391</v>
      </c>
      <c r="I4539" t="s">
        <v>299</v>
      </c>
      <c r="J4539" t="s">
        <v>8583</v>
      </c>
      <c r="K4539" t="s">
        <v>11239</v>
      </c>
      <c r="L4539" t="s">
        <v>11162</v>
      </c>
      <c r="N4539" t="s">
        <v>28</v>
      </c>
      <c r="P4539">
        <f ca="1">IF(I4539 &lt;&gt; "Fechado",ROUND(TODAY()-H4539,0),0)</f>
        <v>119</v>
      </c>
      <c r="Q4539" t="str">
        <f ca="1">_xlfn.CONCAT(B4539,CHAR(10),C4539,CHAR(10),E4539,CHAR(10),F4539,CHAR(10),H4539,CHAR(10),I4539,CHAR(10),J4539,CHAR(10),K4539,CHAR(10),L4539,CHAR(10),P4539," dias")</f>
        <v>368030
Baixa
028
Navegadores
27/05/24 13:28
Aguardando Aceite
donizete.rezende
marcio.martins
Não acessa determinado site
119 dias</v>
      </c>
    </row>
    <row r="4540" spans="1:17" x14ac:dyDescent="0.25">
      <c r="A4540" t="s">
        <v>4766</v>
      </c>
      <c r="B4540" t="s">
        <v>13495</v>
      </c>
      <c r="C4540" t="s">
        <v>8058</v>
      </c>
      <c r="D4540" t="s">
        <v>11221</v>
      </c>
      <c r="E4540" t="s">
        <v>245</v>
      </c>
      <c r="F4540" t="s">
        <v>11266</v>
      </c>
      <c r="G4540" t="s">
        <v>11267</v>
      </c>
      <c r="H4540" t="s">
        <v>13496</v>
      </c>
      <c r="I4540" t="s">
        <v>23</v>
      </c>
      <c r="J4540" t="s">
        <v>3825</v>
      </c>
      <c r="K4540" t="s">
        <v>11239</v>
      </c>
      <c r="L4540" t="s">
        <v>11269</v>
      </c>
      <c r="N4540" t="s">
        <v>28</v>
      </c>
      <c r="P4540">
        <f ca="1">IF(I4540 &lt;&gt; "Fechado",ROUND(TODAY()-H4540,0),0)</f>
        <v>0</v>
      </c>
      <c r="Q4540" t="str">
        <f ca="1">_xlfn.CONCAT(B4540,CHAR(10),C4540,CHAR(10),E4540,CHAR(10),F4540,CHAR(10),H4540,CHAR(10),I4540,CHAR(10),J4540,CHAR(10),K4540,CHAR(10),L4540,CHAR(10),P4540," dias")</f>
        <v>367959
Baixa
016
Termocoletor
27/05/24 08:49
Fechado
odair.souza
marcio.martins
Instalação / Configuração
0 dias</v>
      </c>
    </row>
    <row r="4541" spans="1:17" x14ac:dyDescent="0.25">
      <c r="A4541" t="s">
        <v>4770</v>
      </c>
      <c r="B4541" t="s">
        <v>13497</v>
      </c>
      <c r="C4541" t="s">
        <v>8058</v>
      </c>
      <c r="D4541" t="s">
        <v>11221</v>
      </c>
      <c r="E4541" t="s">
        <v>1707</v>
      </c>
      <c r="F4541" t="s">
        <v>11275</v>
      </c>
      <c r="G4541" t="s">
        <v>11267</v>
      </c>
      <c r="H4541" t="s">
        <v>13498</v>
      </c>
      <c r="I4541" t="s">
        <v>23</v>
      </c>
      <c r="J4541" t="s">
        <v>1709</v>
      </c>
      <c r="K4541" t="s">
        <v>35</v>
      </c>
      <c r="L4541" t="s">
        <v>12574</v>
      </c>
      <c r="N4541" t="s">
        <v>28</v>
      </c>
      <c r="P4541">
        <f ca="1">IF(I4541 &lt;&gt; "Fechado",ROUND(TODAY()-H4541,0),0)</f>
        <v>0</v>
      </c>
      <c r="Q4541" t="str">
        <f ca="1">_xlfn.CONCAT(B4541,CHAR(10),C4541,CHAR(10),E4541,CHAR(10),F4541,CHAR(10),H4541,CHAR(10),I4541,CHAR(10),J4541,CHAR(10),K4541,CHAR(10),L4541,CHAR(10),P4541," dias")</f>
        <v>367901
Baixa
058
Impressoras
24/05/24 16:31
Fechado
adriana.fantinelli
julio.silva
Configurar IP
0 dias</v>
      </c>
    </row>
    <row r="4542" spans="1:17" x14ac:dyDescent="0.25">
      <c r="A4542" t="s">
        <v>4774</v>
      </c>
      <c r="B4542" t="s">
        <v>13499</v>
      </c>
      <c r="C4542" t="s">
        <v>8058</v>
      </c>
      <c r="D4542" t="s">
        <v>11221</v>
      </c>
      <c r="E4542" t="s">
        <v>1988</v>
      </c>
      <c r="F4542" t="s">
        <v>11275</v>
      </c>
      <c r="G4542" t="s">
        <v>11267</v>
      </c>
      <c r="H4542" t="s">
        <v>13500</v>
      </c>
      <c r="I4542" t="s">
        <v>23</v>
      </c>
      <c r="J4542" t="s">
        <v>3392</v>
      </c>
      <c r="K4542" t="s">
        <v>11225</v>
      </c>
      <c r="L4542" t="s">
        <v>12315</v>
      </c>
      <c r="N4542" t="s">
        <v>28</v>
      </c>
      <c r="P4542">
        <f ca="1">IF(I4542 &lt;&gt; "Fechado",ROUND(TODAY()-H4542,0),0)</f>
        <v>0</v>
      </c>
      <c r="Q4542" t="str">
        <f ca="1">_xlfn.CONCAT(B4542,CHAR(10),C4542,CHAR(10),E4542,CHAR(10),F4542,CHAR(10),H4542,CHAR(10),I4542,CHAR(10),J4542,CHAR(10),K4542,CHAR(10),L4542,CHAR(10),P4542," dias")</f>
        <v>367820
Baixa
059
Impressoras
24/05/24 10:45
Fechado
willian.lima
edson.knop
Troca
0 dias</v>
      </c>
    </row>
    <row r="4543" spans="1:17" x14ac:dyDescent="0.25">
      <c r="A4543" t="s">
        <v>4778</v>
      </c>
      <c r="B4543" t="s">
        <v>13501</v>
      </c>
      <c r="C4543" t="s">
        <v>8058</v>
      </c>
      <c r="D4543" t="s">
        <v>11221</v>
      </c>
      <c r="E4543" t="s">
        <v>774</v>
      </c>
      <c r="F4543" t="s">
        <v>11275</v>
      </c>
      <c r="G4543" t="s">
        <v>11267</v>
      </c>
      <c r="H4543" t="s">
        <v>13502</v>
      </c>
      <c r="I4543" t="s">
        <v>23</v>
      </c>
      <c r="J4543" t="s">
        <v>776</v>
      </c>
      <c r="K4543" t="s">
        <v>35</v>
      </c>
      <c r="L4543" t="s">
        <v>8912</v>
      </c>
      <c r="N4543" t="s">
        <v>28</v>
      </c>
      <c r="P4543">
        <f ca="1">IF(I4543 &lt;&gt; "Fechado",ROUND(TODAY()-H4543,0),0)</f>
        <v>0</v>
      </c>
      <c r="Q4543" t="str">
        <f ca="1">_xlfn.CONCAT(B4543,CHAR(10),C4543,CHAR(10),E4543,CHAR(10),F4543,CHAR(10),H4543,CHAR(10),I4543,CHAR(10),J4543,CHAR(10),K4543,CHAR(10),L4543,CHAR(10),P4543," dias")</f>
        <v>367792
Baixa
088
Impressoras
24/05/24 09:32
Fechado
jefferson.teodoro
julio.silva
Instalar
0 dias</v>
      </c>
    </row>
    <row r="4544" spans="1:17" x14ac:dyDescent="0.25">
      <c r="A4544" t="s">
        <v>4783</v>
      </c>
      <c r="B4544" t="s">
        <v>13503</v>
      </c>
      <c r="C4544" t="s">
        <v>8058</v>
      </c>
      <c r="D4544" t="s">
        <v>11221</v>
      </c>
      <c r="E4544" t="s">
        <v>541</v>
      </c>
      <c r="F4544" t="s">
        <v>11247</v>
      </c>
      <c r="G4544" t="s">
        <v>11223</v>
      </c>
      <c r="H4544" t="s">
        <v>13504</v>
      </c>
      <c r="I4544" t="s">
        <v>23</v>
      </c>
      <c r="J4544" t="s">
        <v>543</v>
      </c>
      <c r="K4544" t="s">
        <v>35</v>
      </c>
      <c r="L4544" t="s">
        <v>11162</v>
      </c>
      <c r="N4544" t="s">
        <v>28</v>
      </c>
      <c r="P4544">
        <f ca="1">IF(I4544 &lt;&gt; "Fechado",ROUND(TODAY()-H4544,0),0)</f>
        <v>0</v>
      </c>
      <c r="Q4544" t="str">
        <f ca="1">_xlfn.CONCAT(B4544,CHAR(10),C4544,CHAR(10),E4544,CHAR(10),F4544,CHAR(10),H4544,CHAR(10),I4544,CHAR(10),J4544,CHAR(10),K4544,CHAR(10),L4544,CHAR(10),P4544," dias")</f>
        <v>367613
Baixa
048
Navegadores
23/05/24 10:54
Fechado
jeanne.lobo
julio.silva
Não acessa determinado site
0 dias</v>
      </c>
    </row>
    <row r="4545" spans="1:17" x14ac:dyDescent="0.25">
      <c r="A4545" t="s">
        <v>4787</v>
      </c>
      <c r="B4545" t="s">
        <v>13505</v>
      </c>
      <c r="C4545" t="s">
        <v>8058</v>
      </c>
      <c r="D4545" t="s">
        <v>11221</v>
      </c>
      <c r="E4545" t="s">
        <v>39</v>
      </c>
      <c r="F4545" t="s">
        <v>11257</v>
      </c>
      <c r="G4545" t="s">
        <v>11223</v>
      </c>
      <c r="H4545" t="s">
        <v>13506</v>
      </c>
      <c r="I4545" t="s">
        <v>23</v>
      </c>
      <c r="J4545" t="s">
        <v>3820</v>
      </c>
      <c r="K4545" t="s">
        <v>11225</v>
      </c>
      <c r="L4545" t="s">
        <v>8518</v>
      </c>
      <c r="N4545" t="s">
        <v>28</v>
      </c>
      <c r="P4545">
        <f ca="1">IF(I4545 &lt;&gt; "Fechado",ROUND(TODAY()-H4545,0),0)</f>
        <v>0</v>
      </c>
      <c r="Q4545" t="str">
        <f ca="1">_xlfn.CONCAT(B4545,CHAR(10),C4545,CHAR(10),E4545,CHAR(10),F4545,CHAR(10),H4545,CHAR(10),I4545,CHAR(10),J4545,CHAR(10),K4545,CHAR(10),L4545,CHAR(10),P4545," dias")</f>
        <v>367567
Baixa
019
Programas e Aplicativos
23/05/24 09:15
Fechado
marcos.oliveira
edson.knop
Atualizar versão
0 dias</v>
      </c>
    </row>
    <row r="4546" spans="1:17" x14ac:dyDescent="0.25">
      <c r="A4546" t="s">
        <v>4791</v>
      </c>
      <c r="B4546" t="s">
        <v>13507</v>
      </c>
      <c r="C4546" t="s">
        <v>8058</v>
      </c>
      <c r="D4546" t="s">
        <v>11221</v>
      </c>
      <c r="E4546" t="s">
        <v>19</v>
      </c>
      <c r="F4546" t="s">
        <v>11247</v>
      </c>
      <c r="G4546" t="s">
        <v>11223</v>
      </c>
      <c r="H4546" t="s">
        <v>13508</v>
      </c>
      <c r="I4546" t="s">
        <v>299</v>
      </c>
      <c r="J4546" t="s">
        <v>742</v>
      </c>
      <c r="K4546" t="s">
        <v>35</v>
      </c>
      <c r="L4546" t="s">
        <v>11162</v>
      </c>
      <c r="N4546" t="s">
        <v>28</v>
      </c>
      <c r="P4546">
        <f ca="1">IF(I4546 &lt;&gt; "Fechado",ROUND(TODAY()-H4546,0),0)</f>
        <v>124</v>
      </c>
      <c r="Q4546" t="str">
        <f ca="1">_xlfn.CONCAT(B4546,CHAR(10),C4546,CHAR(10),E4546,CHAR(10),F4546,CHAR(10),H4546,CHAR(10),I4546,CHAR(10),J4546,CHAR(10),K4546,CHAR(10),L4546,CHAR(10),P4546," dias")</f>
        <v>367551
Baixa
001
Navegadores
23/05/24 08:29
Aguardando Aceite
aline.brito
julio.silva
Não acessa determinado site
124 dias</v>
      </c>
    </row>
    <row r="4547" spans="1:17" x14ac:dyDescent="0.25">
      <c r="A4547" t="s">
        <v>4795</v>
      </c>
      <c r="B4547" t="s">
        <v>13509</v>
      </c>
      <c r="C4547" t="s">
        <v>8058</v>
      </c>
      <c r="D4547" t="s">
        <v>11221</v>
      </c>
      <c r="E4547" t="s">
        <v>526</v>
      </c>
      <c r="F4547" t="s">
        <v>11275</v>
      </c>
      <c r="G4547" t="s">
        <v>11267</v>
      </c>
      <c r="H4547" t="s">
        <v>13510</v>
      </c>
      <c r="I4547" t="s">
        <v>299</v>
      </c>
      <c r="J4547" t="s">
        <v>3166</v>
      </c>
      <c r="K4547" t="s">
        <v>11225</v>
      </c>
      <c r="L4547" t="s">
        <v>12315</v>
      </c>
      <c r="N4547" t="s">
        <v>28</v>
      </c>
      <c r="P4547">
        <f ca="1">IF(I4547 &lt;&gt; "Fechado",ROUND(TODAY()-H4547,0),0)</f>
        <v>124</v>
      </c>
      <c r="Q4547" t="str">
        <f ca="1">_xlfn.CONCAT(B4547,CHAR(10),C4547,CHAR(10),E4547,CHAR(10),F4547,CHAR(10),H4547,CHAR(10),I4547,CHAR(10),J4547,CHAR(10),K4547,CHAR(10),L4547,CHAR(10),P4547," dias")</f>
        <v>367527
Baixa
081
Impressoras
22/05/24 17:22
Aguardando Aceite
thais.santos
edson.knop
Troca
124 dias</v>
      </c>
    </row>
    <row r="4548" spans="1:17" x14ac:dyDescent="0.25">
      <c r="A4548" t="s">
        <v>4799</v>
      </c>
      <c r="B4548" t="s">
        <v>13511</v>
      </c>
      <c r="C4548" t="s">
        <v>8058</v>
      </c>
      <c r="D4548" t="s">
        <v>11221</v>
      </c>
      <c r="E4548" t="s">
        <v>150</v>
      </c>
      <c r="F4548" t="s">
        <v>11275</v>
      </c>
      <c r="G4548" t="s">
        <v>11267</v>
      </c>
      <c r="H4548" t="s">
        <v>13512</v>
      </c>
      <c r="I4548" t="s">
        <v>23</v>
      </c>
      <c r="J4548" t="s">
        <v>2277</v>
      </c>
      <c r="K4548" t="s">
        <v>35</v>
      </c>
      <c r="L4548" t="s">
        <v>8912</v>
      </c>
      <c r="N4548" t="s">
        <v>28</v>
      </c>
      <c r="P4548">
        <f ca="1">IF(I4548 &lt;&gt; "Fechado",ROUND(TODAY()-H4548,0),0)</f>
        <v>0</v>
      </c>
      <c r="Q4548" t="str">
        <f ca="1">_xlfn.CONCAT(B4548,CHAR(10),C4548,CHAR(10),E4548,CHAR(10),F4548,CHAR(10),H4548,CHAR(10),I4548,CHAR(10),J4548,CHAR(10),K4548,CHAR(10),L4548,CHAR(10),P4548," dias")</f>
        <v>367475
Baixa
028
Impressoras
22/05/24 14:47
Fechado
sergio.larraneaga
julio.silva
Instalar
0 dias</v>
      </c>
    </row>
    <row r="4549" spans="1:17" x14ac:dyDescent="0.25">
      <c r="A4549" t="s">
        <v>4802</v>
      </c>
      <c r="B4549" t="s">
        <v>13513</v>
      </c>
      <c r="C4549" t="s">
        <v>8058</v>
      </c>
      <c r="D4549" t="s">
        <v>11221</v>
      </c>
      <c r="E4549" t="s">
        <v>1707</v>
      </c>
      <c r="F4549" t="s">
        <v>11247</v>
      </c>
      <c r="G4549" t="s">
        <v>11223</v>
      </c>
      <c r="H4549" t="s">
        <v>13514</v>
      </c>
      <c r="I4549" t="s">
        <v>299</v>
      </c>
      <c r="J4549" t="s">
        <v>12766</v>
      </c>
      <c r="K4549" t="s">
        <v>11239</v>
      </c>
      <c r="L4549" t="s">
        <v>11162</v>
      </c>
      <c r="N4549" t="s">
        <v>28</v>
      </c>
      <c r="P4549">
        <f ca="1">IF(I4549 &lt;&gt; "Fechado",ROUND(TODAY()-H4549,0),0)</f>
        <v>124</v>
      </c>
      <c r="Q4549" t="str">
        <f ca="1">_xlfn.CONCAT(B4549,CHAR(10),C4549,CHAR(10),E4549,CHAR(10),F4549,CHAR(10),H4549,CHAR(10),I4549,CHAR(10),J4549,CHAR(10),K4549,CHAR(10),L4549,CHAR(10),P4549," dias")</f>
        <v>367458
Baixa
058
Navegadores
22/05/24 13:51
Aguardando Aceite
algacir.lourenco
marcio.martins
Não acessa determinado site
124 dias</v>
      </c>
    </row>
    <row r="4550" spans="1:17" x14ac:dyDescent="0.25">
      <c r="A4550" t="s">
        <v>4806</v>
      </c>
      <c r="B4550" t="s">
        <v>13515</v>
      </c>
      <c r="C4550" t="s">
        <v>8058</v>
      </c>
      <c r="D4550" t="s">
        <v>11221</v>
      </c>
      <c r="E4550" t="s">
        <v>186</v>
      </c>
      <c r="F4550" t="s">
        <v>11257</v>
      </c>
      <c r="G4550" t="s">
        <v>11223</v>
      </c>
      <c r="H4550" t="s">
        <v>13516</v>
      </c>
      <c r="I4550" t="s">
        <v>23</v>
      </c>
      <c r="J4550" t="s">
        <v>860</v>
      </c>
      <c r="K4550" t="s">
        <v>11239</v>
      </c>
      <c r="L4550" t="s">
        <v>8518</v>
      </c>
      <c r="N4550" t="s">
        <v>28</v>
      </c>
      <c r="P4550">
        <f ca="1">IF(I4550 &lt;&gt; "Fechado",ROUND(TODAY()-H4550,0),0)</f>
        <v>0</v>
      </c>
      <c r="Q4550" t="str">
        <f ca="1">_xlfn.CONCAT(B4550,CHAR(10),C4550,CHAR(10),E4550,CHAR(10),F4550,CHAR(10),H4550,CHAR(10),I4550,CHAR(10),J4550,CHAR(10),K4550,CHAR(10),L4550,CHAR(10),P4550," dias")</f>
        <v>367456
Baixa
031
Programas e Aplicativos
22/05/24 13:48
Fechado
fernanda.silva
marcio.martins
Atualizar versão
0 dias</v>
      </c>
    </row>
    <row r="4551" spans="1:17" x14ac:dyDescent="0.25">
      <c r="A4551" t="s">
        <v>4811</v>
      </c>
      <c r="B4551" t="s">
        <v>13517</v>
      </c>
      <c r="C4551" t="s">
        <v>8058</v>
      </c>
      <c r="D4551" t="s">
        <v>11221</v>
      </c>
      <c r="E4551" t="s">
        <v>2582</v>
      </c>
      <c r="F4551" t="s">
        <v>11275</v>
      </c>
      <c r="G4551" t="s">
        <v>11267</v>
      </c>
      <c r="H4551" t="s">
        <v>13518</v>
      </c>
      <c r="I4551" t="s">
        <v>299</v>
      </c>
      <c r="J4551" t="s">
        <v>8944</v>
      </c>
      <c r="K4551" t="s">
        <v>11225</v>
      </c>
      <c r="L4551" t="s">
        <v>12579</v>
      </c>
      <c r="N4551" t="s">
        <v>28</v>
      </c>
      <c r="P4551">
        <f ca="1">IF(I4551 &lt;&gt; "Fechado",ROUND(TODAY()-H4551,0),0)</f>
        <v>125</v>
      </c>
      <c r="Q4551" t="str">
        <f ca="1">_xlfn.CONCAT(B4551,CHAR(10),C4551,CHAR(10),E4551,CHAR(10),F4551,CHAR(10),H4551,CHAR(10),I4551,CHAR(10),J4551,CHAR(10),K4551,CHAR(10),L4551,CHAR(10),P4551," dias")</f>
        <v>367442
Baixa
012
Impressoras
22/05/24 11:46
Aguardando Aceite
renato.cassiano
edson.knop
Impressora Nova
125 dias</v>
      </c>
    </row>
    <row r="4552" spans="1:17" x14ac:dyDescent="0.25">
      <c r="A4552" t="s">
        <v>4816</v>
      </c>
      <c r="B4552" t="s">
        <v>13519</v>
      </c>
      <c r="C4552" t="s">
        <v>8058</v>
      </c>
      <c r="D4552" t="s">
        <v>11221</v>
      </c>
      <c r="E4552" t="s">
        <v>639</v>
      </c>
      <c r="F4552" t="s">
        <v>11247</v>
      </c>
      <c r="G4552" t="s">
        <v>11223</v>
      </c>
      <c r="H4552" t="s">
        <v>13520</v>
      </c>
      <c r="I4552" t="s">
        <v>23</v>
      </c>
      <c r="J4552" t="s">
        <v>11686</v>
      </c>
      <c r="K4552" t="s">
        <v>35</v>
      </c>
      <c r="L4552" t="s">
        <v>11162</v>
      </c>
      <c r="N4552" t="s">
        <v>28</v>
      </c>
      <c r="P4552">
        <f ca="1">IF(I4552 &lt;&gt; "Fechado",ROUND(TODAY()-H4552,0),0)</f>
        <v>0</v>
      </c>
      <c r="Q4552" t="str">
        <f ca="1">_xlfn.CONCAT(B4552,CHAR(10),C4552,CHAR(10),E4552,CHAR(10),F4552,CHAR(10),H4552,CHAR(10),I4552,CHAR(10),J4552,CHAR(10),K4552,CHAR(10),L4552,CHAR(10),P4552," dias")</f>
        <v>367418
Baixa
080
Navegadores
22/05/24 10:25
Fechado
amanda.mitrovini
julio.silva
Não acessa determinado site
0 dias</v>
      </c>
    </row>
    <row r="4553" spans="1:17" x14ac:dyDescent="0.25">
      <c r="A4553" t="s">
        <v>4820</v>
      </c>
      <c r="B4553" t="s">
        <v>13521</v>
      </c>
      <c r="C4553" t="s">
        <v>8058</v>
      </c>
      <c r="D4553" t="s">
        <v>11221</v>
      </c>
      <c r="E4553" t="s">
        <v>150</v>
      </c>
      <c r="F4553" t="s">
        <v>11275</v>
      </c>
      <c r="G4553" t="s">
        <v>11267</v>
      </c>
      <c r="H4553" t="s">
        <v>13522</v>
      </c>
      <c r="I4553" t="s">
        <v>23</v>
      </c>
      <c r="J4553" t="s">
        <v>153</v>
      </c>
      <c r="K4553" t="s">
        <v>11239</v>
      </c>
      <c r="L4553" t="s">
        <v>8912</v>
      </c>
      <c r="N4553" t="s">
        <v>28</v>
      </c>
      <c r="P4553">
        <f ca="1">IF(I4553 &lt;&gt; "Fechado",ROUND(TODAY()-H4553,0),0)</f>
        <v>0</v>
      </c>
      <c r="Q4553" t="str">
        <f ca="1">_xlfn.CONCAT(B4553,CHAR(10),C4553,CHAR(10),E4553,CHAR(10),F4553,CHAR(10),H4553,CHAR(10),I4553,CHAR(10),J4553,CHAR(10),K4553,CHAR(10),L4553,CHAR(10),P4553," dias")</f>
        <v>367414
Baixa
028
Impressoras
22/05/24 10:24
Fechado
amanda.bermal
marcio.martins
Instalar
0 dias</v>
      </c>
    </row>
    <row r="4554" spans="1:17" x14ac:dyDescent="0.25">
      <c r="A4554" t="s">
        <v>4825</v>
      </c>
      <c r="B4554" t="s">
        <v>13523</v>
      </c>
      <c r="C4554" t="s">
        <v>8058</v>
      </c>
      <c r="D4554" t="s">
        <v>11221</v>
      </c>
      <c r="E4554" t="s">
        <v>39</v>
      </c>
      <c r="F4554" t="s">
        <v>11275</v>
      </c>
      <c r="G4554" t="s">
        <v>11267</v>
      </c>
      <c r="H4554" t="s">
        <v>13524</v>
      </c>
      <c r="I4554" t="s">
        <v>23</v>
      </c>
      <c r="J4554" t="s">
        <v>578</v>
      </c>
      <c r="K4554" t="s">
        <v>11225</v>
      </c>
      <c r="L4554" t="s">
        <v>8912</v>
      </c>
      <c r="N4554" t="s">
        <v>28</v>
      </c>
      <c r="P4554">
        <f ca="1">IF(I4554 &lt;&gt; "Fechado",ROUND(TODAY()-H4554,0),0)</f>
        <v>0</v>
      </c>
      <c r="Q4554" t="str">
        <f ca="1">_xlfn.CONCAT(B4554,CHAR(10),C4554,CHAR(10),E4554,CHAR(10),F4554,CHAR(10),H4554,CHAR(10),I4554,CHAR(10),J4554,CHAR(10),K4554,CHAR(10),L4554,CHAR(10),P4554," dias")</f>
        <v>367403
Baixa
019
Impressoras
22/05/24 09:55
Fechado
johann.dulz
edson.knop
Instalar
0 dias</v>
      </c>
    </row>
    <row r="4555" spans="1:17" x14ac:dyDescent="0.25">
      <c r="A4555" t="s">
        <v>4829</v>
      </c>
      <c r="B4555" t="s">
        <v>13525</v>
      </c>
      <c r="C4555" t="s">
        <v>8058</v>
      </c>
      <c r="D4555" t="s">
        <v>11221</v>
      </c>
      <c r="E4555" t="s">
        <v>2457</v>
      </c>
      <c r="F4555" t="s">
        <v>11275</v>
      </c>
      <c r="G4555" t="s">
        <v>11267</v>
      </c>
      <c r="H4555" t="s">
        <v>13526</v>
      </c>
      <c r="I4555" t="s">
        <v>23</v>
      </c>
      <c r="J4555" t="s">
        <v>2459</v>
      </c>
      <c r="K4555" t="s">
        <v>11225</v>
      </c>
      <c r="L4555" t="s">
        <v>2717</v>
      </c>
      <c r="N4555" t="s">
        <v>28</v>
      </c>
      <c r="P4555">
        <f ca="1">IF(I4555 &lt;&gt; "Fechado",ROUND(TODAY()-H4555,0),0)</f>
        <v>0</v>
      </c>
      <c r="Q4555" t="str">
        <f ca="1">_xlfn.CONCAT(B4555,CHAR(10),C4555,CHAR(10),E4555,CHAR(10),F4555,CHAR(10),H4555,CHAR(10),I4555,CHAR(10),J4555,CHAR(10),K4555,CHAR(10),L4555,CHAR(10),P4555," dias")</f>
        <v>367379
Baixa
045
Impressoras
22/05/24 09:21
Fechado
ana.lupatelli
edson.knop
Manutenção
0 dias</v>
      </c>
    </row>
    <row r="4556" spans="1:17" x14ac:dyDescent="0.25">
      <c r="A4556" t="s">
        <v>4834</v>
      </c>
      <c r="B4556" t="s">
        <v>13527</v>
      </c>
      <c r="C4556" t="s">
        <v>8058</v>
      </c>
      <c r="D4556" t="s">
        <v>11221</v>
      </c>
      <c r="E4556" t="s">
        <v>1228</v>
      </c>
      <c r="F4556" t="s">
        <v>11243</v>
      </c>
      <c r="G4556" t="s">
        <v>11233</v>
      </c>
      <c r="H4556" t="s">
        <v>13528</v>
      </c>
      <c r="I4556" t="s">
        <v>23</v>
      </c>
      <c r="J4556" t="s">
        <v>1724</v>
      </c>
      <c r="K4556" t="s">
        <v>11241</v>
      </c>
      <c r="L4556" t="s">
        <v>11271</v>
      </c>
      <c r="N4556" t="s">
        <v>28</v>
      </c>
      <c r="P4556">
        <f ca="1">IF(I4556 &lt;&gt; "Fechado",ROUND(TODAY()-H4556,0),0)</f>
        <v>0</v>
      </c>
      <c r="Q4556" t="str">
        <f ca="1">_xlfn.CONCAT(B4556,CHAR(10),C4556,CHAR(10),E4556,CHAR(10),F4556,CHAR(10),H4556,CHAR(10),I4556,CHAR(10),J4556,CHAR(10),K4556,CHAR(10),L4556,CHAR(10),P4556," dias")</f>
        <v>367326
Baixa
044
Email
22/05/24 07:54
Fechado
jose.santini
sergio.batista
Erro no serviço de rede
0 dias</v>
      </c>
    </row>
    <row r="4557" spans="1:17" x14ac:dyDescent="0.25">
      <c r="A4557" t="s">
        <v>4838</v>
      </c>
      <c r="B4557" t="s">
        <v>13529</v>
      </c>
      <c r="C4557" t="s">
        <v>8058</v>
      </c>
      <c r="D4557" t="s">
        <v>11221</v>
      </c>
      <c r="E4557" t="s">
        <v>5258</v>
      </c>
      <c r="F4557" t="s">
        <v>11488</v>
      </c>
      <c r="G4557" t="s">
        <v>11233</v>
      </c>
      <c r="H4557" t="s">
        <v>13530</v>
      </c>
      <c r="I4557" t="s">
        <v>23</v>
      </c>
      <c r="J4557" t="s">
        <v>5260</v>
      </c>
      <c r="K4557" t="s">
        <v>11241</v>
      </c>
      <c r="L4557" t="s">
        <v>11490</v>
      </c>
      <c r="N4557" t="s">
        <v>28</v>
      </c>
      <c r="P4557">
        <f ca="1">IF(I4557 &lt;&gt; "Fechado",ROUND(TODAY()-H4557,0),0)</f>
        <v>0</v>
      </c>
      <c r="Q4557" t="str">
        <f ca="1">_xlfn.CONCAT(B4557,CHAR(10),C4557,CHAR(10),E4557,CHAR(10),F4557,CHAR(10),H4557,CHAR(10),I4557,CHAR(10),J4557,CHAR(10),K4557,CHAR(10),L4557,CHAR(10),P4557," dias")</f>
        <v>367304
Baixa
093
PFN
21/05/24 17:15
Fechado
aline.maria
sergio.batista
Acesso (Liberar/Bloquear)
0 dias</v>
      </c>
    </row>
    <row r="4558" spans="1:17" x14ac:dyDescent="0.25">
      <c r="A4558" t="s">
        <v>4842</v>
      </c>
      <c r="B4558" t="s">
        <v>13531</v>
      </c>
      <c r="C4558" t="s">
        <v>8058</v>
      </c>
      <c r="D4558" t="s">
        <v>11221</v>
      </c>
      <c r="E4558" t="s">
        <v>2582</v>
      </c>
      <c r="F4558" t="s">
        <v>11275</v>
      </c>
      <c r="G4558" t="s">
        <v>11267</v>
      </c>
      <c r="H4558" t="s">
        <v>13532</v>
      </c>
      <c r="I4558" t="s">
        <v>23</v>
      </c>
      <c r="J4558" t="s">
        <v>8944</v>
      </c>
      <c r="K4558" t="s">
        <v>11225</v>
      </c>
      <c r="L4558" t="s">
        <v>8912</v>
      </c>
      <c r="N4558" t="s">
        <v>28</v>
      </c>
      <c r="P4558">
        <f ca="1">IF(I4558 &lt;&gt; "Fechado",ROUND(TODAY()-H4558,0),0)</f>
        <v>0</v>
      </c>
      <c r="Q4558" t="str">
        <f ca="1">_xlfn.CONCAT(B4558,CHAR(10),C4558,CHAR(10),E4558,CHAR(10),F4558,CHAR(10),H4558,CHAR(10),I4558,CHAR(10),J4558,CHAR(10),K4558,CHAR(10),L4558,CHAR(10),P4558," dias")</f>
        <v>367264
Baixa
012
Impressoras
21/05/24 15:23
Fechado
renato.cassiano
edson.knop
Instalar
0 dias</v>
      </c>
    </row>
    <row r="4559" spans="1:17" x14ac:dyDescent="0.25">
      <c r="A4559" t="s">
        <v>4847</v>
      </c>
      <c r="B4559" t="s">
        <v>13533</v>
      </c>
      <c r="C4559" t="s">
        <v>8058</v>
      </c>
      <c r="D4559" t="s">
        <v>11221</v>
      </c>
      <c r="E4559" t="s">
        <v>605</v>
      </c>
      <c r="F4559" t="s">
        <v>11275</v>
      </c>
      <c r="G4559" t="s">
        <v>11267</v>
      </c>
      <c r="H4559" t="s">
        <v>13534</v>
      </c>
      <c r="I4559" t="s">
        <v>23</v>
      </c>
      <c r="J4559" t="s">
        <v>13535</v>
      </c>
      <c r="K4559" t="s">
        <v>35</v>
      </c>
      <c r="L4559" t="s">
        <v>8912</v>
      </c>
      <c r="N4559" t="s">
        <v>28</v>
      </c>
      <c r="P4559">
        <f ca="1">IF(I4559 &lt;&gt; "Fechado",ROUND(TODAY()-H4559,0),0)</f>
        <v>0</v>
      </c>
      <c r="Q4559" t="str">
        <f ca="1">_xlfn.CONCAT(B4559,CHAR(10),C4559,CHAR(10),E4559,CHAR(10),F4559,CHAR(10),H4559,CHAR(10),I4559,CHAR(10),J4559,CHAR(10),K4559,CHAR(10),L4559,CHAR(10),P4559," dias")</f>
        <v>367260
Baixa
054
Impressoras
21/05/24 15:16
Fechado
clayton.alegre
julio.silva
Instalar
0 dias</v>
      </c>
    </row>
    <row r="4560" spans="1:17" x14ac:dyDescent="0.25">
      <c r="A4560" t="s">
        <v>4850</v>
      </c>
      <c r="B4560" t="s">
        <v>13536</v>
      </c>
      <c r="C4560" t="s">
        <v>8058</v>
      </c>
      <c r="D4560" t="s">
        <v>11221</v>
      </c>
      <c r="E4560" t="s">
        <v>5258</v>
      </c>
      <c r="F4560" t="s">
        <v>11275</v>
      </c>
      <c r="G4560" t="s">
        <v>11267</v>
      </c>
      <c r="H4560" t="s">
        <v>13534</v>
      </c>
      <c r="I4560" t="s">
        <v>23</v>
      </c>
      <c r="J4560" t="s">
        <v>5260</v>
      </c>
      <c r="K4560" t="s">
        <v>35</v>
      </c>
      <c r="L4560" t="s">
        <v>12574</v>
      </c>
      <c r="N4560" t="s">
        <v>28</v>
      </c>
      <c r="P4560">
        <f ca="1">IF(I4560 &lt;&gt; "Fechado",ROUND(TODAY()-H4560,0),0)</f>
        <v>0</v>
      </c>
      <c r="Q4560" t="str">
        <f ca="1">_xlfn.CONCAT(B4560,CHAR(10),C4560,CHAR(10),E4560,CHAR(10),F4560,CHAR(10),H4560,CHAR(10),I4560,CHAR(10),J4560,CHAR(10),K4560,CHAR(10),L4560,CHAR(10),P4560," dias")</f>
        <v>367259
Baixa
093
Impressoras
21/05/24 15:16
Fechado
aline.maria
julio.silva
Configurar IP
0 dias</v>
      </c>
    </row>
    <row r="4561" spans="1:17" x14ac:dyDescent="0.25">
      <c r="A4561" t="s">
        <v>4854</v>
      </c>
      <c r="B4561" t="s">
        <v>13537</v>
      </c>
      <c r="C4561" t="s">
        <v>8058</v>
      </c>
      <c r="D4561" t="s">
        <v>11221</v>
      </c>
      <c r="E4561" t="s">
        <v>1707</v>
      </c>
      <c r="F4561" t="s">
        <v>11275</v>
      </c>
      <c r="G4561" t="s">
        <v>11267</v>
      </c>
      <c r="H4561" t="s">
        <v>13538</v>
      </c>
      <c r="I4561" t="s">
        <v>299</v>
      </c>
      <c r="J4561" t="s">
        <v>12766</v>
      </c>
      <c r="K4561" t="s">
        <v>35</v>
      </c>
      <c r="L4561" t="s">
        <v>12574</v>
      </c>
      <c r="N4561" t="s">
        <v>28</v>
      </c>
      <c r="P4561">
        <f ca="1">IF(I4561 &lt;&gt; "Fechado",ROUND(TODAY()-H4561,0),0)</f>
        <v>125</v>
      </c>
      <c r="Q4561" t="str">
        <f ca="1">_xlfn.CONCAT(B4561,CHAR(10),C4561,CHAR(10),E4561,CHAR(10),F4561,CHAR(10),H4561,CHAR(10),I4561,CHAR(10),J4561,CHAR(10),K4561,CHAR(10),L4561,CHAR(10),P4561," dias")</f>
        <v>367257
Baixa
058
Impressoras
21/05/24 15:05
Aguardando Aceite
algacir.lourenco
julio.silva
Configurar IP
125 dias</v>
      </c>
    </row>
    <row r="4562" spans="1:17" x14ac:dyDescent="0.25">
      <c r="A4562" t="s">
        <v>4857</v>
      </c>
      <c r="B4562" t="s">
        <v>13539</v>
      </c>
      <c r="C4562" t="s">
        <v>8058</v>
      </c>
      <c r="D4562" t="s">
        <v>11221</v>
      </c>
      <c r="E4562" t="s">
        <v>1707</v>
      </c>
      <c r="F4562" t="s">
        <v>11247</v>
      </c>
      <c r="G4562" t="s">
        <v>11223</v>
      </c>
      <c r="H4562" t="s">
        <v>13540</v>
      </c>
      <c r="I4562" t="s">
        <v>23</v>
      </c>
      <c r="J4562" t="s">
        <v>12766</v>
      </c>
      <c r="K4562" t="s">
        <v>11241</v>
      </c>
      <c r="L4562" t="s">
        <v>11162</v>
      </c>
      <c r="N4562" t="s">
        <v>28</v>
      </c>
      <c r="P4562">
        <f ca="1">IF(I4562 &lt;&gt; "Fechado",ROUND(TODAY()-H4562,0),0)</f>
        <v>0</v>
      </c>
      <c r="Q4562" t="str">
        <f ca="1">_xlfn.CONCAT(B4562,CHAR(10),C4562,CHAR(10),E4562,CHAR(10),F4562,CHAR(10),H4562,CHAR(10),I4562,CHAR(10),J4562,CHAR(10),K4562,CHAR(10),L4562,CHAR(10),P4562," dias")</f>
        <v>367229
Baixa
058
Navegadores
21/05/24 13:51
Fechado
algacir.lourenco
sergio.batista
Não acessa determinado site
0 dias</v>
      </c>
    </row>
    <row r="4563" spans="1:17" x14ac:dyDescent="0.25">
      <c r="A4563" t="s">
        <v>4861</v>
      </c>
      <c r="B4563" t="s">
        <v>13541</v>
      </c>
      <c r="C4563" t="s">
        <v>8058</v>
      </c>
      <c r="D4563" t="s">
        <v>11221</v>
      </c>
      <c r="E4563" t="s">
        <v>632</v>
      </c>
      <c r="F4563" t="s">
        <v>11247</v>
      </c>
      <c r="G4563" t="s">
        <v>11223</v>
      </c>
      <c r="H4563" t="s">
        <v>13542</v>
      </c>
      <c r="I4563" t="s">
        <v>23</v>
      </c>
      <c r="J4563" t="s">
        <v>10839</v>
      </c>
      <c r="K4563" t="s">
        <v>35</v>
      </c>
      <c r="L4563" t="s">
        <v>11162</v>
      </c>
      <c r="N4563" t="s">
        <v>28</v>
      </c>
      <c r="P4563">
        <f ca="1">IF(I4563 &lt;&gt; "Fechado",ROUND(TODAY()-H4563,0),0)</f>
        <v>0</v>
      </c>
      <c r="Q4563" t="str">
        <f ca="1">_xlfn.CONCAT(B4563,CHAR(10),C4563,CHAR(10),E4563,CHAR(10),F4563,CHAR(10),H4563,CHAR(10),I4563,CHAR(10),J4563,CHAR(10),K4563,CHAR(10),L4563,CHAR(10),P4563," dias")</f>
        <v>367114
Baixa
022
Navegadores
21/05/24 08:18
Fechado
jhonata.toreli
julio.silva
Não acessa determinado site
0 dias</v>
      </c>
    </row>
    <row r="4564" spans="1:17" x14ac:dyDescent="0.25">
      <c r="A4564" t="s">
        <v>4865</v>
      </c>
      <c r="B4564" t="s">
        <v>13543</v>
      </c>
      <c r="C4564" t="s">
        <v>8058</v>
      </c>
      <c r="D4564" t="s">
        <v>11221</v>
      </c>
      <c r="E4564" t="s">
        <v>10441</v>
      </c>
      <c r="F4564" t="s">
        <v>11275</v>
      </c>
      <c r="G4564" t="s">
        <v>11267</v>
      </c>
      <c r="H4564" t="s">
        <v>13544</v>
      </c>
      <c r="I4564" t="s">
        <v>23</v>
      </c>
      <c r="J4564" t="s">
        <v>2597</v>
      </c>
      <c r="K4564" t="s">
        <v>11225</v>
      </c>
      <c r="L4564" t="s">
        <v>12574</v>
      </c>
      <c r="N4564" t="s">
        <v>28</v>
      </c>
      <c r="P4564">
        <f ca="1">IF(I4564 &lt;&gt; "Fechado",ROUND(TODAY()-H4564,0),0)</f>
        <v>0</v>
      </c>
      <c r="Q4564" t="str">
        <f ca="1">_xlfn.CONCAT(B4564,CHAR(10),C4564,CHAR(10),E4564,CHAR(10),F4564,CHAR(10),H4564,CHAR(10),I4564,CHAR(10),J4564,CHAR(10),K4564,CHAR(10),L4564,CHAR(10),P4564," dias")</f>
        <v>367060
Baixa
104
Impressoras
20/05/24 16:37
Fechado
benivaldo.saraiva
edson.knop
Configurar IP
0 dias</v>
      </c>
    </row>
    <row r="4565" spans="1:17" x14ac:dyDescent="0.25">
      <c r="A4565" t="s">
        <v>4869</v>
      </c>
      <c r="B4565" t="s">
        <v>13545</v>
      </c>
      <c r="C4565" t="s">
        <v>8058</v>
      </c>
      <c r="D4565" t="s">
        <v>11221</v>
      </c>
      <c r="E4565" t="s">
        <v>19</v>
      </c>
      <c r="F4565" t="s">
        <v>11275</v>
      </c>
      <c r="G4565" t="s">
        <v>11267</v>
      </c>
      <c r="H4565" t="s">
        <v>13546</v>
      </c>
      <c r="I4565" t="s">
        <v>299</v>
      </c>
      <c r="J4565" t="s">
        <v>13547</v>
      </c>
      <c r="K4565" t="s">
        <v>11225</v>
      </c>
      <c r="L4565" t="s">
        <v>8912</v>
      </c>
      <c r="N4565" t="s">
        <v>28</v>
      </c>
      <c r="P4565">
        <f ca="1">IF(I4565 &lt;&gt; "Fechado",ROUND(TODAY()-H4565,0),0)</f>
        <v>126</v>
      </c>
      <c r="Q4565" t="str">
        <f ca="1">_xlfn.CONCAT(B4565,CHAR(10),C4565,CHAR(10),E4565,CHAR(10),F4565,CHAR(10),H4565,CHAR(10),I4565,CHAR(10),J4565,CHAR(10),K4565,CHAR(10),L4565,CHAR(10),P4565," dias")</f>
        <v>367016
Baixa
001
Impressoras
20/05/24 14:43
Aguardando Aceite
alex.lopes
edson.knop
Instalar
126 dias</v>
      </c>
    </row>
    <row r="4566" spans="1:17" x14ac:dyDescent="0.25">
      <c r="A4566" t="s">
        <v>4873</v>
      </c>
      <c r="B4566" t="s">
        <v>13548</v>
      </c>
      <c r="C4566" t="s">
        <v>8058</v>
      </c>
      <c r="D4566" t="s">
        <v>11221</v>
      </c>
      <c r="E4566" t="s">
        <v>869</v>
      </c>
      <c r="F4566" t="s">
        <v>11275</v>
      </c>
      <c r="G4566" t="s">
        <v>11267</v>
      </c>
      <c r="H4566" t="s">
        <v>13549</v>
      </c>
      <c r="I4566" t="s">
        <v>299</v>
      </c>
      <c r="J4566" t="s">
        <v>871</v>
      </c>
      <c r="K4566" t="s">
        <v>35</v>
      </c>
      <c r="L4566" t="s">
        <v>12574</v>
      </c>
      <c r="N4566" t="s">
        <v>28</v>
      </c>
      <c r="P4566">
        <f ca="1">IF(I4566 &lt;&gt; "Fechado",ROUND(TODAY()-H4566,0),0)</f>
        <v>126</v>
      </c>
      <c r="Q4566" t="str">
        <f ca="1">_xlfn.CONCAT(B4566,CHAR(10),C4566,CHAR(10),E4566,CHAR(10),F4566,CHAR(10),H4566,CHAR(10),I4566,CHAR(10),J4566,CHAR(10),K4566,CHAR(10),L4566,CHAR(10),P4566," dias")</f>
        <v>367000
Baixa
102
Impressoras
20/05/24 14:14
Aguardando Aceite
ana.lucia
julio.silva
Configurar IP
126 dias</v>
      </c>
    </row>
    <row r="4567" spans="1:17" x14ac:dyDescent="0.25">
      <c r="A4567" t="s">
        <v>4878</v>
      </c>
      <c r="B4567" t="s">
        <v>13550</v>
      </c>
      <c r="C4567" t="s">
        <v>8058</v>
      </c>
      <c r="D4567" t="s">
        <v>11221</v>
      </c>
      <c r="E4567" t="s">
        <v>587</v>
      </c>
      <c r="F4567" t="s">
        <v>11275</v>
      </c>
      <c r="G4567" t="s">
        <v>11267</v>
      </c>
      <c r="H4567" t="s">
        <v>13551</v>
      </c>
      <c r="I4567" t="s">
        <v>23</v>
      </c>
      <c r="J4567" t="s">
        <v>855</v>
      </c>
      <c r="K4567" t="s">
        <v>11225</v>
      </c>
      <c r="L4567" t="s">
        <v>8912</v>
      </c>
      <c r="N4567" t="s">
        <v>28</v>
      </c>
      <c r="P4567">
        <f ca="1">IF(I4567 &lt;&gt; "Fechado",ROUND(TODAY()-H4567,0),0)</f>
        <v>0</v>
      </c>
      <c r="Q4567" t="str">
        <f ca="1">_xlfn.CONCAT(B4567,CHAR(10),C4567,CHAR(10),E4567,CHAR(10),F4567,CHAR(10),H4567,CHAR(10),I4567,CHAR(10),J4567,CHAR(10),K4567,CHAR(10),L4567,CHAR(10),P4567," dias")</f>
        <v>366992
Baixa
049
Impressoras
20/05/24 13:57
Fechado
jaqueline.oliveira
edson.knop
Instalar
0 dias</v>
      </c>
    </row>
    <row r="4568" spans="1:17" x14ac:dyDescent="0.25">
      <c r="A4568" t="s">
        <v>4882</v>
      </c>
      <c r="B4568" t="s">
        <v>13552</v>
      </c>
      <c r="C4568" t="s">
        <v>8058</v>
      </c>
      <c r="D4568" t="s">
        <v>11221</v>
      </c>
      <c r="E4568" t="s">
        <v>39</v>
      </c>
      <c r="F4568" t="s">
        <v>11275</v>
      </c>
      <c r="G4568" t="s">
        <v>11267</v>
      </c>
      <c r="H4568" t="s">
        <v>5533</v>
      </c>
      <c r="I4568" t="s">
        <v>23</v>
      </c>
      <c r="J4568" t="s">
        <v>578</v>
      </c>
      <c r="K4568" t="s">
        <v>35</v>
      </c>
      <c r="L4568" t="s">
        <v>8912</v>
      </c>
      <c r="N4568" t="s">
        <v>28</v>
      </c>
      <c r="P4568">
        <f ca="1">IF(I4568 &lt;&gt; "Fechado",ROUND(TODAY()-H4568,0),0)</f>
        <v>0</v>
      </c>
      <c r="Q4568" t="str">
        <f ca="1">_xlfn.CONCAT(B4568,CHAR(10),C4568,CHAR(10),E4568,CHAR(10),F4568,CHAR(10),H4568,CHAR(10),I4568,CHAR(10),J4568,CHAR(10),K4568,CHAR(10),L4568,CHAR(10),P4568," dias")</f>
        <v>366727
Baixa
019
Impressoras
17/05/24 11:01
Fechado
johann.dulz
julio.silva
Instalar
0 dias</v>
      </c>
    </row>
    <row r="4569" spans="1:17" x14ac:dyDescent="0.25">
      <c r="A4569" t="s">
        <v>4886</v>
      </c>
      <c r="B4569" t="s">
        <v>13553</v>
      </c>
      <c r="C4569" t="s">
        <v>8058</v>
      </c>
      <c r="D4569" t="s">
        <v>11221</v>
      </c>
      <c r="E4569" t="s">
        <v>639</v>
      </c>
      <c r="F4569" t="s">
        <v>11257</v>
      </c>
      <c r="G4569" t="s">
        <v>11223</v>
      </c>
      <c r="H4569" t="s">
        <v>13554</v>
      </c>
      <c r="I4569" t="s">
        <v>23</v>
      </c>
      <c r="J4569" t="s">
        <v>2657</v>
      </c>
      <c r="K4569" t="s">
        <v>11241</v>
      </c>
      <c r="L4569" t="s">
        <v>8518</v>
      </c>
      <c r="N4569" t="s">
        <v>28</v>
      </c>
      <c r="P4569">
        <f ca="1">IF(I4569 &lt;&gt; "Fechado",ROUND(TODAY()-H4569,0),0)</f>
        <v>0</v>
      </c>
      <c r="Q4569" t="str">
        <f ca="1">_xlfn.CONCAT(B4569,CHAR(10),C4569,CHAR(10),E4569,CHAR(10),F4569,CHAR(10),H4569,CHAR(10),I4569,CHAR(10),J4569,CHAR(10),K4569,CHAR(10),L4569,CHAR(10),P4569," dias")</f>
        <v>366722
Baixa
080
Programas e Aplicativos
17/05/24 10:48
Fechado
felipe.alves
sergio.batista
Atualizar versão
0 dias</v>
      </c>
    </row>
    <row r="4570" spans="1:17" x14ac:dyDescent="0.25">
      <c r="A4570" t="s">
        <v>4890</v>
      </c>
      <c r="B4570" t="s">
        <v>13555</v>
      </c>
      <c r="C4570" t="s">
        <v>8058</v>
      </c>
      <c r="D4570" t="s">
        <v>11221</v>
      </c>
      <c r="E4570" t="s">
        <v>3795</v>
      </c>
      <c r="F4570" t="s">
        <v>11243</v>
      </c>
      <c r="G4570" t="s">
        <v>11233</v>
      </c>
      <c r="H4570" t="s">
        <v>13556</v>
      </c>
      <c r="I4570" t="s">
        <v>299</v>
      </c>
      <c r="J4570" t="s">
        <v>13557</v>
      </c>
      <c r="K4570" t="s">
        <v>35</v>
      </c>
      <c r="L4570" t="s">
        <v>11271</v>
      </c>
      <c r="N4570" t="s">
        <v>28</v>
      </c>
      <c r="P4570">
        <f ca="1">IF(I4570 &lt;&gt; "Fechado",ROUND(TODAY()-H4570,0),0)</f>
        <v>130</v>
      </c>
      <c r="Q4570" t="str">
        <f ca="1">_xlfn.CONCAT(B4570,CHAR(10),C4570,CHAR(10),E4570,CHAR(10),F4570,CHAR(10),H4570,CHAR(10),I4570,CHAR(10),J4570,CHAR(10),K4570,CHAR(10),L4570,CHAR(10),P4570," dias")</f>
        <v>366610
Baixa
010
Email
16/05/24 16:47
Aguardando Aceite
jessica.lopes
julio.silva
Erro no serviço de rede
130 dias</v>
      </c>
    </row>
    <row r="4571" spans="1:17" x14ac:dyDescent="0.25">
      <c r="A4571" t="s">
        <v>4894</v>
      </c>
      <c r="B4571" t="s">
        <v>13558</v>
      </c>
      <c r="C4571" t="s">
        <v>8058</v>
      </c>
      <c r="D4571" t="s">
        <v>11221</v>
      </c>
      <c r="E4571" t="s">
        <v>333</v>
      </c>
      <c r="F4571" t="s">
        <v>11247</v>
      </c>
      <c r="G4571" t="s">
        <v>11223</v>
      </c>
      <c r="H4571" t="s">
        <v>13559</v>
      </c>
      <c r="I4571" t="s">
        <v>23</v>
      </c>
      <c r="J4571" t="s">
        <v>513</v>
      </c>
      <c r="K4571" t="s">
        <v>35</v>
      </c>
      <c r="L4571" t="s">
        <v>11162</v>
      </c>
      <c r="N4571" t="s">
        <v>28</v>
      </c>
      <c r="P4571">
        <f ca="1">IF(I4571 &lt;&gt; "Fechado",ROUND(TODAY()-H4571,0),0)</f>
        <v>0</v>
      </c>
      <c r="Q4571" t="str">
        <f ca="1">_xlfn.CONCAT(B4571,CHAR(10),C4571,CHAR(10),E4571,CHAR(10),F4571,CHAR(10),H4571,CHAR(10),I4571,CHAR(10),J4571,CHAR(10),K4571,CHAR(10),L4571,CHAR(10),P4571," dias")</f>
        <v>366609
Baixa
047
Navegadores
16/05/24 16:42
Fechado
anderson.silva
julio.silva
Não acessa determinado site
0 dias</v>
      </c>
    </row>
    <row r="4572" spans="1:17" x14ac:dyDescent="0.25">
      <c r="A4572" t="s">
        <v>4897</v>
      </c>
      <c r="B4572" t="s">
        <v>13560</v>
      </c>
      <c r="C4572" t="s">
        <v>8058</v>
      </c>
      <c r="D4572" t="s">
        <v>11221</v>
      </c>
      <c r="E4572" t="s">
        <v>19</v>
      </c>
      <c r="F4572" t="s">
        <v>11260</v>
      </c>
      <c r="G4572" t="s">
        <v>11261</v>
      </c>
      <c r="H4572" t="s">
        <v>13561</v>
      </c>
      <c r="I4572" t="s">
        <v>23</v>
      </c>
      <c r="J4572" t="s">
        <v>671</v>
      </c>
      <c r="K4572" t="s">
        <v>11239</v>
      </c>
      <c r="L4572" t="s">
        <v>11264</v>
      </c>
      <c r="N4572" t="s">
        <v>28</v>
      </c>
      <c r="P4572">
        <f ca="1">IF(I4572 &lt;&gt; "Fechado",ROUND(TODAY()-H4572,0),0)</f>
        <v>0</v>
      </c>
      <c r="Q4572" t="str">
        <f ca="1">_xlfn.CONCAT(B4572,CHAR(10),C4572,CHAR(10),E4572,CHAR(10),F4572,CHAR(10),H4572,CHAR(10),I4572,CHAR(10),J4572,CHAR(10),K4572,CHAR(10),L4572,CHAR(10),P4572," dias")</f>
        <v>366546
Baixa
001
Central Telefonica Asterisk
16/05/24 14:05
Fechado
vinicius.barbosa
marcio.martins
Manutenção em Ramal
0 dias</v>
      </c>
    </row>
    <row r="4573" spans="1:17" x14ac:dyDescent="0.25">
      <c r="A4573" t="s">
        <v>4901</v>
      </c>
      <c r="B4573" t="s">
        <v>13562</v>
      </c>
      <c r="C4573" t="s">
        <v>8058</v>
      </c>
      <c r="D4573" t="s">
        <v>11221</v>
      </c>
      <c r="E4573" t="s">
        <v>418</v>
      </c>
      <c r="F4573" t="s">
        <v>11275</v>
      </c>
      <c r="G4573" t="s">
        <v>11267</v>
      </c>
      <c r="H4573" t="s">
        <v>13563</v>
      </c>
      <c r="I4573" t="s">
        <v>299</v>
      </c>
      <c r="J4573" t="s">
        <v>10741</v>
      </c>
      <c r="K4573" t="s">
        <v>11225</v>
      </c>
      <c r="L4573" t="s">
        <v>8912</v>
      </c>
      <c r="N4573" t="s">
        <v>28</v>
      </c>
      <c r="P4573">
        <f ca="1">IF(I4573 &lt;&gt; "Fechado",ROUND(TODAY()-H4573,0),0)</f>
        <v>131</v>
      </c>
      <c r="Q4573" t="str">
        <f ca="1">_xlfn.CONCAT(B4573,CHAR(10),C4573,CHAR(10),E4573,CHAR(10),F4573,CHAR(10),H4573,CHAR(10),I4573,CHAR(10),J4573,CHAR(10),K4573,CHAR(10),L4573,CHAR(10),P4573," dias")</f>
        <v>366490
Baixa
086
Impressoras
16/05/24 10:39
Aguardando Aceite
bruno.borges
edson.knop
Instalar
131 dias</v>
      </c>
    </row>
    <row r="4574" spans="1:17" x14ac:dyDescent="0.25">
      <c r="A4574" t="s">
        <v>4904</v>
      </c>
      <c r="B4574" t="s">
        <v>13564</v>
      </c>
      <c r="C4574" t="s">
        <v>8058</v>
      </c>
      <c r="D4574" t="s">
        <v>11221</v>
      </c>
      <c r="E4574" t="s">
        <v>19</v>
      </c>
      <c r="F4574" t="s">
        <v>11275</v>
      </c>
      <c r="G4574" t="s">
        <v>11267</v>
      </c>
      <c r="H4574" t="s">
        <v>13565</v>
      </c>
      <c r="I4574" t="s">
        <v>23</v>
      </c>
      <c r="J4574" t="s">
        <v>4491</v>
      </c>
      <c r="K4574" t="s">
        <v>11537</v>
      </c>
      <c r="L4574" t="s">
        <v>2717</v>
      </c>
      <c r="N4574" t="s">
        <v>28</v>
      </c>
      <c r="P4574">
        <f ca="1">IF(I4574 &lt;&gt; "Fechado",ROUND(TODAY()-H4574,0),0)</f>
        <v>0</v>
      </c>
      <c r="Q4574" t="str">
        <f ca="1">_xlfn.CONCAT(B4574,CHAR(10),C4574,CHAR(10),E4574,CHAR(10),F4574,CHAR(10),H4574,CHAR(10),I4574,CHAR(10),J4574,CHAR(10),K4574,CHAR(10),L4574,CHAR(10),P4574," dias")</f>
        <v>366424
Baixa
001
Impressoras
15/05/24 18:05
Fechado
nathalie.messias
victor.silva
Manutenção
0 dias</v>
      </c>
    </row>
    <row r="4575" spans="1:17" x14ac:dyDescent="0.25">
      <c r="A4575" t="s">
        <v>4908</v>
      </c>
      <c r="B4575" t="s">
        <v>13566</v>
      </c>
      <c r="C4575" t="s">
        <v>8058</v>
      </c>
      <c r="D4575" t="s">
        <v>11221</v>
      </c>
      <c r="E4575" t="s">
        <v>333</v>
      </c>
      <c r="F4575" t="s">
        <v>11247</v>
      </c>
      <c r="G4575" t="s">
        <v>11223</v>
      </c>
      <c r="H4575" t="s">
        <v>13567</v>
      </c>
      <c r="I4575" t="s">
        <v>299</v>
      </c>
      <c r="J4575" t="s">
        <v>1071</v>
      </c>
      <c r="K4575" t="s">
        <v>11239</v>
      </c>
      <c r="L4575" t="s">
        <v>11162</v>
      </c>
      <c r="N4575" t="s">
        <v>28</v>
      </c>
      <c r="P4575">
        <f ca="1">IF(I4575 &lt;&gt; "Fechado",ROUND(TODAY()-H4575,0),0)</f>
        <v>131</v>
      </c>
      <c r="Q4575" t="str">
        <f ca="1">_xlfn.CONCAT(B4575,CHAR(10),C4575,CHAR(10),E4575,CHAR(10),F4575,CHAR(10),H4575,CHAR(10),I4575,CHAR(10),J4575,CHAR(10),K4575,CHAR(10),L4575,CHAR(10),P4575," dias")</f>
        <v>366375
Baixa
047
Navegadores
15/05/24 16:12
Aguardando Aceite
gabriela.menezes
marcio.martins
Não acessa determinado site
131 dias</v>
      </c>
    </row>
    <row r="4576" spans="1:17" x14ac:dyDescent="0.25">
      <c r="A4576" t="s">
        <v>4912</v>
      </c>
      <c r="B4576" t="s">
        <v>13568</v>
      </c>
      <c r="C4576" t="s">
        <v>8058</v>
      </c>
      <c r="D4576" t="s">
        <v>11221</v>
      </c>
      <c r="E4576" t="s">
        <v>39</v>
      </c>
      <c r="F4576" t="s">
        <v>11275</v>
      </c>
      <c r="G4576" t="s">
        <v>11267</v>
      </c>
      <c r="H4576" t="s">
        <v>13569</v>
      </c>
      <c r="I4576" t="s">
        <v>23</v>
      </c>
      <c r="J4576" t="s">
        <v>578</v>
      </c>
      <c r="K4576" t="s">
        <v>11225</v>
      </c>
      <c r="L4576" t="s">
        <v>8912</v>
      </c>
      <c r="N4576" t="s">
        <v>28</v>
      </c>
      <c r="P4576">
        <f ca="1">IF(I4576 &lt;&gt; "Fechado",ROUND(TODAY()-H4576,0),0)</f>
        <v>0</v>
      </c>
      <c r="Q4576" t="str">
        <f ca="1">_xlfn.CONCAT(B4576,CHAR(10),C4576,CHAR(10),E4576,CHAR(10),F4576,CHAR(10),H4576,CHAR(10),I4576,CHAR(10),J4576,CHAR(10),K4576,CHAR(10),L4576,CHAR(10),P4576," dias")</f>
        <v>366347
Baixa
019
Impressoras
15/05/24 15:09
Fechado
johann.dulz
edson.knop
Instalar
0 dias</v>
      </c>
    </row>
    <row r="4577" spans="1:17" x14ac:dyDescent="0.25">
      <c r="A4577" t="s">
        <v>4916</v>
      </c>
      <c r="B4577" t="s">
        <v>13570</v>
      </c>
      <c r="C4577" t="s">
        <v>8058</v>
      </c>
      <c r="D4577" t="s">
        <v>11221</v>
      </c>
      <c r="E4577" t="s">
        <v>605</v>
      </c>
      <c r="F4577" t="s">
        <v>11247</v>
      </c>
      <c r="G4577" t="s">
        <v>11223</v>
      </c>
      <c r="H4577" t="s">
        <v>13571</v>
      </c>
      <c r="I4577" t="s">
        <v>23</v>
      </c>
      <c r="J4577" t="s">
        <v>8240</v>
      </c>
      <c r="K4577" t="s">
        <v>11239</v>
      </c>
      <c r="L4577" t="s">
        <v>11162</v>
      </c>
      <c r="N4577" t="s">
        <v>28</v>
      </c>
      <c r="P4577">
        <f ca="1">IF(I4577 &lt;&gt; "Fechado",ROUND(TODAY()-H4577,0),0)</f>
        <v>0</v>
      </c>
      <c r="Q4577" t="str">
        <f ca="1">_xlfn.CONCAT(B4577,CHAR(10),C4577,CHAR(10),E4577,CHAR(10),F4577,CHAR(10),H4577,CHAR(10),I4577,CHAR(10),J4577,CHAR(10),K4577,CHAR(10),L4577,CHAR(10),P4577," dias")</f>
        <v>366315
Baixa
054
Navegadores
15/05/24 13:29
Fechado
anderson.jesus
marcio.martins
Não acessa determinado site
0 dias</v>
      </c>
    </row>
    <row r="4578" spans="1:17" x14ac:dyDescent="0.25">
      <c r="A4578" t="s">
        <v>4920</v>
      </c>
      <c r="B4578" t="s">
        <v>13572</v>
      </c>
      <c r="C4578" t="s">
        <v>8058</v>
      </c>
      <c r="D4578" t="s">
        <v>11221</v>
      </c>
      <c r="E4578" t="s">
        <v>206</v>
      </c>
      <c r="F4578" t="s">
        <v>11275</v>
      </c>
      <c r="G4578" t="s">
        <v>11267</v>
      </c>
      <c r="H4578" t="s">
        <v>13573</v>
      </c>
      <c r="I4578" t="s">
        <v>23</v>
      </c>
      <c r="J4578" t="s">
        <v>736</v>
      </c>
      <c r="K4578" t="s">
        <v>11239</v>
      </c>
      <c r="L4578" t="s">
        <v>12574</v>
      </c>
      <c r="N4578" t="s">
        <v>28</v>
      </c>
      <c r="P4578">
        <f ca="1">IF(I4578 &lt;&gt; "Fechado",ROUND(TODAY()-H4578,0),0)</f>
        <v>0</v>
      </c>
      <c r="Q4578" t="str">
        <f ca="1">_xlfn.CONCAT(B4578,CHAR(10),C4578,CHAR(10),E4578,CHAR(10),F4578,CHAR(10),H4578,CHAR(10),I4578,CHAR(10),J4578,CHAR(10),K4578,CHAR(10),L4578,CHAR(10),P4578," dias")</f>
        <v>366222
Baixa
068
Impressoras
15/05/24 08:51
Fechado
tiago.soares
marcio.martins
Configurar IP
0 dias</v>
      </c>
    </row>
    <row r="4579" spans="1:17" x14ac:dyDescent="0.25">
      <c r="A4579" t="s">
        <v>4924</v>
      </c>
      <c r="B4579" t="s">
        <v>13574</v>
      </c>
      <c r="C4579" t="s">
        <v>8058</v>
      </c>
      <c r="D4579" t="s">
        <v>11221</v>
      </c>
      <c r="E4579" t="s">
        <v>19</v>
      </c>
      <c r="F4579" t="s">
        <v>11257</v>
      </c>
      <c r="G4579" t="s">
        <v>11223</v>
      </c>
      <c r="H4579" t="s">
        <v>13575</v>
      </c>
      <c r="I4579" t="s">
        <v>23</v>
      </c>
      <c r="J4579" t="s">
        <v>6441</v>
      </c>
      <c r="K4579" t="s">
        <v>11239</v>
      </c>
      <c r="L4579" t="s">
        <v>8518</v>
      </c>
      <c r="N4579" t="s">
        <v>28</v>
      </c>
      <c r="P4579">
        <f ca="1">IF(I4579 &lt;&gt; "Fechado",ROUND(TODAY()-H4579,0),0)</f>
        <v>0</v>
      </c>
      <c r="Q4579" t="str">
        <f ca="1">_xlfn.CONCAT(B4579,CHAR(10),C4579,CHAR(10),E4579,CHAR(10),F4579,CHAR(10),H4579,CHAR(10),I4579,CHAR(10),J4579,CHAR(10),K4579,CHAR(10),L4579,CHAR(10),P4579," dias")</f>
        <v>366217
Baixa
001
Programas e Aplicativos
15/05/24 08:45
Fechado
maraiza.oliveira
marcio.martins
Atualizar versão
0 dias</v>
      </c>
    </row>
    <row r="4580" spans="1:17" x14ac:dyDescent="0.25">
      <c r="A4580" t="s">
        <v>4928</v>
      </c>
      <c r="B4580" t="s">
        <v>13576</v>
      </c>
      <c r="C4580" t="s">
        <v>8058</v>
      </c>
      <c r="D4580" t="s">
        <v>11221</v>
      </c>
      <c r="E4580" t="s">
        <v>1525</v>
      </c>
      <c r="F4580" t="s">
        <v>11275</v>
      </c>
      <c r="G4580" t="s">
        <v>11267</v>
      </c>
      <c r="H4580" t="s">
        <v>13577</v>
      </c>
      <c r="I4580" t="s">
        <v>23</v>
      </c>
      <c r="J4580" t="s">
        <v>9012</v>
      </c>
      <c r="K4580" t="s">
        <v>11239</v>
      </c>
      <c r="L4580" t="s">
        <v>8912</v>
      </c>
      <c r="N4580" t="s">
        <v>28</v>
      </c>
      <c r="P4580">
        <f ca="1">IF(I4580 &lt;&gt; "Fechado",ROUND(TODAY()-H4580,0),0)</f>
        <v>0</v>
      </c>
      <c r="Q4580" t="str">
        <f ca="1">_xlfn.CONCAT(B4580,CHAR(10),C4580,CHAR(10),E4580,CHAR(10),F4580,CHAR(10),H4580,CHAR(10),I4580,CHAR(10),J4580,CHAR(10),K4580,CHAR(10),L4580,CHAR(10),P4580," dias")</f>
        <v>366216
Baixa
091
Impressoras
15/05/24 08:44
Fechado
ricardo.campos
marcio.martins
Instalar
0 dias</v>
      </c>
    </row>
    <row r="4581" spans="1:17" x14ac:dyDescent="0.25">
      <c r="A4581" t="s">
        <v>4932</v>
      </c>
      <c r="B4581" t="s">
        <v>13578</v>
      </c>
      <c r="C4581" t="s">
        <v>8058</v>
      </c>
      <c r="D4581" t="s">
        <v>11221</v>
      </c>
      <c r="E4581" t="s">
        <v>1525</v>
      </c>
      <c r="F4581" t="s">
        <v>11257</v>
      </c>
      <c r="G4581" t="s">
        <v>11223</v>
      </c>
      <c r="H4581" t="s">
        <v>4642</v>
      </c>
      <c r="I4581" t="s">
        <v>23</v>
      </c>
      <c r="J4581" t="s">
        <v>1527</v>
      </c>
      <c r="K4581" t="s">
        <v>11225</v>
      </c>
      <c r="L4581" t="s">
        <v>8518</v>
      </c>
      <c r="N4581" t="s">
        <v>28</v>
      </c>
      <c r="P4581">
        <f ca="1">IF(I4581 &lt;&gt; "Fechado",ROUND(TODAY()-H4581,0),0)</f>
        <v>0</v>
      </c>
      <c r="Q4581" t="str">
        <f ca="1">_xlfn.CONCAT(B4581,CHAR(10),C4581,CHAR(10),E4581,CHAR(10),F4581,CHAR(10),H4581,CHAR(10),I4581,CHAR(10),J4581,CHAR(10),K4581,CHAR(10),L4581,CHAR(10),P4581," dias")</f>
        <v>366191
Baixa
091
Programas e Aplicativos
15/05/24 08:20
Fechado
maria.burim
edson.knop
Atualizar versão
0 dias</v>
      </c>
    </row>
    <row r="4582" spans="1:17" x14ac:dyDescent="0.25">
      <c r="A4582" t="s">
        <v>4936</v>
      </c>
      <c r="B4582" t="s">
        <v>13579</v>
      </c>
      <c r="C4582" t="s">
        <v>8058</v>
      </c>
      <c r="D4582" t="s">
        <v>11221</v>
      </c>
      <c r="E4582" t="s">
        <v>392</v>
      </c>
      <c r="F4582" t="s">
        <v>11247</v>
      </c>
      <c r="G4582" t="s">
        <v>11223</v>
      </c>
      <c r="H4582" t="s">
        <v>13580</v>
      </c>
      <c r="I4582" t="s">
        <v>23</v>
      </c>
      <c r="J4582" t="s">
        <v>2379</v>
      </c>
      <c r="K4582" t="s">
        <v>11241</v>
      </c>
      <c r="L4582" t="s">
        <v>11162</v>
      </c>
      <c r="N4582" t="s">
        <v>28</v>
      </c>
      <c r="P4582">
        <f ca="1">IF(I4582 &lt;&gt; "Fechado",ROUND(TODAY()-H4582,0),0)</f>
        <v>0</v>
      </c>
      <c r="Q4582" t="str">
        <f ca="1">_xlfn.CONCAT(B4582,CHAR(10),C4582,CHAR(10),E4582,CHAR(10),F4582,CHAR(10),H4582,CHAR(10),I4582,CHAR(10),J4582,CHAR(10),K4582,CHAR(10),L4582,CHAR(10),P4582," dias")</f>
        <v>366163
Baixa
038
Navegadores
14/05/24 17:47
Fechado
keila.amaral
sergio.batista
Não acessa determinado site
0 dias</v>
      </c>
    </row>
    <row r="4583" spans="1:17" x14ac:dyDescent="0.25">
      <c r="A4583" t="s">
        <v>4940</v>
      </c>
      <c r="B4583" t="s">
        <v>13581</v>
      </c>
      <c r="C4583" t="s">
        <v>8058</v>
      </c>
      <c r="D4583" t="s">
        <v>11221</v>
      </c>
      <c r="E4583" t="s">
        <v>19</v>
      </c>
      <c r="F4583" t="s">
        <v>11247</v>
      </c>
      <c r="G4583" t="s">
        <v>11223</v>
      </c>
      <c r="H4583" t="s">
        <v>13582</v>
      </c>
      <c r="I4583" t="s">
        <v>23</v>
      </c>
      <c r="J4583" t="s">
        <v>129</v>
      </c>
      <c r="K4583" t="s">
        <v>35</v>
      </c>
      <c r="L4583" t="s">
        <v>11162</v>
      </c>
      <c r="N4583" t="s">
        <v>28</v>
      </c>
      <c r="P4583">
        <f ca="1">IF(I4583 &lt;&gt; "Fechado",ROUND(TODAY()-H4583,0),0)</f>
        <v>0</v>
      </c>
      <c r="Q4583" t="str">
        <f ca="1">_xlfn.CONCAT(B4583,CHAR(10),C4583,CHAR(10),E4583,CHAR(10),F4583,CHAR(10),H4583,CHAR(10),I4583,CHAR(10),J4583,CHAR(10),K4583,CHAR(10),L4583,CHAR(10),P4583," dias")</f>
        <v>366068
Baixa
001
Navegadores
14/05/24 14:36
Fechado
simone.barbosa
julio.silva
Não acessa determinado site
0 dias</v>
      </c>
    </row>
    <row r="4584" spans="1:17" x14ac:dyDescent="0.25">
      <c r="A4584" t="s">
        <v>4944</v>
      </c>
      <c r="B4584" t="s">
        <v>13583</v>
      </c>
      <c r="C4584" t="s">
        <v>8058</v>
      </c>
      <c r="D4584" t="s">
        <v>11221</v>
      </c>
      <c r="E4584" t="s">
        <v>39</v>
      </c>
      <c r="F4584" t="s">
        <v>11247</v>
      </c>
      <c r="G4584" t="s">
        <v>11223</v>
      </c>
      <c r="H4584" t="s">
        <v>13584</v>
      </c>
      <c r="I4584" t="s">
        <v>23</v>
      </c>
      <c r="J4584" t="s">
        <v>2486</v>
      </c>
      <c r="K4584" t="s">
        <v>35</v>
      </c>
      <c r="L4584" t="s">
        <v>11162</v>
      </c>
      <c r="N4584" t="s">
        <v>28</v>
      </c>
      <c r="P4584">
        <f ca="1">IF(I4584 &lt;&gt; "Fechado",ROUND(TODAY()-H4584,0),0)</f>
        <v>0</v>
      </c>
      <c r="Q4584" t="str">
        <f ca="1">_xlfn.CONCAT(B4584,CHAR(10),C4584,CHAR(10),E4584,CHAR(10),F4584,CHAR(10),H4584,CHAR(10),I4584,CHAR(10),J4584,CHAR(10),K4584,CHAR(10),L4584,CHAR(10),P4584," dias")</f>
        <v>366014
Baixa
019
Navegadores
14/05/24 10:49
Fechado
fatima.marques
julio.silva
Não acessa determinado site
0 dias</v>
      </c>
    </row>
    <row r="4585" spans="1:17" x14ac:dyDescent="0.25">
      <c r="A4585" t="s">
        <v>4948</v>
      </c>
      <c r="B4585" t="s">
        <v>13585</v>
      </c>
      <c r="C4585" t="s">
        <v>8058</v>
      </c>
      <c r="D4585" t="s">
        <v>11221</v>
      </c>
      <c r="E4585" t="s">
        <v>101</v>
      </c>
      <c r="F4585" t="s">
        <v>11266</v>
      </c>
      <c r="G4585" t="s">
        <v>11267</v>
      </c>
      <c r="H4585" t="s">
        <v>13586</v>
      </c>
      <c r="I4585" t="s">
        <v>299</v>
      </c>
      <c r="J4585" t="s">
        <v>13587</v>
      </c>
      <c r="K4585" t="s">
        <v>35</v>
      </c>
      <c r="L4585" t="s">
        <v>11269</v>
      </c>
      <c r="N4585" t="s">
        <v>28</v>
      </c>
      <c r="P4585">
        <f ca="1">IF(I4585 &lt;&gt; "Fechado",ROUND(TODAY()-H4585,0),0)</f>
        <v>133</v>
      </c>
      <c r="Q4585" t="str">
        <f ca="1">_xlfn.CONCAT(B4585,CHAR(10),C4585,CHAR(10),E4585,CHAR(10),F4585,CHAR(10),H4585,CHAR(10),I4585,CHAR(10),J4585,CHAR(10),K4585,CHAR(10),L4585,CHAR(10),P4585," dias")</f>
        <v>366003
Baixa
035
Termocoletor
14/05/24 10:24
Aguardando Aceite
marinaldo.dangelo
julio.silva
Instalação / Configuração
133 dias</v>
      </c>
    </row>
    <row r="4586" spans="1:17" x14ac:dyDescent="0.25">
      <c r="A4586" t="s">
        <v>4951</v>
      </c>
      <c r="B4586" t="s">
        <v>13588</v>
      </c>
      <c r="C4586" t="s">
        <v>8058</v>
      </c>
      <c r="D4586" t="s">
        <v>11221</v>
      </c>
      <c r="E4586" t="s">
        <v>179</v>
      </c>
      <c r="F4586" t="s">
        <v>11275</v>
      </c>
      <c r="G4586" t="s">
        <v>11267</v>
      </c>
      <c r="H4586" t="s">
        <v>13589</v>
      </c>
      <c r="I4586" t="s">
        <v>23</v>
      </c>
      <c r="J4586" t="s">
        <v>1505</v>
      </c>
      <c r="K4586" t="s">
        <v>11225</v>
      </c>
      <c r="L4586" t="s">
        <v>12574</v>
      </c>
      <c r="N4586" t="s">
        <v>28</v>
      </c>
      <c r="P4586">
        <f ca="1">IF(I4586 &lt;&gt; "Fechado",ROUND(TODAY()-H4586,0),0)</f>
        <v>0</v>
      </c>
      <c r="Q4586" t="str">
        <f ca="1">_xlfn.CONCAT(B4586,CHAR(10),C4586,CHAR(10),E4586,CHAR(10),F4586,CHAR(10),H4586,CHAR(10),I4586,CHAR(10),J4586,CHAR(10),K4586,CHAR(10),L4586,CHAR(10),P4586," dias")</f>
        <v>365979
Baixa
004
Impressoras
14/05/24 09:30
Fechado
yasmim.batista
edson.knop
Configurar IP
0 dias</v>
      </c>
    </row>
    <row r="4587" spans="1:17" x14ac:dyDescent="0.25">
      <c r="A4587" t="s">
        <v>4955</v>
      </c>
      <c r="B4587" t="s">
        <v>13590</v>
      </c>
      <c r="C4587" t="s">
        <v>8058</v>
      </c>
      <c r="D4587" t="s">
        <v>11221</v>
      </c>
      <c r="E4587" t="s">
        <v>349</v>
      </c>
      <c r="F4587" t="s">
        <v>11247</v>
      </c>
      <c r="G4587" t="s">
        <v>11223</v>
      </c>
      <c r="H4587" t="s">
        <v>13591</v>
      </c>
      <c r="I4587" t="s">
        <v>23</v>
      </c>
      <c r="J4587" t="s">
        <v>351</v>
      </c>
      <c r="K4587" t="s">
        <v>35</v>
      </c>
      <c r="L4587" t="s">
        <v>11162</v>
      </c>
      <c r="N4587" t="s">
        <v>28</v>
      </c>
      <c r="P4587">
        <f ca="1">IF(I4587 &lt;&gt; "Fechado",ROUND(TODAY()-H4587,0),0)</f>
        <v>0</v>
      </c>
      <c r="Q4587" t="str">
        <f ca="1">_xlfn.CONCAT(B4587,CHAR(10),C4587,CHAR(10),E4587,CHAR(10),F4587,CHAR(10),H4587,CHAR(10),I4587,CHAR(10),J4587,CHAR(10),K4587,CHAR(10),L4587,CHAR(10),P4587," dias")</f>
        <v>365969
Baixa
106
Navegadores
14/05/24 09:06
Fechado
mayara.martins
julio.silva
Não acessa determinado site
0 dias</v>
      </c>
    </row>
    <row r="4588" spans="1:17" x14ac:dyDescent="0.25">
      <c r="A4588" t="s">
        <v>4959</v>
      </c>
      <c r="B4588" t="s">
        <v>13592</v>
      </c>
      <c r="C4588" t="s">
        <v>8058</v>
      </c>
      <c r="D4588" t="s">
        <v>11221</v>
      </c>
      <c r="E4588" t="s">
        <v>333</v>
      </c>
      <c r="F4588" t="s">
        <v>11247</v>
      </c>
      <c r="G4588" t="s">
        <v>11223</v>
      </c>
      <c r="H4588" t="s">
        <v>13593</v>
      </c>
      <c r="I4588" t="s">
        <v>23</v>
      </c>
      <c r="J4588" t="s">
        <v>513</v>
      </c>
      <c r="K4588" t="s">
        <v>35</v>
      </c>
      <c r="L4588" t="s">
        <v>11162</v>
      </c>
      <c r="N4588" t="s">
        <v>28</v>
      </c>
      <c r="P4588">
        <f ca="1">IF(I4588 &lt;&gt; "Fechado",ROUND(TODAY()-H4588,0),0)</f>
        <v>0</v>
      </c>
      <c r="Q4588" t="str">
        <f ca="1">_xlfn.CONCAT(B4588,CHAR(10),C4588,CHAR(10),E4588,CHAR(10),F4588,CHAR(10),H4588,CHAR(10),I4588,CHAR(10),J4588,CHAR(10),K4588,CHAR(10),L4588,CHAR(10),P4588," dias")</f>
        <v>365949
Baixa
047
Navegadores
14/05/24 08:30
Fechado
anderson.silva
julio.silva
Não acessa determinado site
0 dias</v>
      </c>
    </row>
    <row r="4589" spans="1:17" x14ac:dyDescent="0.25">
      <c r="A4589" t="s">
        <v>4963</v>
      </c>
      <c r="B4589" t="s">
        <v>13594</v>
      </c>
      <c r="C4589" t="s">
        <v>8058</v>
      </c>
      <c r="D4589" t="s">
        <v>11221</v>
      </c>
      <c r="E4589" t="s">
        <v>227</v>
      </c>
      <c r="F4589" t="s">
        <v>11275</v>
      </c>
      <c r="G4589" t="s">
        <v>11267</v>
      </c>
      <c r="H4589" t="s">
        <v>13595</v>
      </c>
      <c r="I4589" t="s">
        <v>23</v>
      </c>
      <c r="J4589" t="s">
        <v>3029</v>
      </c>
      <c r="K4589" t="s">
        <v>11239</v>
      </c>
      <c r="L4589" t="s">
        <v>12574</v>
      </c>
      <c r="N4589" t="s">
        <v>28</v>
      </c>
      <c r="P4589">
        <f ca="1">IF(I4589 &lt;&gt; "Fechado",ROUND(TODAY()-H4589,0),0)</f>
        <v>0</v>
      </c>
      <c r="Q4589" t="str">
        <f ca="1">_xlfn.CONCAT(B4589,CHAR(10),C4589,CHAR(10),E4589,CHAR(10),F4589,CHAR(10),H4589,CHAR(10),I4589,CHAR(10),J4589,CHAR(10),K4589,CHAR(10),L4589,CHAR(10),P4589," dias")</f>
        <v>365943
Baixa
092
Impressoras
14/05/24 08:21
Fechado
robson.streichan
marcio.martins
Configurar IP
0 dias</v>
      </c>
    </row>
    <row r="4590" spans="1:17" x14ac:dyDescent="0.25">
      <c r="A4590" t="s">
        <v>4967</v>
      </c>
      <c r="B4590" t="s">
        <v>13596</v>
      </c>
      <c r="C4590" t="s">
        <v>8058</v>
      </c>
      <c r="D4590" t="s">
        <v>11221</v>
      </c>
      <c r="E4590" t="s">
        <v>19</v>
      </c>
      <c r="F4590" t="s">
        <v>12313</v>
      </c>
      <c r="G4590" t="s">
        <v>11267</v>
      </c>
      <c r="H4590" t="s">
        <v>13597</v>
      </c>
      <c r="I4590" t="s">
        <v>299</v>
      </c>
      <c r="J4590" t="s">
        <v>2440</v>
      </c>
      <c r="K4590" t="s">
        <v>11225</v>
      </c>
      <c r="L4590" t="s">
        <v>12315</v>
      </c>
      <c r="N4590" t="s">
        <v>28</v>
      </c>
      <c r="P4590">
        <f ca="1">IF(I4590 &lt;&gt; "Fechado",ROUND(TODAY()-H4590,0),0)</f>
        <v>133</v>
      </c>
      <c r="Q4590" t="str">
        <f ca="1">_xlfn.CONCAT(B4590,CHAR(10),C4590,CHAR(10),E4590,CHAR(10),F4590,CHAR(10),H4590,CHAR(10),I4590,CHAR(10),J4590,CHAR(10),K4590,CHAR(10),L4590,CHAR(10),P4590," dias")</f>
        <v>365926
Baixa
001
Perifericos (mouse, teclado..)
13/05/24 17:52
Aguardando Aceite
hellen.moreira
edson.knop
Troca
133 dias</v>
      </c>
    </row>
    <row r="4591" spans="1:17" x14ac:dyDescent="0.25">
      <c r="A4591" t="s">
        <v>4971</v>
      </c>
      <c r="B4591" t="s">
        <v>13598</v>
      </c>
      <c r="C4591" t="s">
        <v>8058</v>
      </c>
      <c r="D4591" t="s">
        <v>11221</v>
      </c>
      <c r="E4591" t="s">
        <v>2457</v>
      </c>
      <c r="F4591" t="s">
        <v>11275</v>
      </c>
      <c r="G4591" t="s">
        <v>11267</v>
      </c>
      <c r="H4591" t="s">
        <v>13599</v>
      </c>
      <c r="I4591" t="s">
        <v>23</v>
      </c>
      <c r="J4591" t="s">
        <v>3409</v>
      </c>
      <c r="K4591" t="s">
        <v>11225</v>
      </c>
      <c r="L4591" t="s">
        <v>8912</v>
      </c>
      <c r="N4591" t="s">
        <v>28</v>
      </c>
      <c r="P4591">
        <f ca="1">IF(I4591 &lt;&gt; "Fechado",ROUND(TODAY()-H4591,0),0)</f>
        <v>0</v>
      </c>
      <c r="Q4591" t="str">
        <f ca="1">_xlfn.CONCAT(B4591,CHAR(10),C4591,CHAR(10),E4591,CHAR(10),F4591,CHAR(10),H4591,CHAR(10),I4591,CHAR(10),J4591,CHAR(10),K4591,CHAR(10),L4591,CHAR(10),P4591," dias")</f>
        <v>365921
Baixa
045
Impressoras
13/05/24 17:43
Fechado
kleber.godoi
edson.knop
Instalar
0 dias</v>
      </c>
    </row>
    <row r="4592" spans="1:17" x14ac:dyDescent="0.25">
      <c r="A4592" t="s">
        <v>4975</v>
      </c>
      <c r="B4592" t="s">
        <v>13600</v>
      </c>
      <c r="C4592" t="s">
        <v>8058</v>
      </c>
      <c r="D4592" t="s">
        <v>11221</v>
      </c>
      <c r="E4592" t="s">
        <v>435</v>
      </c>
      <c r="F4592" t="s">
        <v>13601</v>
      </c>
      <c r="G4592" t="s">
        <v>11223</v>
      </c>
      <c r="H4592" t="s">
        <v>13602</v>
      </c>
      <c r="I4592" t="s">
        <v>23</v>
      </c>
      <c r="J4592" t="s">
        <v>6190</v>
      </c>
      <c r="K4592" t="s">
        <v>35</v>
      </c>
      <c r="L4592" t="s">
        <v>13603</v>
      </c>
      <c r="N4592" t="s">
        <v>28</v>
      </c>
      <c r="P4592">
        <f ca="1">IF(I4592 &lt;&gt; "Fechado",ROUND(TODAY()-H4592,0),0)</f>
        <v>0</v>
      </c>
      <c r="Q4592" t="str">
        <f ca="1">_xlfn.CONCAT(B4592,CHAR(10),C4592,CHAR(10),E4592,CHAR(10),F4592,CHAR(10),H4592,CHAR(10),I4592,CHAR(10),J4592,CHAR(10),K4592,CHAR(10),L4592,CHAR(10),P4592," dias")</f>
        <v>365894
Baixa
057
Lives
13/05/24 16:45
Fechado
camila.cassemiro
julio.silva
Agendamento
0 dias</v>
      </c>
    </row>
    <row r="4593" spans="1:17" x14ac:dyDescent="0.25">
      <c r="A4593" t="s">
        <v>4979</v>
      </c>
      <c r="B4593" t="s">
        <v>13604</v>
      </c>
      <c r="C4593" t="s">
        <v>8058</v>
      </c>
      <c r="D4593" t="s">
        <v>11221</v>
      </c>
      <c r="E4593" t="s">
        <v>119</v>
      </c>
      <c r="F4593" t="s">
        <v>11275</v>
      </c>
      <c r="G4593" t="s">
        <v>11267</v>
      </c>
      <c r="H4593" t="s">
        <v>13605</v>
      </c>
      <c r="I4593" t="s">
        <v>23</v>
      </c>
      <c r="J4593" t="s">
        <v>726</v>
      </c>
      <c r="K4593" t="s">
        <v>11537</v>
      </c>
      <c r="L4593" t="s">
        <v>12315</v>
      </c>
      <c r="N4593" t="s">
        <v>28</v>
      </c>
      <c r="P4593">
        <f ca="1">IF(I4593 &lt;&gt; "Fechado",ROUND(TODAY()-H4593,0),0)</f>
        <v>0</v>
      </c>
      <c r="Q4593" t="str">
        <f ca="1">_xlfn.CONCAT(B4593,CHAR(10),C4593,CHAR(10),E4593,CHAR(10),F4593,CHAR(10),H4593,CHAR(10),I4593,CHAR(10),J4593,CHAR(10),K4593,CHAR(10),L4593,CHAR(10),P4593," dias")</f>
        <v>365854
Baixa
089
Impressoras
13/05/24 14:24
Fechado
marcos.pereira
victor.silva
Troca
0 dias</v>
      </c>
    </row>
    <row r="4594" spans="1:17" x14ac:dyDescent="0.25">
      <c r="A4594" t="s">
        <v>4984</v>
      </c>
      <c r="B4594" t="s">
        <v>13606</v>
      </c>
      <c r="C4594" t="s">
        <v>8058</v>
      </c>
      <c r="D4594" t="s">
        <v>11221</v>
      </c>
      <c r="E4594" t="s">
        <v>1324</v>
      </c>
      <c r="F4594" t="s">
        <v>11266</v>
      </c>
      <c r="G4594" t="s">
        <v>11267</v>
      </c>
      <c r="H4594" t="s">
        <v>13607</v>
      </c>
      <c r="I4594" t="s">
        <v>23</v>
      </c>
      <c r="J4594" t="s">
        <v>1326</v>
      </c>
      <c r="K4594" t="s">
        <v>11225</v>
      </c>
      <c r="L4594" t="s">
        <v>11269</v>
      </c>
      <c r="N4594" t="s">
        <v>28</v>
      </c>
      <c r="P4594">
        <f ca="1">IF(I4594 &lt;&gt; "Fechado",ROUND(TODAY()-H4594,0),0)</f>
        <v>0</v>
      </c>
      <c r="Q4594" t="str">
        <f ca="1">_xlfn.CONCAT(B4594,CHAR(10),C4594,CHAR(10),E4594,CHAR(10),F4594,CHAR(10),H4594,CHAR(10),I4594,CHAR(10),J4594,CHAR(10),K4594,CHAR(10),L4594,CHAR(10),P4594," dias")</f>
        <v>365853
Baixa
074
Termocoletor
13/05/24 14:21
Fechado
islaine.ernesto
edson.knop
Instalação / Configuração
0 dias</v>
      </c>
    </row>
    <row r="4595" spans="1:17" x14ac:dyDescent="0.25">
      <c r="A4595" t="s">
        <v>4988</v>
      </c>
      <c r="B4595" t="s">
        <v>13608</v>
      </c>
      <c r="C4595" t="s">
        <v>8058</v>
      </c>
      <c r="D4595" t="s">
        <v>11221</v>
      </c>
      <c r="E4595" t="s">
        <v>19</v>
      </c>
      <c r="F4595" t="s">
        <v>11275</v>
      </c>
      <c r="G4595" t="s">
        <v>11267</v>
      </c>
      <c r="H4595" t="s">
        <v>13609</v>
      </c>
      <c r="I4595" t="s">
        <v>299</v>
      </c>
      <c r="J4595" t="s">
        <v>11800</v>
      </c>
      <c r="K4595" t="s">
        <v>11225</v>
      </c>
      <c r="L4595" t="s">
        <v>8912</v>
      </c>
      <c r="N4595" t="s">
        <v>28</v>
      </c>
      <c r="P4595">
        <f ca="1">IF(I4595 &lt;&gt; "Fechado",ROUND(TODAY()-H4595,0),0)</f>
        <v>134</v>
      </c>
      <c r="Q4595" t="str">
        <f ca="1">_xlfn.CONCAT(B4595,CHAR(10),C4595,CHAR(10),E4595,CHAR(10),F4595,CHAR(10),H4595,CHAR(10),I4595,CHAR(10),J4595,CHAR(10),K4595,CHAR(10),L4595,CHAR(10),P4595," dias")</f>
        <v>365819
Baixa
001
Impressoras
13/05/24 11:46
Aguardando Aceite
sany.carvalho
edson.knop
Instalar
134 dias</v>
      </c>
    </row>
    <row r="4596" spans="1:17" x14ac:dyDescent="0.25">
      <c r="A4596" t="s">
        <v>4992</v>
      </c>
      <c r="B4596" t="s">
        <v>13610</v>
      </c>
      <c r="C4596" t="s">
        <v>8058</v>
      </c>
      <c r="D4596" t="s">
        <v>11221</v>
      </c>
      <c r="E4596" t="s">
        <v>333</v>
      </c>
      <c r="F4596" t="s">
        <v>11275</v>
      </c>
      <c r="G4596" t="s">
        <v>11267</v>
      </c>
      <c r="H4596" t="s">
        <v>13611</v>
      </c>
      <c r="I4596" t="s">
        <v>23</v>
      </c>
      <c r="J4596" t="s">
        <v>653</v>
      </c>
      <c r="K4596" t="s">
        <v>11225</v>
      </c>
      <c r="L4596" t="s">
        <v>12574</v>
      </c>
      <c r="N4596" t="s">
        <v>28</v>
      </c>
      <c r="P4596">
        <f ca="1">IF(I4596 &lt;&gt; "Fechado",ROUND(TODAY()-H4596,0),0)</f>
        <v>0</v>
      </c>
      <c r="Q4596" t="str">
        <f ca="1">_xlfn.CONCAT(B4596,CHAR(10),C4596,CHAR(10),E4596,CHAR(10),F4596,CHAR(10),H4596,CHAR(10),I4596,CHAR(10),J4596,CHAR(10),K4596,CHAR(10),L4596,CHAR(10),P4596," dias")</f>
        <v>365773
Baixa
047
Impressoras
13/05/24 10:12
Fechado
vanessa.silva
edson.knop
Configurar IP
0 dias</v>
      </c>
    </row>
    <row r="4597" spans="1:17" x14ac:dyDescent="0.25">
      <c r="A4597" t="s">
        <v>4997</v>
      </c>
      <c r="B4597" t="s">
        <v>13612</v>
      </c>
      <c r="C4597" t="s">
        <v>8058</v>
      </c>
      <c r="D4597" t="s">
        <v>11221</v>
      </c>
      <c r="E4597" t="s">
        <v>598</v>
      </c>
      <c r="F4597" t="s">
        <v>11247</v>
      </c>
      <c r="G4597" t="s">
        <v>11223</v>
      </c>
      <c r="H4597" t="s">
        <v>13613</v>
      </c>
      <c r="I4597" t="s">
        <v>23</v>
      </c>
      <c r="J4597" t="s">
        <v>601</v>
      </c>
      <c r="K4597" t="s">
        <v>35</v>
      </c>
      <c r="L4597" t="s">
        <v>11162</v>
      </c>
      <c r="N4597" t="s">
        <v>28</v>
      </c>
      <c r="P4597">
        <f ca="1">IF(I4597 &lt;&gt; "Fechado",ROUND(TODAY()-H4597,0),0)</f>
        <v>0</v>
      </c>
      <c r="Q4597" t="str">
        <f ca="1">_xlfn.CONCAT(B4597,CHAR(10),C4597,CHAR(10),E4597,CHAR(10),F4597,CHAR(10),H4597,CHAR(10),I4597,CHAR(10),J4597,CHAR(10),K4597,CHAR(10),L4597,CHAR(10),P4597," dias")</f>
        <v>365594
Baixa
052
Navegadores
10/05/24 15:10
Fechado
karina.favaro
julio.silva
Não acessa determinado site
0 dias</v>
      </c>
    </row>
    <row r="4598" spans="1:17" x14ac:dyDescent="0.25">
      <c r="A4598" t="s">
        <v>5000</v>
      </c>
      <c r="B4598" t="s">
        <v>13614</v>
      </c>
      <c r="C4598" t="s">
        <v>8058</v>
      </c>
      <c r="D4598" t="s">
        <v>11221</v>
      </c>
      <c r="E4598" t="s">
        <v>333</v>
      </c>
      <c r="F4598" t="s">
        <v>11247</v>
      </c>
      <c r="G4598" t="s">
        <v>11223</v>
      </c>
      <c r="H4598" t="s">
        <v>13615</v>
      </c>
      <c r="I4598" t="s">
        <v>299</v>
      </c>
      <c r="J4598" t="s">
        <v>790</v>
      </c>
      <c r="K4598" t="s">
        <v>35</v>
      </c>
      <c r="L4598" t="s">
        <v>11162</v>
      </c>
      <c r="N4598" t="s">
        <v>28</v>
      </c>
      <c r="P4598">
        <f ca="1">IF(I4598 &lt;&gt; "Fechado",ROUND(TODAY()-H4598,0),0)</f>
        <v>137</v>
      </c>
      <c r="Q4598" t="str">
        <f ca="1">_xlfn.CONCAT(B4598,CHAR(10),C4598,CHAR(10),E4598,CHAR(10),F4598,CHAR(10),H4598,CHAR(10),I4598,CHAR(10),J4598,CHAR(10),K4598,CHAR(10),L4598,CHAR(10),P4598," dias")</f>
        <v>365476
Baixa
047
Navegadores
10/05/24 09:58
Aguardando Aceite
carlos.bueno
julio.silva
Não acessa determinado site
137 dias</v>
      </c>
    </row>
    <row r="4599" spans="1:17" x14ac:dyDescent="0.25">
      <c r="A4599" t="s">
        <v>5004</v>
      </c>
      <c r="B4599" t="s">
        <v>13616</v>
      </c>
      <c r="C4599" t="s">
        <v>8058</v>
      </c>
      <c r="D4599" t="s">
        <v>11221</v>
      </c>
      <c r="E4599" t="s">
        <v>333</v>
      </c>
      <c r="F4599" t="s">
        <v>11247</v>
      </c>
      <c r="G4599" t="s">
        <v>11223</v>
      </c>
      <c r="H4599" t="s">
        <v>13617</v>
      </c>
      <c r="I4599" t="s">
        <v>23</v>
      </c>
      <c r="J4599" t="s">
        <v>513</v>
      </c>
      <c r="K4599" t="s">
        <v>35</v>
      </c>
      <c r="L4599" t="s">
        <v>11162</v>
      </c>
      <c r="N4599" t="s">
        <v>28</v>
      </c>
      <c r="P4599">
        <f ca="1">IF(I4599 &lt;&gt; "Fechado",ROUND(TODAY()-H4599,0),0)</f>
        <v>0</v>
      </c>
      <c r="Q4599" t="str">
        <f ca="1">_xlfn.CONCAT(B4599,CHAR(10),C4599,CHAR(10),E4599,CHAR(10),F4599,CHAR(10),H4599,CHAR(10),I4599,CHAR(10),J4599,CHAR(10),K4599,CHAR(10),L4599,CHAR(10),P4599," dias")</f>
        <v>365426
Baixa
047
Navegadores
10/05/24 08:19
Fechado
anderson.silva
julio.silva
Não acessa determinado site
0 dias</v>
      </c>
    </row>
    <row r="4600" spans="1:17" x14ac:dyDescent="0.25">
      <c r="A4600" t="s">
        <v>5008</v>
      </c>
      <c r="B4600" t="s">
        <v>13618</v>
      </c>
      <c r="C4600" t="s">
        <v>8058</v>
      </c>
      <c r="D4600" t="s">
        <v>11221</v>
      </c>
      <c r="E4600" t="s">
        <v>19</v>
      </c>
      <c r="F4600" t="s">
        <v>11275</v>
      </c>
      <c r="G4600" t="s">
        <v>11267</v>
      </c>
      <c r="H4600" t="s">
        <v>13619</v>
      </c>
      <c r="I4600" t="s">
        <v>299</v>
      </c>
      <c r="J4600" t="s">
        <v>11460</v>
      </c>
      <c r="K4600" t="s">
        <v>11225</v>
      </c>
      <c r="L4600" t="s">
        <v>8912</v>
      </c>
      <c r="N4600" t="s">
        <v>28</v>
      </c>
      <c r="P4600">
        <f ca="1">IF(I4600 &lt;&gt; "Fechado",ROUND(TODAY()-H4600,0),0)</f>
        <v>137</v>
      </c>
      <c r="Q4600" t="str">
        <f ca="1">_xlfn.CONCAT(B4600,CHAR(10),C4600,CHAR(10),E4600,CHAR(10),F4600,CHAR(10),H4600,CHAR(10),I4600,CHAR(10),J4600,CHAR(10),K4600,CHAR(10),L4600,CHAR(10),P4600," dias")</f>
        <v>365299
Baixa
001
Impressoras
09/05/24 14:06
Aguardando Aceite
thiago.allan
edson.knop
Instalar
137 dias</v>
      </c>
    </row>
    <row r="4601" spans="1:17" x14ac:dyDescent="0.25">
      <c r="A4601" t="s">
        <v>5012</v>
      </c>
      <c r="B4601" t="s">
        <v>13620</v>
      </c>
      <c r="C4601" t="s">
        <v>8058</v>
      </c>
      <c r="D4601" t="s">
        <v>11221</v>
      </c>
      <c r="E4601" t="s">
        <v>2582</v>
      </c>
      <c r="F4601" t="s">
        <v>11247</v>
      </c>
      <c r="G4601" t="s">
        <v>11223</v>
      </c>
      <c r="H4601" t="s">
        <v>13621</v>
      </c>
      <c r="I4601" t="s">
        <v>23</v>
      </c>
      <c r="J4601" t="s">
        <v>2584</v>
      </c>
      <c r="K4601" t="s">
        <v>35</v>
      </c>
      <c r="L4601" t="s">
        <v>11162</v>
      </c>
      <c r="N4601" t="s">
        <v>28</v>
      </c>
      <c r="P4601">
        <f ca="1">IF(I4601 &lt;&gt; "Fechado",ROUND(TODAY()-H4601,0),0)</f>
        <v>0</v>
      </c>
      <c r="Q4601" t="str">
        <f ca="1">_xlfn.CONCAT(B4601,CHAR(10),C4601,CHAR(10),E4601,CHAR(10),F4601,CHAR(10),H4601,CHAR(10),I4601,CHAR(10),J4601,CHAR(10),K4601,CHAR(10),L4601,CHAR(10),P4601," dias")</f>
        <v>365253
Baixa
012
Navegadores
09/05/24 10:52
Fechado
alan.silva
julio.silva
Não acessa determinado site
0 dias</v>
      </c>
    </row>
    <row r="4602" spans="1:17" x14ac:dyDescent="0.25">
      <c r="A4602" t="s">
        <v>5016</v>
      </c>
      <c r="B4602" t="s">
        <v>13622</v>
      </c>
      <c r="C4602" t="s">
        <v>8058</v>
      </c>
      <c r="D4602" t="s">
        <v>11221</v>
      </c>
      <c r="E4602" t="s">
        <v>150</v>
      </c>
      <c r="F4602" t="s">
        <v>11243</v>
      </c>
      <c r="G4602" t="s">
        <v>11233</v>
      </c>
      <c r="H4602" t="s">
        <v>13623</v>
      </c>
      <c r="I4602" t="s">
        <v>299</v>
      </c>
      <c r="J4602" t="s">
        <v>522</v>
      </c>
      <c r="K4602" t="s">
        <v>11239</v>
      </c>
      <c r="L4602" t="s">
        <v>11271</v>
      </c>
      <c r="N4602" t="s">
        <v>28</v>
      </c>
      <c r="P4602">
        <f ca="1">IF(I4602 &lt;&gt; "Fechado",ROUND(TODAY()-H4602,0),0)</f>
        <v>138</v>
      </c>
      <c r="Q4602" t="str">
        <f ca="1">_xlfn.CONCAT(B4602,CHAR(10),C4602,CHAR(10),E4602,CHAR(10),F4602,CHAR(10),H4602,CHAR(10),I4602,CHAR(10),J4602,CHAR(10),K4602,CHAR(10),L4602,CHAR(10),P4602," dias")</f>
        <v>365221
Baixa
028
Email
09/05/24 09:38
Aguardando Aceite
diogo.novaes
marcio.martins
Erro no serviço de rede
138 dias</v>
      </c>
    </row>
    <row r="4603" spans="1:17" x14ac:dyDescent="0.25">
      <c r="A4603" t="s">
        <v>5020</v>
      </c>
      <c r="B4603" t="s">
        <v>13624</v>
      </c>
      <c r="C4603" t="s">
        <v>8058</v>
      </c>
      <c r="D4603" t="s">
        <v>11221</v>
      </c>
      <c r="E4603" t="s">
        <v>598</v>
      </c>
      <c r="F4603" t="s">
        <v>11275</v>
      </c>
      <c r="G4603" t="s">
        <v>11267</v>
      </c>
      <c r="H4603" t="s">
        <v>13625</v>
      </c>
      <c r="I4603" t="s">
        <v>23</v>
      </c>
      <c r="J4603" t="s">
        <v>601</v>
      </c>
      <c r="K4603" t="s">
        <v>35</v>
      </c>
      <c r="L4603" t="s">
        <v>12574</v>
      </c>
      <c r="N4603" t="s">
        <v>28</v>
      </c>
      <c r="P4603">
        <f ca="1">IF(I4603 &lt;&gt; "Fechado",ROUND(TODAY()-H4603,0),0)</f>
        <v>0</v>
      </c>
      <c r="Q4603" t="str">
        <f ca="1">_xlfn.CONCAT(B4603,CHAR(10),C4603,CHAR(10),E4603,CHAR(10),F4603,CHAR(10),H4603,CHAR(10),I4603,CHAR(10),J4603,CHAR(10),K4603,CHAR(10),L4603,CHAR(10),P4603," dias")</f>
        <v>365191
Baixa
052
Impressoras
09/05/24 08:31
Fechado
karina.favaro
julio.silva
Configurar IP
0 dias</v>
      </c>
    </row>
    <row r="4604" spans="1:17" x14ac:dyDescent="0.25">
      <c r="A4604" t="s">
        <v>5023</v>
      </c>
      <c r="B4604" t="s">
        <v>13626</v>
      </c>
      <c r="C4604" t="s">
        <v>8058</v>
      </c>
      <c r="D4604" t="s">
        <v>11221</v>
      </c>
      <c r="E4604" t="s">
        <v>108</v>
      </c>
      <c r="F4604" t="s">
        <v>11275</v>
      </c>
      <c r="G4604" t="s">
        <v>11267</v>
      </c>
      <c r="H4604" t="s">
        <v>13627</v>
      </c>
      <c r="I4604" t="s">
        <v>23</v>
      </c>
      <c r="J4604" t="s">
        <v>3333</v>
      </c>
      <c r="K4604" t="s">
        <v>11225</v>
      </c>
      <c r="L4604" t="s">
        <v>8912</v>
      </c>
      <c r="N4604" t="s">
        <v>28</v>
      </c>
      <c r="P4604">
        <f ca="1">IF(I4604 &lt;&gt; "Fechado",ROUND(TODAY()-H4604,0),0)</f>
        <v>0</v>
      </c>
      <c r="Q4604" t="str">
        <f ca="1">_xlfn.CONCAT(B4604,CHAR(10),C4604,CHAR(10),E4604,CHAR(10),F4604,CHAR(10),H4604,CHAR(10),I4604,CHAR(10),J4604,CHAR(10),K4604,CHAR(10),L4604,CHAR(10),P4604," dias")</f>
        <v>365146
Baixa
030
Impressoras
08/05/24 16:59
Fechado
claudemir.santos
edson.knop
Instalar
0 dias</v>
      </c>
    </row>
    <row r="4605" spans="1:17" x14ac:dyDescent="0.25">
      <c r="A4605" t="s">
        <v>5026</v>
      </c>
      <c r="B4605" t="s">
        <v>13628</v>
      </c>
      <c r="C4605" t="s">
        <v>8058</v>
      </c>
      <c r="D4605" t="s">
        <v>11221</v>
      </c>
      <c r="E4605" t="s">
        <v>645</v>
      </c>
      <c r="F4605" t="s">
        <v>11257</v>
      </c>
      <c r="G4605" t="s">
        <v>11223</v>
      </c>
      <c r="H4605" t="s">
        <v>13629</v>
      </c>
      <c r="I4605" t="s">
        <v>23</v>
      </c>
      <c r="J4605" t="s">
        <v>2692</v>
      </c>
      <c r="K4605" t="s">
        <v>11225</v>
      </c>
      <c r="L4605" t="s">
        <v>8518</v>
      </c>
      <c r="N4605" t="s">
        <v>28</v>
      </c>
      <c r="P4605">
        <f ca="1">IF(I4605 &lt;&gt; "Fechado",ROUND(TODAY()-H4605,0),0)</f>
        <v>0</v>
      </c>
      <c r="Q4605" t="str">
        <f ca="1">_xlfn.CONCAT(B4605,CHAR(10),C4605,CHAR(10),E4605,CHAR(10),F4605,CHAR(10),H4605,CHAR(10),I4605,CHAR(10),J4605,CHAR(10),K4605,CHAR(10),L4605,CHAR(10),P4605," dias")</f>
        <v>365082
Baixa
078
Programas e Aplicativos
08/05/24 12:40
Fechado
maria.almeida
edson.knop
Atualizar versão
0 dias</v>
      </c>
    </row>
    <row r="4606" spans="1:17" x14ac:dyDescent="0.25">
      <c r="A4606" t="s">
        <v>5030</v>
      </c>
      <c r="B4606" t="s">
        <v>13630</v>
      </c>
      <c r="C4606" t="s">
        <v>8058</v>
      </c>
      <c r="D4606" t="s">
        <v>11221</v>
      </c>
      <c r="E4606" t="s">
        <v>39</v>
      </c>
      <c r="F4606" t="s">
        <v>11534</v>
      </c>
      <c r="G4606" t="s">
        <v>11261</v>
      </c>
      <c r="H4606" t="s">
        <v>13631</v>
      </c>
      <c r="I4606" t="s">
        <v>299</v>
      </c>
      <c r="J4606" t="s">
        <v>13632</v>
      </c>
      <c r="K4606" t="s">
        <v>11416</v>
      </c>
      <c r="L4606" t="s">
        <v>12849</v>
      </c>
      <c r="N4606" t="s">
        <v>28</v>
      </c>
      <c r="P4606">
        <f ca="1">IF(I4606 &lt;&gt; "Fechado",ROUND(TODAY()-H4606,0),0)</f>
        <v>139</v>
      </c>
      <c r="Q4606" t="str">
        <f ca="1">_xlfn.CONCAT(B4606,CHAR(10),C4606,CHAR(10),E4606,CHAR(10),F4606,CHAR(10),H4606,CHAR(10),I4606,CHAR(10),J4606,CHAR(10),K4606,CHAR(10),L4606,CHAR(10),P4606," dias")</f>
        <v>364923
Baixa
019
CEL
07/05/24 16:24
Aguardando Aceite
valdecir.oliveira
diego.godoi
Solicitação ou alteração chip celular
139 dias</v>
      </c>
    </row>
    <row r="4607" spans="1:17" x14ac:dyDescent="0.25">
      <c r="A4607" t="s">
        <v>5034</v>
      </c>
      <c r="B4607" t="s">
        <v>13633</v>
      </c>
      <c r="C4607" t="s">
        <v>8058</v>
      </c>
      <c r="D4607" t="s">
        <v>11221</v>
      </c>
      <c r="E4607" t="s">
        <v>333</v>
      </c>
      <c r="F4607" t="s">
        <v>11275</v>
      </c>
      <c r="G4607" t="s">
        <v>11267</v>
      </c>
      <c r="H4607" t="s">
        <v>13634</v>
      </c>
      <c r="I4607" t="s">
        <v>23</v>
      </c>
      <c r="J4607" t="s">
        <v>3752</v>
      </c>
      <c r="K4607" t="s">
        <v>11537</v>
      </c>
      <c r="L4607" t="s">
        <v>12579</v>
      </c>
      <c r="N4607" t="s">
        <v>28</v>
      </c>
      <c r="P4607">
        <f ca="1">IF(I4607 &lt;&gt; "Fechado",ROUND(TODAY()-H4607,0),0)</f>
        <v>0</v>
      </c>
      <c r="Q4607" t="str">
        <f ca="1">_xlfn.CONCAT(B4607,CHAR(10),C4607,CHAR(10),E4607,CHAR(10),F4607,CHAR(10),H4607,CHAR(10),I4607,CHAR(10),J4607,CHAR(10),K4607,CHAR(10),L4607,CHAR(10),P4607," dias")</f>
        <v>364907
Baixa
047
Impressoras
07/05/24 15:59
Fechado
ellen.ribeiro
victor.silva
Impressora Nova
0 dias</v>
      </c>
    </row>
    <row r="4608" spans="1:17" x14ac:dyDescent="0.25">
      <c r="A4608" t="s">
        <v>5038</v>
      </c>
      <c r="B4608" t="s">
        <v>13635</v>
      </c>
      <c r="C4608" t="s">
        <v>8058</v>
      </c>
      <c r="D4608" t="s">
        <v>11221</v>
      </c>
      <c r="E4608" t="s">
        <v>150</v>
      </c>
      <c r="F4608" t="s">
        <v>11275</v>
      </c>
      <c r="G4608" t="s">
        <v>11267</v>
      </c>
      <c r="H4608" t="s">
        <v>13636</v>
      </c>
      <c r="I4608" t="s">
        <v>23</v>
      </c>
      <c r="J4608" t="s">
        <v>913</v>
      </c>
      <c r="K4608" t="s">
        <v>11537</v>
      </c>
      <c r="L4608" t="s">
        <v>12579</v>
      </c>
      <c r="N4608" t="s">
        <v>28</v>
      </c>
      <c r="P4608">
        <f ca="1">IF(I4608 &lt;&gt; "Fechado",ROUND(TODAY()-H4608,0),0)</f>
        <v>0</v>
      </c>
      <c r="Q4608" t="str">
        <f ca="1">_xlfn.CONCAT(B4608,CHAR(10),C4608,CHAR(10),E4608,CHAR(10),F4608,CHAR(10),H4608,CHAR(10),I4608,CHAR(10),J4608,CHAR(10),K4608,CHAR(10),L4608,CHAR(10),P4608," dias")</f>
        <v>364890
Baixa
028
Impressoras
07/05/24 15:13
Fechado
helder.santana
victor.silva
Impressora Nova
0 dias</v>
      </c>
    </row>
    <row r="4609" spans="1:17" x14ac:dyDescent="0.25">
      <c r="A4609" t="s">
        <v>5042</v>
      </c>
      <c r="B4609" t="s">
        <v>13637</v>
      </c>
      <c r="C4609" t="s">
        <v>8058</v>
      </c>
      <c r="D4609" t="s">
        <v>11221</v>
      </c>
      <c r="E4609" t="s">
        <v>19</v>
      </c>
      <c r="F4609" t="s">
        <v>11275</v>
      </c>
      <c r="G4609" t="s">
        <v>11267</v>
      </c>
      <c r="H4609" t="s">
        <v>13638</v>
      </c>
      <c r="I4609" t="s">
        <v>23</v>
      </c>
      <c r="J4609" t="s">
        <v>2518</v>
      </c>
      <c r="K4609" t="s">
        <v>11537</v>
      </c>
      <c r="L4609" t="s">
        <v>8912</v>
      </c>
      <c r="N4609" t="s">
        <v>28</v>
      </c>
      <c r="P4609">
        <f ca="1">IF(I4609 &lt;&gt; "Fechado",ROUND(TODAY()-H4609,0),0)</f>
        <v>0</v>
      </c>
      <c r="Q4609" t="str">
        <f ca="1">_xlfn.CONCAT(B4609,CHAR(10),C4609,CHAR(10),E4609,CHAR(10),F4609,CHAR(10),H4609,CHAR(10),I4609,CHAR(10),J4609,CHAR(10),K4609,CHAR(10),L4609,CHAR(10),P4609," dias")</f>
        <v>364881
Baixa
001
Impressoras
07/05/24 14:54
Fechado
elisangela.barbieri
victor.silva
Instalar
0 dias</v>
      </c>
    </row>
    <row r="4610" spans="1:17" x14ac:dyDescent="0.25">
      <c r="A4610" t="s">
        <v>5046</v>
      </c>
      <c r="B4610" t="s">
        <v>13639</v>
      </c>
      <c r="C4610" t="s">
        <v>8058</v>
      </c>
      <c r="D4610" t="s">
        <v>11221</v>
      </c>
      <c r="E4610" t="s">
        <v>108</v>
      </c>
      <c r="F4610" t="s">
        <v>11266</v>
      </c>
      <c r="G4610" t="s">
        <v>11267</v>
      </c>
      <c r="H4610" t="s">
        <v>13640</v>
      </c>
      <c r="I4610" t="s">
        <v>23</v>
      </c>
      <c r="J4610" t="s">
        <v>770</v>
      </c>
      <c r="K4610" t="s">
        <v>11239</v>
      </c>
      <c r="L4610" t="s">
        <v>11269</v>
      </c>
      <c r="N4610" t="s">
        <v>28</v>
      </c>
      <c r="P4610">
        <f ca="1">IF(I4610 &lt;&gt; "Fechado",ROUND(TODAY()-H4610,0),0)</f>
        <v>0</v>
      </c>
      <c r="Q4610" t="str">
        <f ca="1">_xlfn.CONCAT(B4610,CHAR(10),C4610,CHAR(10),E4610,CHAR(10),F4610,CHAR(10),H4610,CHAR(10),I4610,CHAR(10),J4610,CHAR(10),K4610,CHAR(10),L4610,CHAR(10),P4610," dias")</f>
        <v>364858
Baixa
030
Termocoletor
07/05/24 14:12
Fechado
tais.antonio
marcio.martins
Instalação / Configuração
0 dias</v>
      </c>
    </row>
    <row r="4611" spans="1:17" x14ac:dyDescent="0.25">
      <c r="A4611" t="s">
        <v>5050</v>
      </c>
      <c r="B4611" t="s">
        <v>13641</v>
      </c>
      <c r="C4611" t="s">
        <v>8058</v>
      </c>
      <c r="D4611" t="s">
        <v>11221</v>
      </c>
      <c r="E4611" t="s">
        <v>39</v>
      </c>
      <c r="F4611" t="s">
        <v>11243</v>
      </c>
      <c r="G4611" t="s">
        <v>11233</v>
      </c>
      <c r="H4611" t="s">
        <v>11967</v>
      </c>
      <c r="I4611" t="s">
        <v>23</v>
      </c>
      <c r="J4611" t="s">
        <v>2678</v>
      </c>
      <c r="K4611" t="s">
        <v>35</v>
      </c>
      <c r="L4611" t="s">
        <v>11271</v>
      </c>
      <c r="N4611" t="s">
        <v>28</v>
      </c>
      <c r="P4611">
        <f ca="1">IF(I4611 &lt;&gt; "Fechado",ROUND(TODAY()-H4611,0),0)</f>
        <v>0</v>
      </c>
      <c r="Q4611" t="str">
        <f ca="1">_xlfn.CONCAT(B4611,CHAR(10),C4611,CHAR(10),E4611,CHAR(10),F4611,CHAR(10),H4611,CHAR(10),I4611,CHAR(10),J4611,CHAR(10),K4611,CHAR(10),L4611,CHAR(10),P4611," dias")</f>
        <v>364797
Baixa
019
Email
07/05/24 10:13
Fechado
rafaella.santos
julio.silva
Erro no serviço de rede
0 dias</v>
      </c>
    </row>
    <row r="4612" spans="1:17" x14ac:dyDescent="0.25">
      <c r="A4612" t="s">
        <v>5054</v>
      </c>
      <c r="B4612" t="s">
        <v>13642</v>
      </c>
      <c r="C4612" t="s">
        <v>8058</v>
      </c>
      <c r="D4612" t="s">
        <v>11221</v>
      </c>
      <c r="E4612" t="s">
        <v>639</v>
      </c>
      <c r="F4612" t="s">
        <v>11556</v>
      </c>
      <c r="G4612" t="s">
        <v>11267</v>
      </c>
      <c r="H4612" t="s">
        <v>13643</v>
      </c>
      <c r="I4612" t="s">
        <v>23</v>
      </c>
      <c r="J4612" t="s">
        <v>8734</v>
      </c>
      <c r="K4612" t="s">
        <v>11537</v>
      </c>
      <c r="L4612" t="s">
        <v>12570</v>
      </c>
      <c r="N4612" t="s">
        <v>28</v>
      </c>
      <c r="P4612">
        <f ca="1">IF(I4612 &lt;&gt; "Fechado",ROUND(TODAY()-H4612,0),0)</f>
        <v>0</v>
      </c>
      <c r="Q4612" t="str">
        <f ca="1">_xlfn.CONCAT(B4612,CHAR(10),C4612,CHAR(10),E4612,CHAR(10),F4612,CHAR(10),H4612,CHAR(10),I4612,CHAR(10),J4612,CHAR(10),K4612,CHAR(10),L4612,CHAR(10),P4612," dias")</f>
        <v>364728
Baixa
080
NoBreaks e Estabilizadores
07/05/24 08:16
Fechado
hernany.guaita
victor.silva
Desligando sozinho
0 dias</v>
      </c>
    </row>
    <row r="4613" spans="1:17" x14ac:dyDescent="0.25">
      <c r="A4613" t="s">
        <v>5058</v>
      </c>
      <c r="B4613" t="s">
        <v>13644</v>
      </c>
      <c r="C4613" t="s">
        <v>8058</v>
      </c>
      <c r="D4613" t="s">
        <v>11221</v>
      </c>
      <c r="E4613" t="s">
        <v>206</v>
      </c>
      <c r="F4613" t="s">
        <v>11275</v>
      </c>
      <c r="G4613" t="s">
        <v>11267</v>
      </c>
      <c r="H4613" t="s">
        <v>13645</v>
      </c>
      <c r="I4613" t="s">
        <v>23</v>
      </c>
      <c r="J4613" t="s">
        <v>736</v>
      </c>
      <c r="K4613" t="s">
        <v>11537</v>
      </c>
      <c r="L4613" t="s">
        <v>12579</v>
      </c>
      <c r="N4613" t="s">
        <v>28</v>
      </c>
      <c r="P4613">
        <f ca="1">IF(I4613 &lt;&gt; "Fechado",ROUND(TODAY()-H4613,0),0)</f>
        <v>0</v>
      </c>
      <c r="Q4613" t="str">
        <f ca="1">_xlfn.CONCAT(B4613,CHAR(10),C4613,CHAR(10),E4613,CHAR(10),F4613,CHAR(10),H4613,CHAR(10),I4613,CHAR(10),J4613,CHAR(10),K4613,CHAR(10),L4613,CHAR(10),P4613," dias")</f>
        <v>364699
Baixa
068
Impressoras
06/05/24 17:33
Fechado
tiago.soares
victor.silva
Impressora Nova
0 dias</v>
      </c>
    </row>
    <row r="4614" spans="1:17" x14ac:dyDescent="0.25">
      <c r="A4614" t="s">
        <v>5062</v>
      </c>
      <c r="B4614" t="s">
        <v>13646</v>
      </c>
      <c r="C4614" t="s">
        <v>8058</v>
      </c>
      <c r="D4614" t="s">
        <v>11221</v>
      </c>
      <c r="E4614" t="s">
        <v>206</v>
      </c>
      <c r="F4614" t="s">
        <v>11275</v>
      </c>
      <c r="G4614" t="s">
        <v>11267</v>
      </c>
      <c r="H4614" t="s">
        <v>13647</v>
      </c>
      <c r="I4614" t="s">
        <v>23</v>
      </c>
      <c r="J4614" t="s">
        <v>736</v>
      </c>
      <c r="K4614" t="s">
        <v>11537</v>
      </c>
      <c r="L4614" t="s">
        <v>12579</v>
      </c>
      <c r="N4614" t="s">
        <v>28</v>
      </c>
      <c r="P4614">
        <f ca="1">IF(I4614 &lt;&gt; "Fechado",ROUND(TODAY()-H4614,0),0)</f>
        <v>0</v>
      </c>
      <c r="Q4614" t="str">
        <f ca="1">_xlfn.CONCAT(B4614,CHAR(10),C4614,CHAR(10),E4614,CHAR(10),F4614,CHAR(10),H4614,CHAR(10),I4614,CHAR(10),J4614,CHAR(10),K4614,CHAR(10),L4614,CHAR(10),P4614," dias")</f>
        <v>364696
Baixa
068
Impressoras
06/05/24 17:28
Fechado
tiago.soares
victor.silva
Impressora Nova
0 dias</v>
      </c>
    </row>
    <row r="4615" spans="1:17" x14ac:dyDescent="0.25">
      <c r="A4615" t="s">
        <v>5066</v>
      </c>
      <c r="B4615" t="s">
        <v>13648</v>
      </c>
      <c r="C4615" t="s">
        <v>8058</v>
      </c>
      <c r="D4615" t="s">
        <v>11221</v>
      </c>
      <c r="E4615" t="s">
        <v>424</v>
      </c>
      <c r="F4615" t="s">
        <v>11275</v>
      </c>
      <c r="G4615" t="s">
        <v>11267</v>
      </c>
      <c r="H4615" t="s">
        <v>13649</v>
      </c>
      <c r="I4615" t="s">
        <v>23</v>
      </c>
      <c r="J4615" t="s">
        <v>427</v>
      </c>
      <c r="L4615" t="s">
        <v>12574</v>
      </c>
      <c r="N4615" t="s">
        <v>28</v>
      </c>
      <c r="P4615">
        <f ca="1">IF(I4615 &lt;&gt; "Fechado",ROUND(TODAY()-H4615,0),0)</f>
        <v>0</v>
      </c>
      <c r="Q4615" t="str">
        <f ca="1">_xlfn.CONCAT(B4615,CHAR(10),C4615,CHAR(10),E4615,CHAR(10),F4615,CHAR(10),H4615,CHAR(10),I4615,CHAR(10),J4615,CHAR(10),K4615,CHAR(10),L4615,CHAR(10),P4615," dias")</f>
        <v>364638
Baixa
008
Impressoras
06/05/24 15:35
Fechado
rafaela.mitrovini
Configurar IP
0 dias</v>
      </c>
    </row>
    <row r="4616" spans="1:17" x14ac:dyDescent="0.25">
      <c r="A4616" t="s">
        <v>5069</v>
      </c>
      <c r="B4616" t="s">
        <v>13650</v>
      </c>
      <c r="C4616" t="s">
        <v>8058</v>
      </c>
      <c r="D4616" t="s">
        <v>11221</v>
      </c>
      <c r="E4616" t="s">
        <v>632</v>
      </c>
      <c r="F4616" t="s">
        <v>11247</v>
      </c>
      <c r="G4616" t="s">
        <v>11223</v>
      </c>
      <c r="H4616" t="s">
        <v>4734</v>
      </c>
      <c r="I4616" t="s">
        <v>23</v>
      </c>
      <c r="J4616" t="s">
        <v>10839</v>
      </c>
      <c r="K4616" t="s">
        <v>35</v>
      </c>
      <c r="L4616" t="s">
        <v>11162</v>
      </c>
      <c r="N4616" t="s">
        <v>28</v>
      </c>
      <c r="P4616">
        <f ca="1">IF(I4616 &lt;&gt; "Fechado",ROUND(TODAY()-H4616,0),0)</f>
        <v>0</v>
      </c>
      <c r="Q4616" t="str">
        <f ca="1">_xlfn.CONCAT(B4616,CHAR(10),C4616,CHAR(10),E4616,CHAR(10),F4616,CHAR(10),H4616,CHAR(10),I4616,CHAR(10),J4616,CHAR(10),K4616,CHAR(10),L4616,CHAR(10),P4616," dias")</f>
        <v>364605
Baixa
022
Navegadores
06/05/24 14:26
Fechado
jhonata.toreli
julio.silva
Não acessa determinado site
0 dias</v>
      </c>
    </row>
    <row r="4617" spans="1:17" x14ac:dyDescent="0.25">
      <c r="A4617" t="s">
        <v>5073</v>
      </c>
      <c r="B4617" t="s">
        <v>13651</v>
      </c>
      <c r="C4617" t="s">
        <v>8058</v>
      </c>
      <c r="D4617" t="s">
        <v>11221</v>
      </c>
      <c r="E4617" t="s">
        <v>1525</v>
      </c>
      <c r="F4617" t="s">
        <v>11275</v>
      </c>
      <c r="G4617" t="s">
        <v>11267</v>
      </c>
      <c r="H4617" t="s">
        <v>13652</v>
      </c>
      <c r="I4617" t="s">
        <v>23</v>
      </c>
      <c r="J4617" t="s">
        <v>1527</v>
      </c>
      <c r="K4617" t="s">
        <v>11225</v>
      </c>
      <c r="L4617" t="s">
        <v>12574</v>
      </c>
      <c r="N4617" t="s">
        <v>28</v>
      </c>
      <c r="P4617">
        <f ca="1">IF(I4617 &lt;&gt; "Fechado",ROUND(TODAY()-H4617,0),0)</f>
        <v>0</v>
      </c>
      <c r="Q4617" t="str">
        <f ca="1">_xlfn.CONCAT(B4617,CHAR(10),C4617,CHAR(10),E4617,CHAR(10),F4617,CHAR(10),H4617,CHAR(10),I4617,CHAR(10),J4617,CHAR(10),K4617,CHAR(10),L4617,CHAR(10),P4617," dias")</f>
        <v>364524
Baixa
091
Impressoras
06/05/24 10:51
Fechado
maria.burim
edson.knop
Configurar IP
0 dias</v>
      </c>
    </row>
    <row r="4618" spans="1:17" x14ac:dyDescent="0.25">
      <c r="A4618" t="s">
        <v>5077</v>
      </c>
      <c r="B4618" t="s">
        <v>13653</v>
      </c>
      <c r="C4618" t="s">
        <v>8058</v>
      </c>
      <c r="D4618" t="s">
        <v>11221</v>
      </c>
      <c r="E4618" t="s">
        <v>991</v>
      </c>
      <c r="F4618" t="s">
        <v>11257</v>
      </c>
      <c r="G4618" t="s">
        <v>11223</v>
      </c>
      <c r="H4618" t="s">
        <v>13652</v>
      </c>
      <c r="I4618" t="s">
        <v>23</v>
      </c>
      <c r="J4618" t="s">
        <v>3243</v>
      </c>
      <c r="K4618" t="s">
        <v>11241</v>
      </c>
      <c r="L4618" t="s">
        <v>8518</v>
      </c>
      <c r="N4618" t="s">
        <v>28</v>
      </c>
      <c r="P4618">
        <f ca="1">IF(I4618 &lt;&gt; "Fechado",ROUND(TODAY()-H4618,0),0)</f>
        <v>0</v>
      </c>
      <c r="Q4618" t="str">
        <f ca="1">_xlfn.CONCAT(B4618,CHAR(10),C4618,CHAR(10),E4618,CHAR(10),F4618,CHAR(10),H4618,CHAR(10),I4618,CHAR(10),J4618,CHAR(10),K4618,CHAR(10),L4618,CHAR(10),P4618," dias")</f>
        <v>364523
Baixa
009
Programas e Aplicativos
06/05/24 10:51
Fechado
karen.ferrare
sergio.batista
Atualizar versão
0 dias</v>
      </c>
    </row>
    <row r="4619" spans="1:17" x14ac:dyDescent="0.25">
      <c r="A4619" t="s">
        <v>5080</v>
      </c>
      <c r="B4619" t="s">
        <v>13654</v>
      </c>
      <c r="C4619" t="s">
        <v>8058</v>
      </c>
      <c r="D4619" t="s">
        <v>11221</v>
      </c>
      <c r="E4619" t="s">
        <v>206</v>
      </c>
      <c r="F4619" t="s">
        <v>11275</v>
      </c>
      <c r="G4619" t="s">
        <v>11267</v>
      </c>
      <c r="H4619" t="s">
        <v>13655</v>
      </c>
      <c r="I4619" t="s">
        <v>23</v>
      </c>
      <c r="J4619" t="s">
        <v>736</v>
      </c>
      <c r="K4619" t="s">
        <v>35</v>
      </c>
      <c r="L4619" t="s">
        <v>12574</v>
      </c>
      <c r="N4619" t="s">
        <v>28</v>
      </c>
      <c r="P4619">
        <f ca="1">IF(I4619 &lt;&gt; "Fechado",ROUND(TODAY()-H4619,0),0)</f>
        <v>0</v>
      </c>
      <c r="Q4619" t="str">
        <f ca="1">_xlfn.CONCAT(B4619,CHAR(10),C4619,CHAR(10),E4619,CHAR(10),F4619,CHAR(10),H4619,CHAR(10),I4619,CHAR(10),J4619,CHAR(10),K4619,CHAR(10),L4619,CHAR(10),P4619," dias")</f>
        <v>364485
Baixa
068
Impressoras
06/05/24 09:43
Fechado
tiago.soares
julio.silva
Configurar IP
0 dias</v>
      </c>
    </row>
    <row r="4620" spans="1:17" x14ac:dyDescent="0.25">
      <c r="A4620" t="s">
        <v>5085</v>
      </c>
      <c r="B4620" t="s">
        <v>13656</v>
      </c>
      <c r="C4620" t="s">
        <v>8058</v>
      </c>
      <c r="D4620" t="s">
        <v>11221</v>
      </c>
      <c r="E4620" t="s">
        <v>290</v>
      </c>
      <c r="F4620" t="s">
        <v>11556</v>
      </c>
      <c r="G4620" t="s">
        <v>11267</v>
      </c>
      <c r="H4620" t="s">
        <v>13657</v>
      </c>
      <c r="I4620" t="s">
        <v>299</v>
      </c>
      <c r="J4620" t="s">
        <v>409</v>
      </c>
      <c r="K4620" t="s">
        <v>11263</v>
      </c>
      <c r="L4620" t="s">
        <v>12570</v>
      </c>
      <c r="N4620" t="s">
        <v>28</v>
      </c>
      <c r="P4620">
        <f ca="1">IF(I4620 &lt;&gt; "Fechado",ROUND(TODAY()-H4620,0),0)</f>
        <v>141</v>
      </c>
      <c r="Q4620" t="str">
        <f ca="1">_xlfn.CONCAT(B4620,CHAR(10),C4620,CHAR(10),E4620,CHAR(10),F4620,CHAR(10),H4620,CHAR(10),I4620,CHAR(10),J4620,CHAR(10),K4620,CHAR(10),L4620,CHAR(10),P4620," dias")</f>
        <v>364443
Baixa
023
NoBreaks e Estabilizadores
06/05/24 08:46
Aguardando Aceite
breno.soares
ricardo.carvalho
Desligando sozinho
141 dias</v>
      </c>
    </row>
    <row r="4621" spans="1:17" x14ac:dyDescent="0.25">
      <c r="A4621" t="s">
        <v>5089</v>
      </c>
      <c r="B4621" t="s">
        <v>13658</v>
      </c>
      <c r="C4621" t="s">
        <v>8058</v>
      </c>
      <c r="D4621" t="s">
        <v>11221</v>
      </c>
      <c r="E4621" t="s">
        <v>39</v>
      </c>
      <c r="F4621" t="s">
        <v>11275</v>
      </c>
      <c r="G4621" t="s">
        <v>11267</v>
      </c>
      <c r="H4621" t="s">
        <v>13659</v>
      </c>
      <c r="I4621" t="s">
        <v>299</v>
      </c>
      <c r="J4621" t="s">
        <v>9348</v>
      </c>
      <c r="K4621" t="s">
        <v>11225</v>
      </c>
      <c r="L4621" t="s">
        <v>12579</v>
      </c>
      <c r="N4621" t="s">
        <v>28</v>
      </c>
      <c r="P4621">
        <f ca="1">IF(I4621 &lt;&gt; "Fechado",ROUND(TODAY()-H4621,0),0)</f>
        <v>141</v>
      </c>
      <c r="Q4621" t="str">
        <f ca="1">_xlfn.CONCAT(B4621,CHAR(10),C4621,CHAR(10),E4621,CHAR(10),F4621,CHAR(10),H4621,CHAR(10),I4621,CHAR(10),J4621,CHAR(10),K4621,CHAR(10),L4621,CHAR(10),P4621," dias")</f>
        <v>364407
Baixa
019
Impressoras
06/05/24 07:48
Aguardando Aceite
pedro.mendonca
edson.knop
Impressora Nova
141 dias</v>
      </c>
    </row>
    <row r="4622" spans="1:17" x14ac:dyDescent="0.25">
      <c r="A4622" t="s">
        <v>5093</v>
      </c>
      <c r="B4622" t="s">
        <v>13660</v>
      </c>
      <c r="C4622" t="s">
        <v>8058</v>
      </c>
      <c r="D4622" t="s">
        <v>11221</v>
      </c>
      <c r="E4622" t="s">
        <v>88</v>
      </c>
      <c r="F4622" t="s">
        <v>11275</v>
      </c>
      <c r="G4622" t="s">
        <v>11267</v>
      </c>
      <c r="H4622" t="s">
        <v>13661</v>
      </c>
      <c r="I4622" t="s">
        <v>23</v>
      </c>
      <c r="J4622" t="s">
        <v>962</v>
      </c>
      <c r="K4622" t="s">
        <v>11225</v>
      </c>
      <c r="L4622" t="s">
        <v>8912</v>
      </c>
      <c r="N4622" t="s">
        <v>28</v>
      </c>
      <c r="P4622">
        <f ca="1">IF(I4622 &lt;&gt; "Fechado",ROUND(TODAY()-H4622,0),0)</f>
        <v>0</v>
      </c>
      <c r="Q4622" t="str">
        <f ca="1">_xlfn.CONCAT(B4622,CHAR(10),C4622,CHAR(10),E4622,CHAR(10),F4622,CHAR(10),H4622,CHAR(10),I4622,CHAR(10),J4622,CHAR(10),K4622,CHAR(10),L4622,CHAR(10),P4622," dias")</f>
        <v>364372
Baixa
064
Impressoras
03/05/24 16:58
Fechado
douglas.santos
edson.knop
Instalar
0 dias</v>
      </c>
    </row>
    <row r="4623" spans="1:17" x14ac:dyDescent="0.25">
      <c r="A4623" t="s">
        <v>5096</v>
      </c>
      <c r="B4623" t="s">
        <v>13662</v>
      </c>
      <c r="C4623" t="s">
        <v>8058</v>
      </c>
      <c r="D4623" t="s">
        <v>11221</v>
      </c>
      <c r="E4623" t="s">
        <v>39</v>
      </c>
      <c r="F4623" t="s">
        <v>11275</v>
      </c>
      <c r="G4623" t="s">
        <v>11267</v>
      </c>
      <c r="H4623" t="s">
        <v>13663</v>
      </c>
      <c r="I4623" t="s">
        <v>23</v>
      </c>
      <c r="J4623" t="s">
        <v>578</v>
      </c>
      <c r="K4623" t="s">
        <v>11225</v>
      </c>
      <c r="L4623" t="s">
        <v>8912</v>
      </c>
      <c r="N4623" t="s">
        <v>28</v>
      </c>
      <c r="P4623">
        <f ca="1">IF(I4623 &lt;&gt; "Fechado",ROUND(TODAY()-H4623,0),0)</f>
        <v>0</v>
      </c>
      <c r="Q4623" t="str">
        <f ca="1">_xlfn.CONCAT(B4623,CHAR(10),C4623,CHAR(10),E4623,CHAR(10),F4623,CHAR(10),H4623,CHAR(10),I4623,CHAR(10),J4623,CHAR(10),K4623,CHAR(10),L4623,CHAR(10),P4623," dias")</f>
        <v>364370
Baixa
019
Impressoras
03/05/24 16:55
Fechado
johann.dulz
edson.knop
Instalar
0 dias</v>
      </c>
    </row>
    <row r="4624" spans="1:17" x14ac:dyDescent="0.25">
      <c r="A4624" t="s">
        <v>5100</v>
      </c>
      <c r="B4624" t="s">
        <v>13664</v>
      </c>
      <c r="C4624" t="s">
        <v>8058</v>
      </c>
      <c r="D4624" t="s">
        <v>11221</v>
      </c>
      <c r="E4624" t="s">
        <v>587</v>
      </c>
      <c r="F4624" t="s">
        <v>11247</v>
      </c>
      <c r="G4624" t="s">
        <v>11223</v>
      </c>
      <c r="H4624" t="s">
        <v>13665</v>
      </c>
      <c r="I4624" t="s">
        <v>23</v>
      </c>
      <c r="J4624" t="s">
        <v>855</v>
      </c>
      <c r="K4624" t="s">
        <v>35</v>
      </c>
      <c r="L4624" t="s">
        <v>11162</v>
      </c>
      <c r="N4624" t="s">
        <v>28</v>
      </c>
      <c r="P4624">
        <f ca="1">IF(I4624 &lt;&gt; "Fechado",ROUND(TODAY()-H4624,0),0)</f>
        <v>0</v>
      </c>
      <c r="Q4624" t="str">
        <f ca="1">_xlfn.CONCAT(B4624,CHAR(10),C4624,CHAR(10),E4624,CHAR(10),F4624,CHAR(10),H4624,CHAR(10),I4624,CHAR(10),J4624,CHAR(10),K4624,CHAR(10),L4624,CHAR(10),P4624," dias")</f>
        <v>364299
Baixa
049
Navegadores
03/05/24 14:31
Fechado
jaqueline.oliveira
julio.silva
Não acessa determinado site
0 dias</v>
      </c>
    </row>
    <row r="4625" spans="1:17" x14ac:dyDescent="0.25">
      <c r="A4625" t="s">
        <v>5105</v>
      </c>
      <c r="B4625" t="s">
        <v>13666</v>
      </c>
      <c r="C4625" t="s">
        <v>8058</v>
      </c>
      <c r="D4625" t="s">
        <v>11221</v>
      </c>
      <c r="E4625" t="s">
        <v>1525</v>
      </c>
      <c r="F4625" t="s">
        <v>11275</v>
      </c>
      <c r="G4625" t="s">
        <v>11267</v>
      </c>
      <c r="H4625" t="s">
        <v>13667</v>
      </c>
      <c r="I4625" t="s">
        <v>23</v>
      </c>
      <c r="J4625" t="s">
        <v>9012</v>
      </c>
      <c r="K4625" t="s">
        <v>11537</v>
      </c>
      <c r="L4625" t="s">
        <v>12579</v>
      </c>
      <c r="N4625" t="s">
        <v>28</v>
      </c>
      <c r="P4625">
        <f ca="1">IF(I4625 &lt;&gt; "Fechado",ROUND(TODAY()-H4625,0),0)</f>
        <v>0</v>
      </c>
      <c r="Q4625" t="str">
        <f ca="1">_xlfn.CONCAT(B4625,CHAR(10),C4625,CHAR(10),E4625,CHAR(10),F4625,CHAR(10),H4625,CHAR(10),I4625,CHAR(10),J4625,CHAR(10),K4625,CHAR(10),L4625,CHAR(10),P4625," dias")</f>
        <v>364190
Baixa
091
Impressoras
03/05/24 09:46
Fechado
ricardo.campos
victor.silva
Impressora Nova
0 dias</v>
      </c>
    </row>
    <row r="4626" spans="1:17" x14ac:dyDescent="0.25">
      <c r="A4626" t="s">
        <v>5109</v>
      </c>
      <c r="B4626" t="s">
        <v>13668</v>
      </c>
      <c r="C4626" t="s">
        <v>8058</v>
      </c>
      <c r="D4626" t="s">
        <v>11221</v>
      </c>
      <c r="E4626" t="s">
        <v>639</v>
      </c>
      <c r="F4626" t="s">
        <v>11275</v>
      </c>
      <c r="G4626" t="s">
        <v>11267</v>
      </c>
      <c r="H4626" t="s">
        <v>13669</v>
      </c>
      <c r="I4626" t="s">
        <v>299</v>
      </c>
      <c r="J4626" t="s">
        <v>5577</v>
      </c>
      <c r="K4626" t="s">
        <v>35</v>
      </c>
      <c r="L4626" t="s">
        <v>12574</v>
      </c>
      <c r="N4626" t="s">
        <v>28</v>
      </c>
      <c r="P4626">
        <f ca="1">IF(I4626 &lt;&gt; "Fechado",ROUND(TODAY()-H4626,0),0)</f>
        <v>144</v>
      </c>
      <c r="Q4626" t="str">
        <f ca="1">_xlfn.CONCAT(B4626,CHAR(10),C4626,CHAR(10),E4626,CHAR(10),F4626,CHAR(10),H4626,CHAR(10),I4626,CHAR(10),J4626,CHAR(10),K4626,CHAR(10),L4626,CHAR(10),P4626," dias")</f>
        <v>364183
Baixa
080
Impressoras
03/05/24 09:36
Aguardando Aceite
gabrielly.janz
julio.silva
Configurar IP
144 dias</v>
      </c>
    </row>
    <row r="4627" spans="1:17" x14ac:dyDescent="0.25">
      <c r="A4627" t="s">
        <v>5114</v>
      </c>
      <c r="B4627" t="s">
        <v>13670</v>
      </c>
      <c r="C4627" t="s">
        <v>8058</v>
      </c>
      <c r="D4627" t="s">
        <v>11221</v>
      </c>
      <c r="E4627" t="s">
        <v>466</v>
      </c>
      <c r="F4627" t="s">
        <v>11275</v>
      </c>
      <c r="G4627" t="s">
        <v>11267</v>
      </c>
      <c r="H4627" t="s">
        <v>13671</v>
      </c>
      <c r="I4627" t="s">
        <v>23</v>
      </c>
      <c r="J4627" t="s">
        <v>9987</v>
      </c>
      <c r="K4627" t="s">
        <v>35</v>
      </c>
      <c r="L4627" t="s">
        <v>8912</v>
      </c>
      <c r="N4627" t="s">
        <v>28</v>
      </c>
      <c r="P4627">
        <f ca="1">IF(I4627 &lt;&gt; "Fechado",ROUND(TODAY()-H4627,0),0)</f>
        <v>0</v>
      </c>
      <c r="Q4627" t="str">
        <f ca="1">_xlfn.CONCAT(B4627,CHAR(10),C4627,CHAR(10),E4627,CHAR(10),F4627,CHAR(10),H4627,CHAR(10),I4627,CHAR(10),J4627,CHAR(10),K4627,CHAR(10),L4627,CHAR(10),P4627," dias")</f>
        <v>364175
Baixa
051
Impressoras
03/05/24 09:21
Fechado
cristiano.antonio
julio.silva
Instalar
0 dias</v>
      </c>
    </row>
    <row r="4628" spans="1:17" x14ac:dyDescent="0.25">
      <c r="A4628" t="s">
        <v>5118</v>
      </c>
      <c r="B4628" t="s">
        <v>13672</v>
      </c>
      <c r="C4628" t="s">
        <v>8058</v>
      </c>
      <c r="D4628" t="s">
        <v>11221</v>
      </c>
      <c r="E4628" t="s">
        <v>186</v>
      </c>
      <c r="F4628" t="s">
        <v>11275</v>
      </c>
      <c r="G4628" t="s">
        <v>11267</v>
      </c>
      <c r="H4628" t="s">
        <v>13673</v>
      </c>
      <c r="I4628" t="s">
        <v>23</v>
      </c>
      <c r="J4628" t="s">
        <v>3044</v>
      </c>
      <c r="K4628" t="s">
        <v>11537</v>
      </c>
      <c r="L4628" t="s">
        <v>2717</v>
      </c>
      <c r="N4628" t="s">
        <v>28</v>
      </c>
      <c r="P4628">
        <f ca="1">IF(I4628 &lt;&gt; "Fechado",ROUND(TODAY()-H4628,0),0)</f>
        <v>0</v>
      </c>
      <c r="Q4628" t="str">
        <f ca="1">_xlfn.CONCAT(B4628,CHAR(10),C4628,CHAR(10),E4628,CHAR(10),F4628,CHAR(10),H4628,CHAR(10),I4628,CHAR(10),J4628,CHAR(10),K4628,CHAR(10),L4628,CHAR(10),P4628," dias")</f>
        <v>364161
Baixa
031
Impressoras
03/05/24 09:03
Fechado
danilo.amaral
victor.silva
Manutenção
0 dias</v>
      </c>
    </row>
    <row r="4629" spans="1:17" x14ac:dyDescent="0.25">
      <c r="A4629" t="s">
        <v>5122</v>
      </c>
      <c r="B4629" t="s">
        <v>13674</v>
      </c>
      <c r="C4629" t="s">
        <v>8058</v>
      </c>
      <c r="D4629" t="s">
        <v>11221</v>
      </c>
      <c r="E4629" t="s">
        <v>245</v>
      </c>
      <c r="F4629" t="s">
        <v>11275</v>
      </c>
      <c r="G4629" t="s">
        <v>11267</v>
      </c>
      <c r="H4629" t="s">
        <v>13675</v>
      </c>
      <c r="I4629" t="s">
        <v>23</v>
      </c>
      <c r="J4629" t="s">
        <v>2453</v>
      </c>
      <c r="K4629" t="s">
        <v>11537</v>
      </c>
      <c r="L4629" t="s">
        <v>12579</v>
      </c>
      <c r="N4629" t="s">
        <v>28</v>
      </c>
      <c r="P4629">
        <f ca="1">IF(I4629 &lt;&gt; "Fechado",ROUND(TODAY()-H4629,0),0)</f>
        <v>0</v>
      </c>
      <c r="Q4629" t="str">
        <f ca="1">_xlfn.CONCAT(B4629,CHAR(10),C4629,CHAR(10),E4629,CHAR(10),F4629,CHAR(10),H4629,CHAR(10),I4629,CHAR(10),J4629,CHAR(10),K4629,CHAR(10),L4629,CHAR(10),P4629," dias")</f>
        <v>364146
Baixa
016
Impressoras
03/05/24 08:49
Fechado
crisleide.basso
victor.silva
Impressora Nova
0 dias</v>
      </c>
    </row>
    <row r="4630" spans="1:17" x14ac:dyDescent="0.25">
      <c r="A4630" t="s">
        <v>5126</v>
      </c>
      <c r="B4630" t="s">
        <v>13676</v>
      </c>
      <c r="C4630" t="s">
        <v>8058</v>
      </c>
      <c r="D4630" t="s">
        <v>11221</v>
      </c>
      <c r="E4630" t="s">
        <v>108</v>
      </c>
      <c r="F4630" t="s">
        <v>11243</v>
      </c>
      <c r="G4630" t="s">
        <v>11233</v>
      </c>
      <c r="H4630" t="s">
        <v>13677</v>
      </c>
      <c r="I4630" t="s">
        <v>23</v>
      </c>
      <c r="J4630" t="s">
        <v>770</v>
      </c>
      <c r="K4630" t="s">
        <v>35</v>
      </c>
      <c r="L4630" t="s">
        <v>11271</v>
      </c>
      <c r="N4630" t="s">
        <v>28</v>
      </c>
      <c r="P4630">
        <f ca="1">IF(I4630 &lt;&gt; "Fechado",ROUND(TODAY()-H4630,0),0)</f>
        <v>0</v>
      </c>
      <c r="Q4630" t="str">
        <f ca="1">_xlfn.CONCAT(B4630,CHAR(10),C4630,CHAR(10),E4630,CHAR(10),F4630,CHAR(10),H4630,CHAR(10),I4630,CHAR(10),J4630,CHAR(10),K4630,CHAR(10),L4630,CHAR(10),P4630," dias")</f>
        <v>364086
Baixa
030
Email
02/05/24 17:58
Fechado
tais.antonio
julio.silva
Erro no serviço de rede
0 dias</v>
      </c>
    </row>
    <row r="4631" spans="1:17" x14ac:dyDescent="0.25">
      <c r="A4631" t="s">
        <v>5130</v>
      </c>
      <c r="B4631" t="s">
        <v>13678</v>
      </c>
      <c r="C4631" t="s">
        <v>8058</v>
      </c>
      <c r="D4631" t="s">
        <v>11221</v>
      </c>
      <c r="E4631" t="s">
        <v>645</v>
      </c>
      <c r="F4631" t="s">
        <v>11243</v>
      </c>
      <c r="G4631" t="s">
        <v>11233</v>
      </c>
      <c r="H4631" t="s">
        <v>13679</v>
      </c>
      <c r="I4631" t="s">
        <v>23</v>
      </c>
      <c r="J4631" t="s">
        <v>4781</v>
      </c>
      <c r="K4631" t="s">
        <v>11306</v>
      </c>
      <c r="L4631" t="s">
        <v>11271</v>
      </c>
      <c r="N4631" t="s">
        <v>28</v>
      </c>
      <c r="P4631">
        <f ca="1">IF(I4631 &lt;&gt; "Fechado",ROUND(TODAY()-H4631,0),0)</f>
        <v>0</v>
      </c>
      <c r="Q4631" t="str">
        <f ca="1">_xlfn.CONCAT(B4631,CHAR(10),C4631,CHAR(10),E4631,CHAR(10),F4631,CHAR(10),H4631,CHAR(10),I4631,CHAR(10),J4631,CHAR(10),K4631,CHAR(10),L4631,CHAR(10),P4631," dias")</f>
        <v>364040
Baixa
078
Email
02/05/24 16:20
Fechado
beatriz.pereira
darcio.fagundes
Erro no serviço de rede
0 dias</v>
      </c>
    </row>
    <row r="4632" spans="1:17" x14ac:dyDescent="0.25">
      <c r="A4632" t="s">
        <v>5134</v>
      </c>
      <c r="B4632" t="s">
        <v>13680</v>
      </c>
      <c r="C4632" t="s">
        <v>8058</v>
      </c>
      <c r="D4632" t="s">
        <v>11221</v>
      </c>
      <c r="E4632" t="s">
        <v>526</v>
      </c>
      <c r="F4632" t="s">
        <v>11534</v>
      </c>
      <c r="G4632" t="s">
        <v>11261</v>
      </c>
      <c r="H4632" t="s">
        <v>13681</v>
      </c>
      <c r="I4632" t="s">
        <v>299</v>
      </c>
      <c r="J4632" t="s">
        <v>3166</v>
      </c>
      <c r="K4632" t="s">
        <v>11239</v>
      </c>
      <c r="L4632" t="s">
        <v>12688</v>
      </c>
      <c r="N4632" t="s">
        <v>28</v>
      </c>
      <c r="P4632">
        <f ca="1">IF(I4632 &lt;&gt; "Fechado",ROUND(TODAY()-H4632,0),0)</f>
        <v>144</v>
      </c>
      <c r="Q4632" t="str">
        <f ca="1">_xlfn.CONCAT(B4632,CHAR(10),C4632,CHAR(10),E4632,CHAR(10),F4632,CHAR(10),H4632,CHAR(10),I4632,CHAR(10),J4632,CHAR(10),K4632,CHAR(10),L4632,CHAR(10),P4632," dias")</f>
        <v>364008
Baixa
081
CEL
02/05/24 15:04
Aguardando Aceite
thais.santos
marcio.martins
Manutenção de Celular
144 dias</v>
      </c>
    </row>
    <row r="4633" spans="1:17" x14ac:dyDescent="0.25">
      <c r="A4633" t="s">
        <v>5139</v>
      </c>
      <c r="B4633" t="s">
        <v>13682</v>
      </c>
      <c r="C4633" t="s">
        <v>8058</v>
      </c>
      <c r="D4633" t="s">
        <v>11221</v>
      </c>
      <c r="E4633" t="s">
        <v>639</v>
      </c>
      <c r="F4633" t="s">
        <v>11247</v>
      </c>
      <c r="G4633" t="s">
        <v>11223</v>
      </c>
      <c r="H4633" t="s">
        <v>13683</v>
      </c>
      <c r="I4633" t="s">
        <v>299</v>
      </c>
      <c r="J4633" t="s">
        <v>5577</v>
      </c>
      <c r="K4633" t="s">
        <v>35</v>
      </c>
      <c r="L4633" t="s">
        <v>11162</v>
      </c>
      <c r="N4633" t="s">
        <v>28</v>
      </c>
      <c r="P4633">
        <f ca="1">IF(I4633 &lt;&gt; "Fechado",ROUND(TODAY()-H4633,0),0)</f>
        <v>144</v>
      </c>
      <c r="Q4633" t="str">
        <f ca="1">_xlfn.CONCAT(B4633,CHAR(10),C4633,CHAR(10),E4633,CHAR(10),F4633,CHAR(10),H4633,CHAR(10),I4633,CHAR(10),J4633,CHAR(10),K4633,CHAR(10),L4633,CHAR(10),P4633," dias")</f>
        <v>363966
Baixa
080
Navegadores
02/05/24 13:55
Aguardando Aceite
gabrielly.janz
julio.silva
Não acessa determinado site
144 dias</v>
      </c>
    </row>
    <row r="4634" spans="1:17" x14ac:dyDescent="0.25">
      <c r="A4634" t="s">
        <v>5143</v>
      </c>
      <c r="B4634" t="s">
        <v>13684</v>
      </c>
      <c r="C4634" t="s">
        <v>8058</v>
      </c>
      <c r="D4634" t="s">
        <v>11221</v>
      </c>
      <c r="E4634" t="s">
        <v>869</v>
      </c>
      <c r="F4634" t="s">
        <v>11247</v>
      </c>
      <c r="G4634" t="s">
        <v>11223</v>
      </c>
      <c r="H4634" t="s">
        <v>13685</v>
      </c>
      <c r="I4634" t="s">
        <v>299</v>
      </c>
      <c r="J4634" t="s">
        <v>13686</v>
      </c>
      <c r="K4634" t="s">
        <v>11239</v>
      </c>
      <c r="L4634" t="s">
        <v>11162</v>
      </c>
      <c r="N4634" t="s">
        <v>28</v>
      </c>
      <c r="P4634">
        <f ca="1">IF(I4634 &lt;&gt; "Fechado",ROUND(TODAY()-H4634,0),0)</f>
        <v>144</v>
      </c>
      <c r="Q4634" t="str">
        <f ca="1">_xlfn.CONCAT(B4634,CHAR(10),C4634,CHAR(10),E4634,CHAR(10),F4634,CHAR(10),H4634,CHAR(10),I4634,CHAR(10),J4634,CHAR(10),K4634,CHAR(10),L4634,CHAR(10),P4634," dias")</f>
        <v>363961
Baixa
102
Navegadores
02/05/24 13:36
Aguardando Aceite
pamela.rodrigues
marcio.martins
Não acessa determinado site
144 dias</v>
      </c>
    </row>
    <row r="4635" spans="1:17" x14ac:dyDescent="0.25">
      <c r="A4635" t="s">
        <v>5147</v>
      </c>
      <c r="B4635" t="s">
        <v>13687</v>
      </c>
      <c r="C4635" t="s">
        <v>8058</v>
      </c>
      <c r="D4635" t="s">
        <v>11221</v>
      </c>
      <c r="E4635" t="s">
        <v>2582</v>
      </c>
      <c r="F4635" t="s">
        <v>11275</v>
      </c>
      <c r="G4635" t="s">
        <v>11267</v>
      </c>
      <c r="H4635" t="s">
        <v>13688</v>
      </c>
      <c r="I4635" t="s">
        <v>23</v>
      </c>
      <c r="J4635" t="s">
        <v>8944</v>
      </c>
      <c r="K4635" t="s">
        <v>11537</v>
      </c>
      <c r="L4635" t="s">
        <v>12579</v>
      </c>
      <c r="N4635" t="s">
        <v>28</v>
      </c>
      <c r="P4635">
        <f ca="1">IF(I4635 &lt;&gt; "Fechado",ROUND(TODAY()-H4635,0),0)</f>
        <v>0</v>
      </c>
      <c r="Q4635" t="str">
        <f ca="1">_xlfn.CONCAT(B4635,CHAR(10),C4635,CHAR(10),E4635,CHAR(10),F4635,CHAR(10),H4635,CHAR(10),I4635,CHAR(10),J4635,CHAR(10),K4635,CHAR(10),L4635,CHAR(10),P4635," dias")</f>
        <v>363960
Baixa
012
Impressoras
02/05/24 13:15
Fechado
renato.cassiano
victor.silva
Impressora Nova
0 dias</v>
      </c>
    </row>
    <row r="4636" spans="1:17" x14ac:dyDescent="0.25">
      <c r="A4636" t="s">
        <v>5152</v>
      </c>
      <c r="B4636" t="s">
        <v>13689</v>
      </c>
      <c r="C4636" t="s">
        <v>8058</v>
      </c>
      <c r="D4636" t="s">
        <v>11221</v>
      </c>
      <c r="E4636" t="s">
        <v>39</v>
      </c>
      <c r="F4636" t="s">
        <v>11275</v>
      </c>
      <c r="G4636" t="s">
        <v>11267</v>
      </c>
      <c r="H4636" t="s">
        <v>13690</v>
      </c>
      <c r="I4636" t="s">
        <v>23</v>
      </c>
      <c r="J4636" t="s">
        <v>13691</v>
      </c>
      <c r="K4636" t="s">
        <v>11537</v>
      </c>
      <c r="L4636" t="s">
        <v>12579</v>
      </c>
      <c r="N4636" t="s">
        <v>28</v>
      </c>
      <c r="P4636">
        <f ca="1">IF(I4636 &lt;&gt; "Fechado",ROUND(TODAY()-H4636,0),0)</f>
        <v>0</v>
      </c>
      <c r="Q4636" t="str">
        <f ca="1">_xlfn.CONCAT(B4636,CHAR(10),C4636,CHAR(10),E4636,CHAR(10),F4636,CHAR(10),H4636,CHAR(10),I4636,CHAR(10),J4636,CHAR(10),K4636,CHAR(10),L4636,CHAR(10),P4636," dias")</f>
        <v>363957
Baixa
019
Impressoras
02/05/24 13:02
Fechado
jonathan.almeida
victor.silva
Impressora Nova
0 dias</v>
      </c>
    </row>
    <row r="4637" spans="1:17" x14ac:dyDescent="0.25">
      <c r="A4637" t="s">
        <v>5157</v>
      </c>
      <c r="B4637" t="s">
        <v>13692</v>
      </c>
      <c r="C4637" t="s">
        <v>8058</v>
      </c>
      <c r="D4637" t="s">
        <v>11221</v>
      </c>
      <c r="E4637" t="s">
        <v>1988</v>
      </c>
      <c r="F4637" t="s">
        <v>11275</v>
      </c>
      <c r="G4637" t="s">
        <v>11267</v>
      </c>
      <c r="H4637" t="s">
        <v>13693</v>
      </c>
      <c r="I4637" t="s">
        <v>23</v>
      </c>
      <c r="J4637" t="s">
        <v>3392</v>
      </c>
      <c r="K4637" t="s">
        <v>35</v>
      </c>
      <c r="L4637" t="s">
        <v>12574</v>
      </c>
      <c r="N4637" t="s">
        <v>28</v>
      </c>
      <c r="P4637">
        <f ca="1">IF(I4637 &lt;&gt; "Fechado",ROUND(TODAY()-H4637,0),0)</f>
        <v>0</v>
      </c>
      <c r="Q4637" t="str">
        <f ca="1">_xlfn.CONCAT(B4637,CHAR(10),C4637,CHAR(10),E4637,CHAR(10),F4637,CHAR(10),H4637,CHAR(10),I4637,CHAR(10),J4637,CHAR(10),K4637,CHAR(10),L4637,CHAR(10),P4637," dias")</f>
        <v>363936
Baixa
059
Impressoras
02/05/24 11:28
Fechado
willian.lima
julio.silva
Configurar IP
0 dias</v>
      </c>
    </row>
    <row r="4638" spans="1:17" x14ac:dyDescent="0.25">
      <c r="A4638" t="s">
        <v>5161</v>
      </c>
      <c r="B4638" t="s">
        <v>13694</v>
      </c>
      <c r="C4638" t="s">
        <v>8058</v>
      </c>
      <c r="D4638" t="s">
        <v>11221</v>
      </c>
      <c r="E4638" t="s">
        <v>150</v>
      </c>
      <c r="F4638" t="s">
        <v>11275</v>
      </c>
      <c r="G4638" t="s">
        <v>11267</v>
      </c>
      <c r="H4638" t="s">
        <v>9446</v>
      </c>
      <c r="I4638" t="s">
        <v>299</v>
      </c>
      <c r="J4638" t="s">
        <v>522</v>
      </c>
      <c r="K4638" t="s">
        <v>11225</v>
      </c>
      <c r="L4638" t="s">
        <v>8912</v>
      </c>
      <c r="N4638" t="s">
        <v>28</v>
      </c>
      <c r="P4638">
        <f ca="1">IF(I4638 &lt;&gt; "Fechado",ROUND(TODAY()-H4638,0),0)</f>
        <v>145</v>
      </c>
      <c r="Q4638" t="str">
        <f ca="1">_xlfn.CONCAT(B4638,CHAR(10),C4638,CHAR(10),E4638,CHAR(10),F4638,CHAR(10),H4638,CHAR(10),I4638,CHAR(10),J4638,CHAR(10),K4638,CHAR(10),L4638,CHAR(10),P4638," dias")</f>
        <v>363878
Baixa
028
Impressoras
02/05/24 09:36
Aguardando Aceite
diogo.novaes
edson.knop
Instalar
145 dias</v>
      </c>
    </row>
    <row r="4639" spans="1:17" x14ac:dyDescent="0.25">
      <c r="A4639" t="s">
        <v>5166</v>
      </c>
      <c r="B4639" t="s">
        <v>13695</v>
      </c>
      <c r="C4639" t="s">
        <v>8058</v>
      </c>
      <c r="D4639" t="s">
        <v>11221</v>
      </c>
      <c r="E4639" t="s">
        <v>333</v>
      </c>
      <c r="F4639" t="s">
        <v>11275</v>
      </c>
      <c r="G4639" t="s">
        <v>11267</v>
      </c>
      <c r="H4639" t="s">
        <v>13696</v>
      </c>
      <c r="I4639" t="s">
        <v>23</v>
      </c>
      <c r="J4639" t="s">
        <v>653</v>
      </c>
      <c r="K4639" t="s">
        <v>11239</v>
      </c>
      <c r="L4639" t="s">
        <v>12574</v>
      </c>
      <c r="N4639" t="s">
        <v>28</v>
      </c>
      <c r="P4639">
        <f ca="1">IF(I4639 &lt;&gt; "Fechado",ROUND(TODAY()-H4639,0),0)</f>
        <v>0</v>
      </c>
      <c r="Q4639" t="str">
        <f ca="1">_xlfn.CONCAT(B4639,CHAR(10),C4639,CHAR(10),E4639,CHAR(10),F4639,CHAR(10),H4639,CHAR(10),I4639,CHAR(10),J4639,CHAR(10),K4639,CHAR(10),L4639,CHAR(10),P4639," dias")</f>
        <v>363876
Baixa
047
Impressoras
02/05/24 09:33
Fechado
vanessa.silva
marcio.martins
Configurar IP
0 dias</v>
      </c>
    </row>
    <row r="4640" spans="1:17" x14ac:dyDescent="0.25">
      <c r="A4640" t="s">
        <v>5170</v>
      </c>
      <c r="B4640" t="s">
        <v>13697</v>
      </c>
      <c r="C4640" t="s">
        <v>8058</v>
      </c>
      <c r="D4640" t="s">
        <v>11221</v>
      </c>
      <c r="E4640" t="s">
        <v>333</v>
      </c>
      <c r="F4640" t="s">
        <v>11308</v>
      </c>
      <c r="G4640" t="s">
        <v>11267</v>
      </c>
      <c r="H4640" t="s">
        <v>11990</v>
      </c>
      <c r="I4640" t="s">
        <v>23</v>
      </c>
      <c r="J4640" t="s">
        <v>1071</v>
      </c>
      <c r="K4640" t="s">
        <v>11239</v>
      </c>
      <c r="L4640" t="s">
        <v>13698</v>
      </c>
      <c r="N4640" t="s">
        <v>28</v>
      </c>
      <c r="P4640">
        <f ca="1">IF(I4640 &lt;&gt; "Fechado",ROUND(TODAY()-H4640,0),0)</f>
        <v>0</v>
      </c>
      <c r="Q4640" t="str">
        <f ca="1">_xlfn.CONCAT(B4640,CHAR(10),C4640,CHAR(10),E4640,CHAR(10),F4640,CHAR(10),H4640,CHAR(10),I4640,CHAR(10),J4640,CHAR(10),K4640,CHAR(10),L4640,CHAR(10),P4640," dias")</f>
        <v>363794
Baixa
047
Servidores
02/05/24 08:06
Fechado
gabriela.menezes
marcio.martins
Ativar Windows
0 dias</v>
      </c>
    </row>
    <row r="4641" spans="1:17" x14ac:dyDescent="0.25">
      <c r="A4641" t="s">
        <v>5174</v>
      </c>
      <c r="B4641" t="s">
        <v>13699</v>
      </c>
      <c r="C4641" t="s">
        <v>8058</v>
      </c>
      <c r="D4641" t="s">
        <v>11221</v>
      </c>
      <c r="E4641" t="s">
        <v>1525</v>
      </c>
      <c r="F4641" t="s">
        <v>11275</v>
      </c>
      <c r="G4641" t="s">
        <v>11267</v>
      </c>
      <c r="H4641" t="s">
        <v>13700</v>
      </c>
      <c r="I4641" t="s">
        <v>23</v>
      </c>
      <c r="J4641" t="s">
        <v>9012</v>
      </c>
      <c r="K4641" t="s">
        <v>11225</v>
      </c>
      <c r="L4641" t="s">
        <v>12579</v>
      </c>
      <c r="N4641" t="s">
        <v>28</v>
      </c>
      <c r="P4641">
        <f ca="1">IF(I4641 &lt;&gt; "Fechado",ROUND(TODAY()-H4641,0),0)</f>
        <v>0</v>
      </c>
      <c r="Q4641" t="str">
        <f ca="1">_xlfn.CONCAT(B4641,CHAR(10),C4641,CHAR(10),E4641,CHAR(10),F4641,CHAR(10),H4641,CHAR(10),I4641,CHAR(10),J4641,CHAR(10),K4641,CHAR(10),L4641,CHAR(10),P4641," dias")</f>
        <v>363673
Baixa
091
Impressoras
30/04/24 15:13
Fechado
ricardo.campos
edson.knop
Impressora Nova
0 dias</v>
      </c>
    </row>
    <row r="4642" spans="1:17" x14ac:dyDescent="0.25">
      <c r="A4642" t="s">
        <v>5178</v>
      </c>
      <c r="B4642" t="s">
        <v>13701</v>
      </c>
      <c r="C4642" t="s">
        <v>8058</v>
      </c>
      <c r="D4642" t="s">
        <v>11221</v>
      </c>
      <c r="E4642" t="s">
        <v>19</v>
      </c>
      <c r="F4642" t="s">
        <v>11275</v>
      </c>
      <c r="G4642" t="s">
        <v>11267</v>
      </c>
      <c r="H4642" t="s">
        <v>13702</v>
      </c>
      <c r="I4642" t="s">
        <v>23</v>
      </c>
      <c r="J4642" t="s">
        <v>2518</v>
      </c>
      <c r="K4642" t="s">
        <v>11225</v>
      </c>
      <c r="L4642" t="s">
        <v>8912</v>
      </c>
      <c r="N4642" t="s">
        <v>28</v>
      </c>
      <c r="P4642">
        <f ca="1">IF(I4642 &lt;&gt; "Fechado",ROUND(TODAY()-H4642,0),0)</f>
        <v>0</v>
      </c>
      <c r="Q4642" t="str">
        <f ca="1">_xlfn.CONCAT(B4642,CHAR(10),C4642,CHAR(10),E4642,CHAR(10),F4642,CHAR(10),H4642,CHAR(10),I4642,CHAR(10),J4642,CHAR(10),K4642,CHAR(10),L4642,CHAR(10),P4642," dias")</f>
        <v>363633
Baixa
001
Impressoras
30/04/24 14:03
Fechado
elisangela.barbieri
edson.knop
Instalar
0 dias</v>
      </c>
    </row>
    <row r="4643" spans="1:17" x14ac:dyDescent="0.25">
      <c r="A4643" t="s">
        <v>5182</v>
      </c>
      <c r="B4643" t="s">
        <v>13703</v>
      </c>
      <c r="C4643" t="s">
        <v>8058</v>
      </c>
      <c r="D4643" t="s">
        <v>11221</v>
      </c>
      <c r="E4643" t="s">
        <v>108</v>
      </c>
      <c r="F4643" t="s">
        <v>11243</v>
      </c>
      <c r="G4643" t="s">
        <v>11233</v>
      </c>
      <c r="H4643" t="s">
        <v>13704</v>
      </c>
      <c r="I4643" t="s">
        <v>23</v>
      </c>
      <c r="J4643" t="s">
        <v>770</v>
      </c>
      <c r="K4643" t="s">
        <v>35</v>
      </c>
      <c r="L4643" t="s">
        <v>11271</v>
      </c>
      <c r="N4643" t="s">
        <v>28</v>
      </c>
      <c r="P4643">
        <f ca="1">IF(I4643 &lt;&gt; "Fechado",ROUND(TODAY()-H4643,0),0)</f>
        <v>0</v>
      </c>
      <c r="Q4643" t="str">
        <f ca="1">_xlfn.CONCAT(B4643,CHAR(10),C4643,CHAR(10),E4643,CHAR(10),F4643,CHAR(10),H4643,CHAR(10),I4643,CHAR(10),J4643,CHAR(10),K4643,CHAR(10),L4643,CHAR(10),P4643," dias")</f>
        <v>363631
Baixa
030
Email
30/04/24 13:59
Fechado
tais.antonio
julio.silva
Erro no serviço de rede
0 dias</v>
      </c>
    </row>
    <row r="4644" spans="1:17" x14ac:dyDescent="0.25">
      <c r="A4644" t="s">
        <v>5186</v>
      </c>
      <c r="B4644" t="s">
        <v>13705</v>
      </c>
      <c r="C4644" t="s">
        <v>8058</v>
      </c>
      <c r="D4644" t="s">
        <v>11221</v>
      </c>
      <c r="E4644" t="s">
        <v>632</v>
      </c>
      <c r="F4644" t="s">
        <v>11247</v>
      </c>
      <c r="G4644" t="s">
        <v>11223</v>
      </c>
      <c r="H4644" t="s">
        <v>13706</v>
      </c>
      <c r="I4644" t="s">
        <v>23</v>
      </c>
      <c r="J4644" t="s">
        <v>10839</v>
      </c>
      <c r="K4644" t="s">
        <v>11239</v>
      </c>
      <c r="L4644" t="s">
        <v>11162</v>
      </c>
      <c r="N4644" t="s">
        <v>28</v>
      </c>
      <c r="P4644">
        <f ca="1">IF(I4644 &lt;&gt; "Fechado",ROUND(TODAY()-H4644,0),0)</f>
        <v>0</v>
      </c>
      <c r="Q4644" t="str">
        <f ca="1">_xlfn.CONCAT(B4644,CHAR(10),C4644,CHAR(10),E4644,CHAR(10),F4644,CHAR(10),H4644,CHAR(10),I4644,CHAR(10),J4644,CHAR(10),K4644,CHAR(10),L4644,CHAR(10),P4644," dias")</f>
        <v>363615
Baixa
022
Navegadores
30/04/24 12:14
Fechado
jhonata.toreli
marcio.martins
Não acessa determinado site
0 dias</v>
      </c>
    </row>
    <row r="4645" spans="1:17" x14ac:dyDescent="0.25">
      <c r="A4645" t="s">
        <v>5191</v>
      </c>
      <c r="B4645" t="s">
        <v>13707</v>
      </c>
      <c r="C4645" t="s">
        <v>8058</v>
      </c>
      <c r="D4645" t="s">
        <v>11221</v>
      </c>
      <c r="E4645" t="s">
        <v>119</v>
      </c>
      <c r="F4645" t="s">
        <v>11275</v>
      </c>
      <c r="G4645" t="s">
        <v>11267</v>
      </c>
      <c r="H4645" t="s">
        <v>13708</v>
      </c>
      <c r="I4645" t="s">
        <v>299</v>
      </c>
      <c r="J4645" t="s">
        <v>1121</v>
      </c>
      <c r="K4645" t="s">
        <v>35</v>
      </c>
      <c r="L4645" t="s">
        <v>12574</v>
      </c>
      <c r="N4645" t="s">
        <v>28</v>
      </c>
      <c r="P4645">
        <f ca="1">IF(I4645 &lt;&gt; "Fechado",ROUND(TODAY()-H4645,0),0)</f>
        <v>147</v>
      </c>
      <c r="Q4645" t="str">
        <f ca="1">_xlfn.CONCAT(B4645,CHAR(10),C4645,CHAR(10),E4645,CHAR(10),F4645,CHAR(10),H4645,CHAR(10),I4645,CHAR(10),J4645,CHAR(10),K4645,CHAR(10),L4645,CHAR(10),P4645," dias")</f>
        <v>363500
Baixa
089
Impressoras
30/04/24 08:41
Aguardando Aceite
pamela.boas
julio.silva
Configurar IP
147 dias</v>
      </c>
    </row>
    <row r="4646" spans="1:17" x14ac:dyDescent="0.25">
      <c r="A4646" t="s">
        <v>5195</v>
      </c>
      <c r="B4646" t="s">
        <v>13709</v>
      </c>
      <c r="C4646" t="s">
        <v>8058</v>
      </c>
      <c r="D4646" t="s">
        <v>11221</v>
      </c>
      <c r="E4646" t="s">
        <v>639</v>
      </c>
      <c r="F4646" t="s">
        <v>11243</v>
      </c>
      <c r="G4646" t="s">
        <v>11233</v>
      </c>
      <c r="H4646" t="s">
        <v>13710</v>
      </c>
      <c r="I4646" t="s">
        <v>23</v>
      </c>
      <c r="J4646" t="s">
        <v>641</v>
      </c>
      <c r="K4646" t="s">
        <v>35</v>
      </c>
      <c r="L4646" t="s">
        <v>11271</v>
      </c>
      <c r="N4646" t="s">
        <v>28</v>
      </c>
      <c r="P4646">
        <f ca="1">IF(I4646 &lt;&gt; "Fechado",ROUND(TODAY()-H4646,0),0)</f>
        <v>0</v>
      </c>
      <c r="Q4646" t="str">
        <f ca="1">_xlfn.CONCAT(B4646,CHAR(10),C4646,CHAR(10),E4646,CHAR(10),F4646,CHAR(10),H4646,CHAR(10),I4646,CHAR(10),J4646,CHAR(10),K4646,CHAR(10),L4646,CHAR(10),P4646," dias")</f>
        <v>363424
Baixa
080
Email
29/04/24 16:08
Fechado
izabela.teodoro
julio.silva
Erro no serviço de rede
0 dias</v>
      </c>
    </row>
    <row r="4647" spans="1:17" x14ac:dyDescent="0.25">
      <c r="A4647" t="s">
        <v>5200</v>
      </c>
      <c r="B4647" t="s">
        <v>13711</v>
      </c>
      <c r="C4647" t="s">
        <v>8058</v>
      </c>
      <c r="D4647" t="s">
        <v>11221</v>
      </c>
      <c r="E4647" t="s">
        <v>19</v>
      </c>
      <c r="F4647" t="s">
        <v>11275</v>
      </c>
      <c r="G4647" t="s">
        <v>11267</v>
      </c>
      <c r="H4647" t="s">
        <v>13712</v>
      </c>
      <c r="I4647" t="s">
        <v>23</v>
      </c>
      <c r="J4647" t="s">
        <v>6894</v>
      </c>
      <c r="K4647" t="s">
        <v>11537</v>
      </c>
      <c r="L4647" t="s">
        <v>2717</v>
      </c>
      <c r="N4647" t="s">
        <v>28</v>
      </c>
      <c r="P4647">
        <f ca="1">IF(I4647 &lt;&gt; "Fechado",ROUND(TODAY()-H4647,0),0)</f>
        <v>0</v>
      </c>
      <c r="Q4647" t="str">
        <f ca="1">_xlfn.CONCAT(B4647,CHAR(10),C4647,CHAR(10),E4647,CHAR(10),F4647,CHAR(10),H4647,CHAR(10),I4647,CHAR(10),J4647,CHAR(10),K4647,CHAR(10),L4647,CHAR(10),P4647," dias")</f>
        <v>363364
Baixa
001
Impressoras
29/04/24 14:16
Fechado
ana.gomes
victor.silva
Manutenção
0 dias</v>
      </c>
    </row>
    <row r="4648" spans="1:17" x14ac:dyDescent="0.25">
      <c r="A4648" t="s">
        <v>5204</v>
      </c>
      <c r="B4648" t="s">
        <v>13713</v>
      </c>
      <c r="C4648" t="s">
        <v>8058</v>
      </c>
      <c r="D4648" t="s">
        <v>11221</v>
      </c>
      <c r="E4648" t="s">
        <v>991</v>
      </c>
      <c r="F4648" t="s">
        <v>11247</v>
      </c>
      <c r="G4648" t="s">
        <v>11223</v>
      </c>
      <c r="H4648" t="s">
        <v>13714</v>
      </c>
      <c r="I4648" t="s">
        <v>23</v>
      </c>
      <c r="J4648" t="s">
        <v>13715</v>
      </c>
      <c r="K4648" t="s">
        <v>11241</v>
      </c>
      <c r="L4648" t="s">
        <v>11162</v>
      </c>
      <c r="N4648" t="s">
        <v>28</v>
      </c>
      <c r="P4648">
        <f ca="1">IF(I4648 &lt;&gt; "Fechado",ROUND(TODAY()-H4648,0),0)</f>
        <v>0</v>
      </c>
      <c r="Q4648" t="str">
        <f ca="1">_xlfn.CONCAT(B4648,CHAR(10),C4648,CHAR(10),E4648,CHAR(10),F4648,CHAR(10),H4648,CHAR(10),I4648,CHAR(10),J4648,CHAR(10),K4648,CHAR(10),L4648,CHAR(10),P4648," dias")</f>
        <v>363217
Baixa
009
Navegadores
29/04/24 09:00
Fechado
munir.mouhanna
sergio.batista
Não acessa determinado site
0 dias</v>
      </c>
    </row>
    <row r="4649" spans="1:17" x14ac:dyDescent="0.25">
      <c r="A4649" t="s">
        <v>5208</v>
      </c>
      <c r="B4649" t="s">
        <v>13716</v>
      </c>
      <c r="C4649" t="s">
        <v>8058</v>
      </c>
      <c r="D4649" t="s">
        <v>11221</v>
      </c>
      <c r="E4649" t="s">
        <v>598</v>
      </c>
      <c r="F4649" t="s">
        <v>11275</v>
      </c>
      <c r="G4649" t="s">
        <v>11267</v>
      </c>
      <c r="H4649" t="s">
        <v>13717</v>
      </c>
      <c r="I4649" t="s">
        <v>23</v>
      </c>
      <c r="J4649" t="s">
        <v>601</v>
      </c>
      <c r="K4649" t="s">
        <v>11537</v>
      </c>
      <c r="L4649" t="s">
        <v>2717</v>
      </c>
      <c r="N4649" t="s">
        <v>28</v>
      </c>
      <c r="P4649">
        <f ca="1">IF(I4649 &lt;&gt; "Fechado",ROUND(TODAY()-H4649,0),0)</f>
        <v>0</v>
      </c>
      <c r="Q4649" t="str">
        <f ca="1">_xlfn.CONCAT(B4649,CHAR(10),C4649,CHAR(10),E4649,CHAR(10),F4649,CHAR(10),H4649,CHAR(10),I4649,CHAR(10),J4649,CHAR(10),K4649,CHAR(10),L4649,CHAR(10),P4649," dias")</f>
        <v>363107
Baixa
052
Impressoras
26/04/24 15:56
Fechado
karina.favaro
victor.silva
Manutenção
0 dias</v>
      </c>
    </row>
    <row r="4650" spans="1:17" x14ac:dyDescent="0.25">
      <c r="A4650" t="s">
        <v>5212</v>
      </c>
      <c r="B4650" t="s">
        <v>13718</v>
      </c>
      <c r="C4650" t="s">
        <v>8058</v>
      </c>
      <c r="D4650" t="s">
        <v>11221</v>
      </c>
      <c r="E4650" t="s">
        <v>598</v>
      </c>
      <c r="F4650" t="s">
        <v>11275</v>
      </c>
      <c r="G4650" t="s">
        <v>11267</v>
      </c>
      <c r="H4650" t="s">
        <v>13719</v>
      </c>
      <c r="I4650" t="s">
        <v>23</v>
      </c>
      <c r="J4650" t="s">
        <v>601</v>
      </c>
      <c r="K4650" t="s">
        <v>35</v>
      </c>
      <c r="L4650" t="s">
        <v>12574</v>
      </c>
      <c r="N4650" t="s">
        <v>28</v>
      </c>
      <c r="P4650">
        <f ca="1">IF(I4650 &lt;&gt; "Fechado",ROUND(TODAY()-H4650,0),0)</f>
        <v>0</v>
      </c>
      <c r="Q4650" t="str">
        <f ca="1">_xlfn.CONCAT(B4650,CHAR(10),C4650,CHAR(10),E4650,CHAR(10),F4650,CHAR(10),H4650,CHAR(10),I4650,CHAR(10),J4650,CHAR(10),K4650,CHAR(10),L4650,CHAR(10),P4650," dias")</f>
        <v>363080
Baixa
052
Impressoras
26/04/24 14:51
Fechado
karina.favaro
julio.silva
Configurar IP
0 dias</v>
      </c>
    </row>
    <row r="4651" spans="1:17" x14ac:dyDescent="0.25">
      <c r="A4651" t="s">
        <v>5215</v>
      </c>
      <c r="B4651" t="s">
        <v>13720</v>
      </c>
      <c r="C4651" t="s">
        <v>8058</v>
      </c>
      <c r="D4651" t="s">
        <v>11221</v>
      </c>
      <c r="E4651" t="s">
        <v>206</v>
      </c>
      <c r="F4651" t="s">
        <v>11275</v>
      </c>
      <c r="G4651" t="s">
        <v>11267</v>
      </c>
      <c r="H4651" t="s">
        <v>13721</v>
      </c>
      <c r="I4651" t="s">
        <v>23</v>
      </c>
      <c r="J4651" t="s">
        <v>736</v>
      </c>
      <c r="K4651" t="s">
        <v>11239</v>
      </c>
      <c r="L4651" t="s">
        <v>12574</v>
      </c>
      <c r="N4651" t="s">
        <v>28</v>
      </c>
      <c r="P4651">
        <f ca="1">IF(I4651 &lt;&gt; "Fechado",ROUND(TODAY()-H4651,0),0)</f>
        <v>0</v>
      </c>
      <c r="Q4651" t="str">
        <f ca="1">_xlfn.CONCAT(B4651,CHAR(10),C4651,CHAR(10),E4651,CHAR(10),F4651,CHAR(10),H4651,CHAR(10),I4651,CHAR(10),J4651,CHAR(10),K4651,CHAR(10),L4651,CHAR(10),P4651," dias")</f>
        <v>363049
Baixa
068
Impressoras
26/04/24 13:33
Fechado
tiago.soares
marcio.martins
Configurar IP
0 dias</v>
      </c>
    </row>
    <row r="4652" spans="1:17" x14ac:dyDescent="0.25">
      <c r="A4652" t="s">
        <v>5219</v>
      </c>
      <c r="B4652" t="s">
        <v>13722</v>
      </c>
      <c r="C4652" t="s">
        <v>8058</v>
      </c>
      <c r="D4652" t="s">
        <v>11221</v>
      </c>
      <c r="E4652" t="s">
        <v>311</v>
      </c>
      <c r="F4652" t="s">
        <v>11275</v>
      </c>
      <c r="G4652" t="s">
        <v>11267</v>
      </c>
      <c r="H4652" t="s">
        <v>13723</v>
      </c>
      <c r="I4652" t="s">
        <v>23</v>
      </c>
      <c r="J4652" t="s">
        <v>2491</v>
      </c>
      <c r="K4652" t="s">
        <v>11239</v>
      </c>
      <c r="L4652" t="s">
        <v>12574</v>
      </c>
      <c r="N4652" t="s">
        <v>28</v>
      </c>
      <c r="P4652">
        <f ca="1">IF(I4652 &lt;&gt; "Fechado",ROUND(TODAY()-H4652,0),0)</f>
        <v>0</v>
      </c>
      <c r="Q4652" t="str">
        <f ca="1">_xlfn.CONCAT(B4652,CHAR(10),C4652,CHAR(10),E4652,CHAR(10),F4652,CHAR(10),H4652,CHAR(10),I4652,CHAR(10),J4652,CHAR(10),K4652,CHAR(10),L4652,CHAR(10),P4652," dias")</f>
        <v>363037
Baixa
073
Impressoras
26/04/24 11:50
Fechado
alonso.gois
marcio.martins
Configurar IP
0 dias</v>
      </c>
    </row>
    <row r="4653" spans="1:17" x14ac:dyDescent="0.25">
      <c r="A4653" t="s">
        <v>5224</v>
      </c>
      <c r="B4653" t="s">
        <v>13724</v>
      </c>
      <c r="C4653" t="s">
        <v>8058</v>
      </c>
      <c r="D4653" t="s">
        <v>11221</v>
      </c>
      <c r="E4653" t="s">
        <v>108</v>
      </c>
      <c r="F4653" t="s">
        <v>11243</v>
      </c>
      <c r="G4653" t="s">
        <v>11233</v>
      </c>
      <c r="H4653" t="s">
        <v>7275</v>
      </c>
      <c r="I4653" t="s">
        <v>23</v>
      </c>
      <c r="J4653" t="s">
        <v>938</v>
      </c>
      <c r="K4653" t="s">
        <v>35</v>
      </c>
      <c r="L4653" t="s">
        <v>11271</v>
      </c>
      <c r="N4653" t="s">
        <v>28</v>
      </c>
      <c r="P4653">
        <f ca="1">IF(I4653 &lt;&gt; "Fechado",ROUND(TODAY()-H4653,0),0)</f>
        <v>0</v>
      </c>
      <c r="Q4653" t="str">
        <f ca="1">_xlfn.CONCAT(B4653,CHAR(10),C4653,CHAR(10),E4653,CHAR(10),F4653,CHAR(10),H4653,CHAR(10),I4653,CHAR(10),J4653,CHAR(10),K4653,CHAR(10),L4653,CHAR(10),P4653," dias")</f>
        <v>363008
Baixa
030
Email
26/04/24 10:48
Fechado
bruna.akiyoshi
julio.silva
Erro no serviço de rede
0 dias</v>
      </c>
    </row>
    <row r="4654" spans="1:17" x14ac:dyDescent="0.25">
      <c r="A4654" t="s">
        <v>5228</v>
      </c>
      <c r="B4654" t="s">
        <v>13725</v>
      </c>
      <c r="C4654" t="s">
        <v>8058</v>
      </c>
      <c r="D4654" t="s">
        <v>11221</v>
      </c>
      <c r="E4654" t="s">
        <v>1159</v>
      </c>
      <c r="F4654" t="s">
        <v>11243</v>
      </c>
      <c r="G4654" t="s">
        <v>11233</v>
      </c>
      <c r="H4654" t="s">
        <v>13726</v>
      </c>
      <c r="I4654" t="s">
        <v>299</v>
      </c>
      <c r="J4654" t="s">
        <v>1795</v>
      </c>
      <c r="K4654" t="s">
        <v>11239</v>
      </c>
      <c r="L4654" t="s">
        <v>11271</v>
      </c>
      <c r="N4654" t="s">
        <v>28</v>
      </c>
      <c r="P4654">
        <f ca="1">IF(I4654 &lt;&gt; "Fechado",ROUND(TODAY()-H4654,0),0)</f>
        <v>151</v>
      </c>
      <c r="Q4654" t="str">
        <f ca="1">_xlfn.CONCAT(B4654,CHAR(10),C4654,CHAR(10),E4654,CHAR(10),F4654,CHAR(10),H4654,CHAR(10),I4654,CHAR(10),J4654,CHAR(10),K4654,CHAR(10),L4654,CHAR(10),P4654," dias")</f>
        <v>362973
Baixa
046
Email
26/04/24 09:41
Aguardando Aceite
luiz.eduardo
marcio.martins
Erro no serviço de rede
151 dias</v>
      </c>
    </row>
    <row r="4655" spans="1:17" x14ac:dyDescent="0.25">
      <c r="A4655" t="s">
        <v>5232</v>
      </c>
      <c r="B4655" t="s">
        <v>13727</v>
      </c>
      <c r="C4655" t="s">
        <v>8058</v>
      </c>
      <c r="D4655" t="s">
        <v>11221</v>
      </c>
      <c r="E4655" t="s">
        <v>206</v>
      </c>
      <c r="F4655" t="s">
        <v>11275</v>
      </c>
      <c r="G4655" t="s">
        <v>11267</v>
      </c>
      <c r="H4655" t="s">
        <v>13728</v>
      </c>
      <c r="I4655" t="s">
        <v>23</v>
      </c>
      <c r="J4655" t="s">
        <v>736</v>
      </c>
      <c r="K4655" t="s">
        <v>11225</v>
      </c>
      <c r="L4655" t="s">
        <v>12574</v>
      </c>
      <c r="N4655" t="s">
        <v>28</v>
      </c>
      <c r="P4655">
        <f ca="1">IF(I4655 &lt;&gt; "Fechado",ROUND(TODAY()-H4655,0),0)</f>
        <v>0</v>
      </c>
      <c r="Q4655" t="str">
        <f ca="1">_xlfn.CONCAT(B4655,CHAR(10),C4655,CHAR(10),E4655,CHAR(10),F4655,CHAR(10),H4655,CHAR(10),I4655,CHAR(10),J4655,CHAR(10),K4655,CHAR(10),L4655,CHAR(10),P4655," dias")</f>
        <v>362957
Baixa
068
Impressoras
26/04/24 09:19
Fechado
tiago.soares
edson.knop
Configurar IP
0 dias</v>
      </c>
    </row>
    <row r="4656" spans="1:17" x14ac:dyDescent="0.25">
      <c r="A4656" t="s">
        <v>5236</v>
      </c>
      <c r="B4656" t="s">
        <v>13729</v>
      </c>
      <c r="C4656" t="s">
        <v>8058</v>
      </c>
      <c r="D4656" t="s">
        <v>11221</v>
      </c>
      <c r="E4656" t="s">
        <v>1707</v>
      </c>
      <c r="F4656" t="s">
        <v>11275</v>
      </c>
      <c r="G4656" t="s">
        <v>11267</v>
      </c>
      <c r="H4656" t="s">
        <v>13730</v>
      </c>
      <c r="I4656" t="s">
        <v>23</v>
      </c>
      <c r="J4656" t="s">
        <v>4012</v>
      </c>
      <c r="K4656" t="s">
        <v>35</v>
      </c>
      <c r="L4656" t="s">
        <v>12574</v>
      </c>
      <c r="N4656" t="s">
        <v>28</v>
      </c>
      <c r="P4656">
        <f ca="1">IF(I4656 &lt;&gt; "Fechado",ROUND(TODAY()-H4656,0),0)</f>
        <v>0</v>
      </c>
      <c r="Q4656" t="str">
        <f ca="1">_xlfn.CONCAT(B4656,CHAR(10),C4656,CHAR(10),E4656,CHAR(10),F4656,CHAR(10),H4656,CHAR(10),I4656,CHAR(10),J4656,CHAR(10),K4656,CHAR(10),L4656,CHAR(10),P4656," dias")</f>
        <v>362872
Baixa
058
Impressoras
25/04/24 16:52
Fechado
jose.edson
julio.silva
Configurar IP
0 dias</v>
      </c>
    </row>
    <row r="4657" spans="1:17" x14ac:dyDescent="0.25">
      <c r="A4657" t="s">
        <v>5241</v>
      </c>
      <c r="B4657" t="s">
        <v>13731</v>
      </c>
      <c r="C4657" t="s">
        <v>8058</v>
      </c>
      <c r="D4657" t="s">
        <v>11221</v>
      </c>
      <c r="E4657" t="s">
        <v>349</v>
      </c>
      <c r="F4657" t="s">
        <v>11275</v>
      </c>
      <c r="G4657" t="s">
        <v>11267</v>
      </c>
      <c r="H4657" t="s">
        <v>13732</v>
      </c>
      <c r="I4657" t="s">
        <v>23</v>
      </c>
      <c r="J4657" t="s">
        <v>13733</v>
      </c>
      <c r="K4657" t="s">
        <v>35</v>
      </c>
      <c r="L4657" t="s">
        <v>12574</v>
      </c>
      <c r="N4657" t="s">
        <v>28</v>
      </c>
      <c r="P4657">
        <f ca="1">IF(I4657 &lt;&gt; "Fechado",ROUND(TODAY()-H4657,0),0)</f>
        <v>0</v>
      </c>
      <c r="Q4657" t="str">
        <f ca="1">_xlfn.CONCAT(B4657,CHAR(10),C4657,CHAR(10),E4657,CHAR(10),F4657,CHAR(10),H4657,CHAR(10),I4657,CHAR(10),J4657,CHAR(10),K4657,CHAR(10),L4657,CHAR(10),P4657," dias")</f>
        <v>362837
Baixa
106
Impressoras
25/04/24 15:45
Fechado
rodrigo.assuncao
julio.silva
Configurar IP
0 dias</v>
      </c>
    </row>
    <row r="4658" spans="1:17" x14ac:dyDescent="0.25">
      <c r="A4658" t="s">
        <v>5245</v>
      </c>
      <c r="B4658" t="s">
        <v>13734</v>
      </c>
      <c r="C4658" t="s">
        <v>8058</v>
      </c>
      <c r="D4658" t="s">
        <v>11221</v>
      </c>
      <c r="E4658" t="s">
        <v>311</v>
      </c>
      <c r="F4658" t="s">
        <v>11534</v>
      </c>
      <c r="G4658" t="s">
        <v>11261</v>
      </c>
      <c r="H4658" t="s">
        <v>13735</v>
      </c>
      <c r="I4658" t="s">
        <v>23</v>
      </c>
      <c r="J4658" t="s">
        <v>2491</v>
      </c>
      <c r="K4658" t="s">
        <v>11537</v>
      </c>
      <c r="L4658" t="s">
        <v>12688</v>
      </c>
      <c r="N4658" t="s">
        <v>28</v>
      </c>
      <c r="P4658">
        <f ca="1">IF(I4658 &lt;&gt; "Fechado",ROUND(TODAY()-H4658,0),0)</f>
        <v>0</v>
      </c>
      <c r="Q4658" t="str">
        <f ca="1">_xlfn.CONCAT(B4658,CHAR(10),C4658,CHAR(10),E4658,CHAR(10),F4658,CHAR(10),H4658,CHAR(10),I4658,CHAR(10),J4658,CHAR(10),K4658,CHAR(10),L4658,CHAR(10),P4658," dias")</f>
        <v>362832
Baixa
073
CEL
25/04/24 15:33
Fechado
alonso.gois
victor.silva
Manutenção de Celular
0 dias</v>
      </c>
    </row>
    <row r="4659" spans="1:17" x14ac:dyDescent="0.25">
      <c r="A4659" t="s">
        <v>5248</v>
      </c>
      <c r="B4659" t="s">
        <v>13736</v>
      </c>
      <c r="C4659" t="s">
        <v>8058</v>
      </c>
      <c r="D4659" t="s">
        <v>11221</v>
      </c>
      <c r="E4659" t="s">
        <v>39</v>
      </c>
      <c r="F4659" t="s">
        <v>11275</v>
      </c>
      <c r="G4659" t="s">
        <v>11267</v>
      </c>
      <c r="H4659" t="s">
        <v>13737</v>
      </c>
      <c r="I4659" t="s">
        <v>23</v>
      </c>
      <c r="J4659" t="s">
        <v>13738</v>
      </c>
      <c r="K4659" t="s">
        <v>11225</v>
      </c>
      <c r="L4659" t="s">
        <v>12574</v>
      </c>
      <c r="N4659" t="s">
        <v>28</v>
      </c>
      <c r="P4659">
        <f ca="1">IF(I4659 &lt;&gt; "Fechado",ROUND(TODAY()-H4659,0),0)</f>
        <v>0</v>
      </c>
      <c r="Q4659" t="str">
        <f ca="1">_xlfn.CONCAT(B4659,CHAR(10),C4659,CHAR(10),E4659,CHAR(10),F4659,CHAR(10),H4659,CHAR(10),I4659,CHAR(10),J4659,CHAR(10),K4659,CHAR(10),L4659,CHAR(10),P4659," dias")</f>
        <v>362828
Baixa
019
Impressoras
25/04/24 15:31
Fechado
carla.benitez
edson.knop
Configurar IP
0 dias</v>
      </c>
    </row>
    <row r="4660" spans="1:17" x14ac:dyDescent="0.25">
      <c r="A4660" t="s">
        <v>5252</v>
      </c>
      <c r="B4660" t="s">
        <v>13739</v>
      </c>
      <c r="C4660" t="s">
        <v>8058</v>
      </c>
      <c r="D4660" t="s">
        <v>11221</v>
      </c>
      <c r="E4660" t="s">
        <v>3069</v>
      </c>
      <c r="F4660" t="s">
        <v>11353</v>
      </c>
      <c r="G4660" t="s">
        <v>11267</v>
      </c>
      <c r="H4660" t="s">
        <v>13740</v>
      </c>
      <c r="I4660" t="s">
        <v>23</v>
      </c>
      <c r="J4660" t="s">
        <v>3071</v>
      </c>
      <c r="K4660" t="s">
        <v>11225</v>
      </c>
      <c r="L4660" t="s">
        <v>11554</v>
      </c>
      <c r="N4660" t="s">
        <v>28</v>
      </c>
      <c r="P4660">
        <f ca="1">IF(I4660 &lt;&gt; "Fechado",ROUND(TODAY()-H4660,0),0)</f>
        <v>0</v>
      </c>
      <c r="Q4660" t="str">
        <f ca="1">_xlfn.CONCAT(B4660,CHAR(10),C4660,CHAR(10),E4660,CHAR(10),F4660,CHAR(10),H4660,CHAR(10),I4660,CHAR(10),J4660,CHAR(10),K4660,CHAR(10),L4660,CHAR(10),P4660," dias")</f>
        <v>362823
Baixa
101
Microcomputadores e Notebook
25/04/24 15:14
Fechado
debora.barbosa
edson.knop
Não mostra video
0 dias</v>
      </c>
    </row>
    <row r="4661" spans="1:17" x14ac:dyDescent="0.25">
      <c r="A4661" t="s">
        <v>5256</v>
      </c>
      <c r="B4661" t="s">
        <v>13741</v>
      </c>
      <c r="C4661" t="s">
        <v>8058</v>
      </c>
      <c r="D4661" t="s">
        <v>11221</v>
      </c>
      <c r="E4661" t="s">
        <v>245</v>
      </c>
      <c r="F4661" t="s">
        <v>11243</v>
      </c>
      <c r="G4661" t="s">
        <v>11233</v>
      </c>
      <c r="H4661" t="s">
        <v>13742</v>
      </c>
      <c r="I4661" t="s">
        <v>23</v>
      </c>
      <c r="J4661" t="s">
        <v>12699</v>
      </c>
      <c r="K4661" t="s">
        <v>11239</v>
      </c>
      <c r="L4661" t="s">
        <v>11271</v>
      </c>
      <c r="N4661" t="s">
        <v>28</v>
      </c>
      <c r="P4661">
        <f ca="1">IF(I4661 &lt;&gt; "Fechado",ROUND(TODAY()-H4661,0),0)</f>
        <v>0</v>
      </c>
      <c r="Q4661" t="str">
        <f ca="1">_xlfn.CONCAT(B4661,CHAR(10),C4661,CHAR(10),E4661,CHAR(10),F4661,CHAR(10),H4661,CHAR(10),I4661,CHAR(10),J4661,CHAR(10),K4661,CHAR(10),L4661,CHAR(10),P4661," dias")</f>
        <v>362801
Baixa
016
Email
25/04/24 14:33
Fechado
carlos.milius
marcio.martins
Erro no serviço de rede
0 dias</v>
      </c>
    </row>
    <row r="4662" spans="1:17" x14ac:dyDescent="0.25">
      <c r="A4662" t="s">
        <v>5262</v>
      </c>
      <c r="B4662" t="s">
        <v>13743</v>
      </c>
      <c r="C4662" t="s">
        <v>8058</v>
      </c>
      <c r="D4662" t="s">
        <v>11221</v>
      </c>
      <c r="E4662" t="s">
        <v>333</v>
      </c>
      <c r="F4662" t="s">
        <v>11275</v>
      </c>
      <c r="G4662" t="s">
        <v>11267</v>
      </c>
      <c r="H4662" t="s">
        <v>13744</v>
      </c>
      <c r="I4662" t="s">
        <v>299</v>
      </c>
      <c r="J4662" t="s">
        <v>1071</v>
      </c>
      <c r="K4662" t="s">
        <v>11225</v>
      </c>
      <c r="L4662" t="s">
        <v>8912</v>
      </c>
      <c r="N4662" t="s">
        <v>28</v>
      </c>
      <c r="P4662">
        <f ca="1">IF(I4662 &lt;&gt; "Fechado",ROUND(TODAY()-H4662,0),0)</f>
        <v>151</v>
      </c>
      <c r="Q4662" t="str">
        <f ca="1">_xlfn.CONCAT(B4662,CHAR(10),C4662,CHAR(10),E4662,CHAR(10),F4662,CHAR(10),H4662,CHAR(10),I4662,CHAR(10),J4662,CHAR(10),K4662,CHAR(10),L4662,CHAR(10),P4662," dias")</f>
        <v>362791
Baixa
047
Impressoras
25/04/24 14:15
Aguardando Aceite
gabriela.menezes
edson.knop
Instalar
151 dias</v>
      </c>
    </row>
    <row r="4663" spans="1:17" x14ac:dyDescent="0.25">
      <c r="A4663" t="s">
        <v>5267</v>
      </c>
      <c r="B4663" t="s">
        <v>13745</v>
      </c>
      <c r="C4663" t="s">
        <v>8058</v>
      </c>
      <c r="D4663" t="s">
        <v>11221</v>
      </c>
      <c r="E4663" t="s">
        <v>245</v>
      </c>
      <c r="F4663" t="s">
        <v>11275</v>
      </c>
      <c r="G4663" t="s">
        <v>11267</v>
      </c>
      <c r="H4663" t="s">
        <v>13746</v>
      </c>
      <c r="I4663" t="s">
        <v>23</v>
      </c>
      <c r="J4663" t="s">
        <v>405</v>
      </c>
      <c r="K4663" t="s">
        <v>11239</v>
      </c>
      <c r="L4663" t="s">
        <v>8912</v>
      </c>
      <c r="N4663" t="s">
        <v>28</v>
      </c>
      <c r="P4663">
        <f ca="1">IF(I4663 &lt;&gt; "Fechado",ROUND(TODAY()-H4663,0),0)</f>
        <v>0</v>
      </c>
      <c r="Q4663" t="str">
        <f ca="1">_xlfn.CONCAT(B4663,CHAR(10),C4663,CHAR(10),E4663,CHAR(10),F4663,CHAR(10),H4663,CHAR(10),I4663,CHAR(10),J4663,CHAR(10),K4663,CHAR(10),L4663,CHAR(10),P4663," dias")</f>
        <v>362758
Baixa
016
Impressoras
25/04/24 11:25
Fechado
miriane.kobori
marcio.martins
Instalar
0 dias</v>
      </c>
    </row>
    <row r="4664" spans="1:17" x14ac:dyDescent="0.25">
      <c r="A4664" t="s">
        <v>5271</v>
      </c>
      <c r="B4664" t="s">
        <v>13747</v>
      </c>
      <c r="C4664" t="s">
        <v>8058</v>
      </c>
      <c r="D4664" t="s">
        <v>11221</v>
      </c>
      <c r="E4664" t="s">
        <v>206</v>
      </c>
      <c r="F4664" t="s">
        <v>11275</v>
      </c>
      <c r="G4664" t="s">
        <v>11267</v>
      </c>
      <c r="H4664" t="s">
        <v>13748</v>
      </c>
      <c r="I4664" t="s">
        <v>23</v>
      </c>
      <c r="J4664" t="s">
        <v>736</v>
      </c>
      <c r="K4664" t="s">
        <v>11225</v>
      </c>
      <c r="L4664" t="s">
        <v>12574</v>
      </c>
      <c r="N4664" t="s">
        <v>28</v>
      </c>
      <c r="P4664">
        <f ca="1">IF(I4664 &lt;&gt; "Fechado",ROUND(TODAY()-H4664,0),0)</f>
        <v>0</v>
      </c>
      <c r="Q4664" t="str">
        <f ca="1">_xlfn.CONCAT(B4664,CHAR(10),C4664,CHAR(10),E4664,CHAR(10),F4664,CHAR(10),H4664,CHAR(10),I4664,CHAR(10),J4664,CHAR(10),K4664,CHAR(10),L4664,CHAR(10),P4664," dias")</f>
        <v>362749
Baixa
068
Impressoras
25/04/24 11:09
Fechado
tiago.soares
edson.knop
Configurar IP
0 dias</v>
      </c>
    </row>
    <row r="4665" spans="1:17" x14ac:dyDescent="0.25">
      <c r="A4665" t="s">
        <v>5275</v>
      </c>
      <c r="B4665" t="s">
        <v>13749</v>
      </c>
      <c r="C4665" t="s">
        <v>8058</v>
      </c>
      <c r="D4665" t="s">
        <v>11221</v>
      </c>
      <c r="E4665" t="s">
        <v>598</v>
      </c>
      <c r="F4665" t="s">
        <v>11275</v>
      </c>
      <c r="G4665" t="s">
        <v>11267</v>
      </c>
      <c r="H4665" t="s">
        <v>13750</v>
      </c>
      <c r="I4665" t="s">
        <v>23</v>
      </c>
      <c r="J4665" t="s">
        <v>601</v>
      </c>
      <c r="K4665" t="s">
        <v>11239</v>
      </c>
      <c r="L4665" t="s">
        <v>12574</v>
      </c>
      <c r="N4665" t="s">
        <v>28</v>
      </c>
      <c r="P4665">
        <f ca="1">IF(I4665 &lt;&gt; "Fechado",ROUND(TODAY()-H4665,0),0)</f>
        <v>0</v>
      </c>
      <c r="Q4665" t="str">
        <f ca="1">_xlfn.CONCAT(B4665,CHAR(10),C4665,CHAR(10),E4665,CHAR(10),F4665,CHAR(10),H4665,CHAR(10),I4665,CHAR(10),J4665,CHAR(10),K4665,CHAR(10),L4665,CHAR(10),P4665," dias")</f>
        <v>362735
Baixa
052
Impressoras
25/04/24 10:34
Fechado
karina.favaro
marcio.martins
Configurar IP
0 dias</v>
      </c>
    </row>
    <row r="4666" spans="1:17" x14ac:dyDescent="0.25">
      <c r="A4666" t="s">
        <v>5279</v>
      </c>
      <c r="B4666" t="s">
        <v>13751</v>
      </c>
      <c r="C4666" t="s">
        <v>8058</v>
      </c>
      <c r="D4666" t="s">
        <v>11221</v>
      </c>
      <c r="E4666" t="s">
        <v>19</v>
      </c>
      <c r="F4666" t="s">
        <v>11275</v>
      </c>
      <c r="G4666" t="s">
        <v>11267</v>
      </c>
      <c r="H4666" t="s">
        <v>13752</v>
      </c>
      <c r="I4666" t="s">
        <v>23</v>
      </c>
      <c r="J4666" t="s">
        <v>13314</v>
      </c>
      <c r="K4666" t="s">
        <v>11225</v>
      </c>
      <c r="L4666" t="s">
        <v>12574</v>
      </c>
      <c r="N4666" t="s">
        <v>28</v>
      </c>
      <c r="P4666">
        <f ca="1">IF(I4666 &lt;&gt; "Fechado",ROUND(TODAY()-H4666,0),0)</f>
        <v>0</v>
      </c>
      <c r="Q4666" t="str">
        <f ca="1">_xlfn.CONCAT(B4666,CHAR(10),C4666,CHAR(10),E4666,CHAR(10),F4666,CHAR(10),H4666,CHAR(10),I4666,CHAR(10),J4666,CHAR(10),K4666,CHAR(10),L4666,CHAR(10),P4666," dias")</f>
        <v>362723
Baixa
001
Impressoras
25/04/24 10:09
Fechado
isaias.nunes
edson.knop
Configurar IP
0 dias</v>
      </c>
    </row>
    <row r="4667" spans="1:17" x14ac:dyDescent="0.25">
      <c r="A4667" t="s">
        <v>5283</v>
      </c>
      <c r="B4667" t="s">
        <v>13753</v>
      </c>
      <c r="C4667" t="s">
        <v>8058</v>
      </c>
      <c r="D4667" t="s">
        <v>11221</v>
      </c>
      <c r="E4667" t="s">
        <v>587</v>
      </c>
      <c r="F4667" t="s">
        <v>11275</v>
      </c>
      <c r="G4667" t="s">
        <v>11267</v>
      </c>
      <c r="H4667" t="s">
        <v>13754</v>
      </c>
      <c r="I4667" t="s">
        <v>23</v>
      </c>
      <c r="J4667" t="s">
        <v>1394</v>
      </c>
      <c r="K4667" t="s">
        <v>11225</v>
      </c>
      <c r="L4667" t="s">
        <v>12579</v>
      </c>
      <c r="N4667" t="s">
        <v>28</v>
      </c>
      <c r="P4667">
        <f ca="1">IF(I4667 &lt;&gt; "Fechado",ROUND(TODAY()-H4667,0),0)</f>
        <v>0</v>
      </c>
      <c r="Q4667" t="str">
        <f ca="1">_xlfn.CONCAT(B4667,CHAR(10),C4667,CHAR(10),E4667,CHAR(10),F4667,CHAR(10),H4667,CHAR(10),I4667,CHAR(10),J4667,CHAR(10),K4667,CHAR(10),L4667,CHAR(10),P4667," dias")</f>
        <v>362718
Baixa
049
Impressoras
25/04/24 09:45
Fechado
welington.barivieira
edson.knop
Impressora Nova
0 dias</v>
      </c>
    </row>
    <row r="4668" spans="1:17" x14ac:dyDescent="0.25">
      <c r="A4668" t="s">
        <v>5287</v>
      </c>
      <c r="B4668" t="s">
        <v>13755</v>
      </c>
      <c r="C4668" t="s">
        <v>8058</v>
      </c>
      <c r="D4668" t="s">
        <v>11221</v>
      </c>
      <c r="E4668" t="s">
        <v>587</v>
      </c>
      <c r="F4668" t="s">
        <v>11275</v>
      </c>
      <c r="G4668" t="s">
        <v>11267</v>
      </c>
      <c r="H4668" t="s">
        <v>13756</v>
      </c>
      <c r="I4668" t="s">
        <v>23</v>
      </c>
      <c r="J4668" t="s">
        <v>1394</v>
      </c>
      <c r="K4668" t="s">
        <v>11225</v>
      </c>
      <c r="L4668" t="s">
        <v>12579</v>
      </c>
      <c r="N4668" t="s">
        <v>28</v>
      </c>
      <c r="P4668">
        <f ca="1">IF(I4668 &lt;&gt; "Fechado",ROUND(TODAY()-H4668,0),0)</f>
        <v>0</v>
      </c>
      <c r="Q4668" t="str">
        <f ca="1">_xlfn.CONCAT(B4668,CHAR(10),C4668,CHAR(10),E4668,CHAR(10),F4668,CHAR(10),H4668,CHAR(10),I4668,CHAR(10),J4668,CHAR(10),K4668,CHAR(10),L4668,CHAR(10),P4668," dias")</f>
        <v>362645
Baixa
049
Impressoras
24/04/24 17:33
Fechado
welington.barivieira
edson.knop
Impressora Nova
0 dias</v>
      </c>
    </row>
    <row r="4669" spans="1:17" x14ac:dyDescent="0.25">
      <c r="A4669" t="s">
        <v>5291</v>
      </c>
      <c r="B4669" t="s">
        <v>13757</v>
      </c>
      <c r="C4669" t="s">
        <v>8058</v>
      </c>
      <c r="D4669" t="s">
        <v>11221</v>
      </c>
      <c r="E4669" t="s">
        <v>598</v>
      </c>
      <c r="F4669" t="s">
        <v>11275</v>
      </c>
      <c r="G4669" t="s">
        <v>11267</v>
      </c>
      <c r="H4669" t="s">
        <v>13758</v>
      </c>
      <c r="I4669" t="s">
        <v>23</v>
      </c>
      <c r="J4669" t="s">
        <v>601</v>
      </c>
      <c r="K4669" t="s">
        <v>11537</v>
      </c>
      <c r="L4669" t="s">
        <v>2717</v>
      </c>
      <c r="N4669" t="s">
        <v>28</v>
      </c>
      <c r="P4669">
        <f ca="1">IF(I4669 &lt;&gt; "Fechado",ROUND(TODAY()-H4669,0),0)</f>
        <v>0</v>
      </c>
      <c r="Q4669" t="str">
        <f ca="1">_xlfn.CONCAT(B4669,CHAR(10),C4669,CHAR(10),E4669,CHAR(10),F4669,CHAR(10),H4669,CHAR(10),I4669,CHAR(10),J4669,CHAR(10),K4669,CHAR(10),L4669,CHAR(10),P4669," dias")</f>
        <v>362578
Baixa
052
Impressoras
24/04/24 15:07
Fechado
karina.favaro
victor.silva
Manutenção
0 dias</v>
      </c>
    </row>
    <row r="4670" spans="1:17" x14ac:dyDescent="0.25">
      <c r="A4670" t="s">
        <v>5296</v>
      </c>
      <c r="B4670" t="s">
        <v>13759</v>
      </c>
      <c r="C4670" t="s">
        <v>8058</v>
      </c>
      <c r="D4670" t="s">
        <v>11221</v>
      </c>
      <c r="E4670" t="s">
        <v>869</v>
      </c>
      <c r="F4670" t="s">
        <v>11275</v>
      </c>
      <c r="G4670" t="s">
        <v>11267</v>
      </c>
      <c r="H4670" t="s">
        <v>13760</v>
      </c>
      <c r="I4670" t="s">
        <v>23</v>
      </c>
      <c r="J4670" t="s">
        <v>871</v>
      </c>
      <c r="K4670" t="s">
        <v>11537</v>
      </c>
      <c r="L4670" t="s">
        <v>12315</v>
      </c>
      <c r="N4670" t="s">
        <v>28</v>
      </c>
      <c r="P4670">
        <f ca="1">IF(I4670 &lt;&gt; "Fechado",ROUND(TODAY()-H4670,0),0)</f>
        <v>0</v>
      </c>
      <c r="Q4670" t="str">
        <f ca="1">_xlfn.CONCAT(B4670,CHAR(10),C4670,CHAR(10),E4670,CHAR(10),F4670,CHAR(10),H4670,CHAR(10),I4670,CHAR(10),J4670,CHAR(10),K4670,CHAR(10),L4670,CHAR(10),P4670," dias")</f>
        <v>362566
Baixa
102
Impressoras
24/04/24 14:38
Fechado
ana.lucia
victor.silva
Troca
0 dias</v>
      </c>
    </row>
    <row r="4671" spans="1:17" x14ac:dyDescent="0.25">
      <c r="A4671" t="s">
        <v>5300</v>
      </c>
      <c r="B4671" t="s">
        <v>13761</v>
      </c>
      <c r="C4671" t="s">
        <v>8058</v>
      </c>
      <c r="D4671" t="s">
        <v>11221</v>
      </c>
      <c r="E4671" t="s">
        <v>39</v>
      </c>
      <c r="F4671" t="s">
        <v>11243</v>
      </c>
      <c r="G4671" t="s">
        <v>11233</v>
      </c>
      <c r="H4671" t="s">
        <v>13762</v>
      </c>
      <c r="I4671" t="s">
        <v>23</v>
      </c>
      <c r="J4671" t="s">
        <v>578</v>
      </c>
      <c r="K4671" t="s">
        <v>11241</v>
      </c>
      <c r="L4671" t="s">
        <v>11271</v>
      </c>
      <c r="N4671" t="s">
        <v>28</v>
      </c>
      <c r="P4671">
        <f ca="1">IF(I4671 &lt;&gt; "Fechado",ROUND(TODAY()-H4671,0),0)</f>
        <v>0</v>
      </c>
      <c r="Q4671" t="str">
        <f ca="1">_xlfn.CONCAT(B4671,CHAR(10),C4671,CHAR(10),E4671,CHAR(10),F4671,CHAR(10),H4671,CHAR(10),I4671,CHAR(10),J4671,CHAR(10),K4671,CHAR(10),L4671,CHAR(10),P4671," dias")</f>
        <v>362478
Baixa
019
Email
24/04/24 09:44
Fechado
johann.dulz
sergio.batista
Erro no serviço de rede
0 dias</v>
      </c>
    </row>
    <row r="4672" spans="1:17" x14ac:dyDescent="0.25">
      <c r="A4672" t="s">
        <v>5304</v>
      </c>
      <c r="B4672" t="s">
        <v>13763</v>
      </c>
      <c r="C4672" t="s">
        <v>8058</v>
      </c>
      <c r="D4672" t="s">
        <v>11221</v>
      </c>
      <c r="E4672" t="s">
        <v>991</v>
      </c>
      <c r="F4672" t="s">
        <v>11247</v>
      </c>
      <c r="G4672" t="s">
        <v>11223</v>
      </c>
      <c r="H4672" t="s">
        <v>13764</v>
      </c>
      <c r="I4672" t="s">
        <v>23</v>
      </c>
      <c r="J4672" t="s">
        <v>13765</v>
      </c>
      <c r="K4672" t="s">
        <v>35</v>
      </c>
      <c r="L4672" t="s">
        <v>11162</v>
      </c>
      <c r="N4672" t="s">
        <v>28</v>
      </c>
      <c r="P4672">
        <f ca="1">IF(I4672 &lt;&gt; "Fechado",ROUND(TODAY()-H4672,0),0)</f>
        <v>0</v>
      </c>
      <c r="Q4672" t="str">
        <f ca="1">_xlfn.CONCAT(B4672,CHAR(10),C4672,CHAR(10),E4672,CHAR(10),F4672,CHAR(10),H4672,CHAR(10),I4672,CHAR(10),J4672,CHAR(10),K4672,CHAR(10),L4672,CHAR(10),P4672," dias")</f>
        <v>362477
Baixa
009
Navegadores
24/04/24 09:43
Fechado
cibelly.ruiz
julio.silva
Não acessa determinado site
0 dias</v>
      </c>
    </row>
    <row r="4673" spans="1:17" x14ac:dyDescent="0.25">
      <c r="A4673" t="s">
        <v>5308</v>
      </c>
      <c r="B4673" t="s">
        <v>13766</v>
      </c>
      <c r="C4673" t="s">
        <v>8058</v>
      </c>
      <c r="D4673" t="s">
        <v>11221</v>
      </c>
      <c r="E4673" t="s">
        <v>311</v>
      </c>
      <c r="F4673" t="s">
        <v>11243</v>
      </c>
      <c r="G4673" t="s">
        <v>11233</v>
      </c>
      <c r="H4673" t="s">
        <v>13767</v>
      </c>
      <c r="I4673" t="s">
        <v>23</v>
      </c>
      <c r="J4673" t="s">
        <v>11911</v>
      </c>
      <c r="K4673" t="s">
        <v>35</v>
      </c>
      <c r="L4673" t="s">
        <v>12710</v>
      </c>
      <c r="N4673" t="s">
        <v>28</v>
      </c>
      <c r="P4673">
        <f ca="1">IF(I4673 &lt;&gt; "Fechado",ROUND(TODAY()-H4673,0),0)</f>
        <v>0</v>
      </c>
      <c r="Q4673" t="str">
        <f ca="1">_xlfn.CONCAT(B4673,CHAR(10),C4673,CHAR(10),E4673,CHAR(10),F4673,CHAR(10),H4673,CHAR(10),I4673,CHAR(10),J4673,CHAR(10),K4673,CHAR(10),L4673,CHAR(10),P4673," dias")</f>
        <v>362319
Baixa
073
Email
23/04/24 14:23
Fechado
bruno.paula
julio.silva
Alteração de tamanho de caixa
0 dias</v>
      </c>
    </row>
    <row r="4674" spans="1:17" x14ac:dyDescent="0.25">
      <c r="A4674" t="s">
        <v>5312</v>
      </c>
      <c r="B4674" t="s">
        <v>13768</v>
      </c>
      <c r="C4674" t="s">
        <v>8058</v>
      </c>
      <c r="D4674" t="s">
        <v>11221</v>
      </c>
      <c r="E4674" t="s">
        <v>39</v>
      </c>
      <c r="F4674" t="s">
        <v>11243</v>
      </c>
      <c r="G4674" t="s">
        <v>11233</v>
      </c>
      <c r="H4674" t="s">
        <v>13769</v>
      </c>
      <c r="I4674" t="s">
        <v>23</v>
      </c>
      <c r="J4674" t="s">
        <v>578</v>
      </c>
      <c r="K4674" t="s">
        <v>35</v>
      </c>
      <c r="L4674" t="s">
        <v>11271</v>
      </c>
      <c r="N4674" t="s">
        <v>28</v>
      </c>
      <c r="P4674">
        <f ca="1">IF(I4674 &lt;&gt; "Fechado",ROUND(TODAY()-H4674,0),0)</f>
        <v>0</v>
      </c>
      <c r="Q4674" t="str">
        <f ca="1">_xlfn.CONCAT(B4674,CHAR(10),C4674,CHAR(10),E4674,CHAR(10),F4674,CHAR(10),H4674,CHAR(10),I4674,CHAR(10),J4674,CHAR(10),K4674,CHAR(10),L4674,CHAR(10),P4674," dias")</f>
        <v>362259
Baixa
019
Email
23/04/24 10:39
Fechado
johann.dulz
julio.silva
Erro no serviço de rede
0 dias</v>
      </c>
    </row>
    <row r="4675" spans="1:17" x14ac:dyDescent="0.25">
      <c r="A4675" t="s">
        <v>5316</v>
      </c>
      <c r="B4675" t="s">
        <v>13770</v>
      </c>
      <c r="C4675" t="s">
        <v>8058</v>
      </c>
      <c r="D4675" t="s">
        <v>11221</v>
      </c>
      <c r="E4675" t="s">
        <v>1447</v>
      </c>
      <c r="F4675" t="s">
        <v>11275</v>
      </c>
      <c r="G4675" t="s">
        <v>11267</v>
      </c>
      <c r="H4675" t="s">
        <v>13771</v>
      </c>
      <c r="I4675" t="s">
        <v>23</v>
      </c>
      <c r="J4675" t="s">
        <v>13057</v>
      </c>
      <c r="K4675" t="s">
        <v>35</v>
      </c>
      <c r="L4675" t="s">
        <v>12574</v>
      </c>
      <c r="N4675" t="s">
        <v>28</v>
      </c>
      <c r="P4675">
        <f ca="1">IF(I4675 &lt;&gt; "Fechado",ROUND(TODAY()-H4675,0),0)</f>
        <v>0</v>
      </c>
      <c r="Q4675" t="str">
        <f ca="1">_xlfn.CONCAT(B4675,CHAR(10),C4675,CHAR(10),E4675,CHAR(10),F4675,CHAR(10),H4675,CHAR(10),I4675,CHAR(10),J4675,CHAR(10),K4675,CHAR(10),L4675,CHAR(10),P4675," dias")</f>
        <v>362145
Baixa
041
Impressoras
22/04/24 16:26
Fechado
ana.laura
julio.silva
Configurar IP
0 dias</v>
      </c>
    </row>
    <row r="4676" spans="1:17" x14ac:dyDescent="0.25">
      <c r="A4676" t="s">
        <v>5320</v>
      </c>
      <c r="B4676" t="s">
        <v>13772</v>
      </c>
      <c r="C4676" t="s">
        <v>8058</v>
      </c>
      <c r="D4676" t="s">
        <v>11221</v>
      </c>
      <c r="E4676" t="s">
        <v>4278</v>
      </c>
      <c r="F4676" t="s">
        <v>11275</v>
      </c>
      <c r="G4676" t="s">
        <v>11267</v>
      </c>
      <c r="H4676" t="s">
        <v>13773</v>
      </c>
      <c r="I4676" t="s">
        <v>23</v>
      </c>
      <c r="J4676" t="s">
        <v>4280</v>
      </c>
      <c r="K4676" t="s">
        <v>35</v>
      </c>
      <c r="L4676" t="s">
        <v>12574</v>
      </c>
      <c r="N4676" t="s">
        <v>28</v>
      </c>
      <c r="P4676">
        <f ca="1">IF(I4676 &lt;&gt; "Fechado",ROUND(TODAY()-H4676,0),0)</f>
        <v>0</v>
      </c>
      <c r="Q4676" t="str">
        <f ca="1">_xlfn.CONCAT(B4676,CHAR(10),C4676,CHAR(10),E4676,CHAR(10),F4676,CHAR(10),H4676,CHAR(10),I4676,CHAR(10),J4676,CHAR(10),K4676,CHAR(10),L4676,CHAR(10),P4676," dias")</f>
        <v>362127
Baixa
055
Impressoras
22/04/24 15:28
Fechado
bruno.queiroz
julio.silva
Configurar IP
0 dias</v>
      </c>
    </row>
    <row r="4677" spans="1:17" x14ac:dyDescent="0.25">
      <c r="A4677" t="s">
        <v>5324</v>
      </c>
      <c r="B4677" t="s">
        <v>13774</v>
      </c>
      <c r="C4677" t="s">
        <v>8058</v>
      </c>
      <c r="D4677" t="s">
        <v>11221</v>
      </c>
      <c r="E4677" t="s">
        <v>616</v>
      </c>
      <c r="F4677" t="s">
        <v>11488</v>
      </c>
      <c r="G4677" t="s">
        <v>11233</v>
      </c>
      <c r="H4677" t="s">
        <v>13775</v>
      </c>
      <c r="I4677" t="s">
        <v>23</v>
      </c>
      <c r="J4677" t="s">
        <v>1012</v>
      </c>
      <c r="K4677" t="s">
        <v>11306</v>
      </c>
      <c r="L4677" t="s">
        <v>11490</v>
      </c>
      <c r="N4677" t="s">
        <v>28</v>
      </c>
      <c r="P4677">
        <f ca="1">IF(I4677 &lt;&gt; "Fechado",ROUND(TODAY()-H4677,0),0)</f>
        <v>0</v>
      </c>
      <c r="Q4677" t="str">
        <f ca="1">_xlfn.CONCAT(B4677,CHAR(10),C4677,CHAR(10),E4677,CHAR(10),F4677,CHAR(10),H4677,CHAR(10),I4677,CHAR(10),J4677,CHAR(10),K4677,CHAR(10),L4677,CHAR(10),P4677," dias")</f>
        <v>362109
Baixa
005
PFN
22/04/24 15:01
Fechado
giovanna.alves
darcio.fagundes
Acesso (Liberar/Bloquear)
0 dias</v>
      </c>
    </row>
    <row r="4678" spans="1:17" x14ac:dyDescent="0.25">
      <c r="A4678" t="s">
        <v>5328</v>
      </c>
      <c r="B4678" t="s">
        <v>13776</v>
      </c>
      <c r="C4678" t="s">
        <v>8058</v>
      </c>
      <c r="D4678" t="s">
        <v>11221</v>
      </c>
      <c r="E4678" t="s">
        <v>19</v>
      </c>
      <c r="F4678" t="s">
        <v>11275</v>
      </c>
      <c r="G4678" t="s">
        <v>11267</v>
      </c>
      <c r="H4678" t="s">
        <v>13777</v>
      </c>
      <c r="I4678" t="s">
        <v>23</v>
      </c>
      <c r="J4678" t="s">
        <v>9469</v>
      </c>
      <c r="K4678" t="s">
        <v>11225</v>
      </c>
      <c r="L4678" t="s">
        <v>8912</v>
      </c>
      <c r="N4678" t="s">
        <v>28</v>
      </c>
      <c r="P4678">
        <f ca="1">IF(I4678 &lt;&gt; "Fechado",ROUND(TODAY()-H4678,0),0)</f>
        <v>0</v>
      </c>
      <c r="Q4678" t="str">
        <f ca="1">_xlfn.CONCAT(B4678,CHAR(10),C4678,CHAR(10),E4678,CHAR(10),F4678,CHAR(10),H4678,CHAR(10),I4678,CHAR(10),J4678,CHAR(10),K4678,CHAR(10),L4678,CHAR(10),P4678," dias")</f>
        <v>362029
Baixa
001
Impressoras
22/04/24 10:40
Fechado
fellipe.ledis
edson.knop
Instalar
0 dias</v>
      </c>
    </row>
    <row r="4679" spans="1:17" x14ac:dyDescent="0.25">
      <c r="A4679" t="s">
        <v>5332</v>
      </c>
      <c r="B4679" t="s">
        <v>13778</v>
      </c>
      <c r="C4679" t="s">
        <v>8058</v>
      </c>
      <c r="D4679" t="s">
        <v>11221</v>
      </c>
      <c r="E4679" t="s">
        <v>598</v>
      </c>
      <c r="F4679" t="s">
        <v>11275</v>
      </c>
      <c r="G4679" t="s">
        <v>11267</v>
      </c>
      <c r="H4679" t="s">
        <v>13779</v>
      </c>
      <c r="I4679" t="s">
        <v>23</v>
      </c>
      <c r="J4679" t="s">
        <v>601</v>
      </c>
      <c r="K4679" t="s">
        <v>11225</v>
      </c>
      <c r="L4679" t="s">
        <v>12574</v>
      </c>
      <c r="N4679" t="s">
        <v>28</v>
      </c>
      <c r="P4679">
        <f ca="1">IF(I4679 &lt;&gt; "Fechado",ROUND(TODAY()-H4679,0),0)</f>
        <v>0</v>
      </c>
      <c r="Q4679" t="str">
        <f ca="1">_xlfn.CONCAT(B4679,CHAR(10),C4679,CHAR(10),E4679,CHAR(10),F4679,CHAR(10),H4679,CHAR(10),I4679,CHAR(10),J4679,CHAR(10),K4679,CHAR(10),L4679,CHAR(10),P4679," dias")</f>
        <v>361970
Baixa
052
Impressoras
22/04/24 08:53
Fechado
karina.favaro
edson.knop
Configurar IP
0 dias</v>
      </c>
    </row>
    <row r="4680" spans="1:17" x14ac:dyDescent="0.25">
      <c r="A4680" t="s">
        <v>5336</v>
      </c>
      <c r="B4680" t="s">
        <v>13780</v>
      </c>
      <c r="C4680" t="s">
        <v>8058</v>
      </c>
      <c r="D4680" t="s">
        <v>11221</v>
      </c>
      <c r="E4680" t="s">
        <v>339</v>
      </c>
      <c r="F4680" t="s">
        <v>11275</v>
      </c>
      <c r="G4680" t="s">
        <v>11267</v>
      </c>
      <c r="H4680" t="s">
        <v>13781</v>
      </c>
      <c r="I4680" t="s">
        <v>23</v>
      </c>
      <c r="J4680" t="s">
        <v>2199</v>
      </c>
      <c r="K4680" t="s">
        <v>11537</v>
      </c>
      <c r="L4680" t="s">
        <v>12315</v>
      </c>
      <c r="N4680" t="s">
        <v>28</v>
      </c>
      <c r="P4680">
        <f ca="1">IF(I4680 &lt;&gt; "Fechado",ROUND(TODAY()-H4680,0),0)</f>
        <v>0</v>
      </c>
      <c r="Q4680" t="str">
        <f ca="1">_xlfn.CONCAT(B4680,CHAR(10),C4680,CHAR(10),E4680,CHAR(10),F4680,CHAR(10),H4680,CHAR(10),I4680,CHAR(10),J4680,CHAR(10),K4680,CHAR(10),L4680,CHAR(10),P4680," dias")</f>
        <v>361802
Baixa
002
Impressoras
19/04/24 13:55
Fechado
aline.marques
victor.silva
Troca
0 dias</v>
      </c>
    </row>
    <row r="4681" spans="1:17" x14ac:dyDescent="0.25">
      <c r="A4681" t="s">
        <v>5340</v>
      </c>
      <c r="B4681" t="s">
        <v>13782</v>
      </c>
      <c r="C4681" t="s">
        <v>8058</v>
      </c>
      <c r="D4681" t="s">
        <v>11221</v>
      </c>
      <c r="E4681" t="s">
        <v>39</v>
      </c>
      <c r="F4681" t="s">
        <v>12313</v>
      </c>
      <c r="G4681" t="s">
        <v>11267</v>
      </c>
      <c r="H4681" t="s">
        <v>13783</v>
      </c>
      <c r="I4681" t="s">
        <v>23</v>
      </c>
      <c r="J4681" t="s">
        <v>9833</v>
      </c>
      <c r="K4681" t="s">
        <v>11537</v>
      </c>
      <c r="L4681" t="s">
        <v>12315</v>
      </c>
      <c r="N4681" t="s">
        <v>28</v>
      </c>
      <c r="P4681">
        <f ca="1">IF(I4681 &lt;&gt; "Fechado",ROUND(TODAY()-H4681,0),0)</f>
        <v>0</v>
      </c>
      <c r="Q4681" t="str">
        <f ca="1">_xlfn.CONCAT(B4681,CHAR(10),C4681,CHAR(10),E4681,CHAR(10),F4681,CHAR(10),H4681,CHAR(10),I4681,CHAR(10),J4681,CHAR(10),K4681,CHAR(10),L4681,CHAR(10),P4681," dias")</f>
        <v>361795
Baixa
019
Perifericos (mouse, teclado..)
19/04/24 13:38
Fechado
patricia.climaco
victor.silva
Troca
0 dias</v>
      </c>
    </row>
    <row r="4682" spans="1:17" x14ac:dyDescent="0.25">
      <c r="A4682" t="s">
        <v>5342</v>
      </c>
      <c r="B4682" t="s">
        <v>13784</v>
      </c>
      <c r="C4682" t="s">
        <v>8058</v>
      </c>
      <c r="D4682" t="s">
        <v>11221</v>
      </c>
      <c r="E4682" t="s">
        <v>598</v>
      </c>
      <c r="F4682" t="s">
        <v>11275</v>
      </c>
      <c r="G4682" t="s">
        <v>11267</v>
      </c>
      <c r="H4682" t="s">
        <v>13785</v>
      </c>
      <c r="I4682" t="s">
        <v>23</v>
      </c>
      <c r="J4682" t="s">
        <v>601</v>
      </c>
      <c r="K4682" t="s">
        <v>11537</v>
      </c>
      <c r="L4682" t="s">
        <v>12579</v>
      </c>
      <c r="N4682" t="s">
        <v>28</v>
      </c>
      <c r="P4682">
        <f ca="1">IF(I4682 &lt;&gt; "Fechado",ROUND(TODAY()-H4682,0),0)</f>
        <v>0</v>
      </c>
      <c r="Q4682" t="str">
        <f ca="1">_xlfn.CONCAT(B4682,CHAR(10),C4682,CHAR(10),E4682,CHAR(10),F4682,CHAR(10),H4682,CHAR(10),I4682,CHAR(10),J4682,CHAR(10),K4682,CHAR(10),L4682,CHAR(10),P4682," dias")</f>
        <v>361789
Baixa
052
Impressoras
19/04/24 11:50
Fechado
karina.favaro
victor.silva
Impressora Nova
0 dias</v>
      </c>
    </row>
    <row r="4683" spans="1:17" x14ac:dyDescent="0.25">
      <c r="A4683" t="s">
        <v>5346</v>
      </c>
      <c r="B4683" t="s">
        <v>13786</v>
      </c>
      <c r="C4683" t="s">
        <v>8058</v>
      </c>
      <c r="D4683" t="s">
        <v>11221</v>
      </c>
      <c r="E4683" t="s">
        <v>339</v>
      </c>
      <c r="F4683" t="s">
        <v>11247</v>
      </c>
      <c r="G4683" t="s">
        <v>11223</v>
      </c>
      <c r="H4683" t="s">
        <v>13787</v>
      </c>
      <c r="I4683" t="s">
        <v>23</v>
      </c>
      <c r="J4683" t="s">
        <v>13788</v>
      </c>
      <c r="K4683" t="s">
        <v>11225</v>
      </c>
      <c r="L4683" t="s">
        <v>11162</v>
      </c>
      <c r="N4683" t="s">
        <v>28</v>
      </c>
      <c r="P4683">
        <f ca="1">IF(I4683 &lt;&gt; "Fechado",ROUND(TODAY()-H4683,0),0)</f>
        <v>0</v>
      </c>
      <c r="Q4683" t="str">
        <f ca="1">_xlfn.CONCAT(B4683,CHAR(10),C4683,CHAR(10),E4683,CHAR(10),F4683,CHAR(10),H4683,CHAR(10),I4683,CHAR(10),J4683,CHAR(10),K4683,CHAR(10),L4683,CHAR(10),P4683," dias")</f>
        <v>361782
Baixa
002
Navegadores
19/04/24 11:40
Fechado
joice.caldi
edson.knop
Não acessa determinado site
0 dias</v>
      </c>
    </row>
    <row r="4684" spans="1:17" x14ac:dyDescent="0.25">
      <c r="A4684" t="s">
        <v>5350</v>
      </c>
      <c r="B4684" t="s">
        <v>13789</v>
      </c>
      <c r="C4684" t="s">
        <v>8058</v>
      </c>
      <c r="D4684" t="s">
        <v>11221</v>
      </c>
      <c r="E4684" t="s">
        <v>506</v>
      </c>
      <c r="F4684" t="s">
        <v>11243</v>
      </c>
      <c r="G4684" t="s">
        <v>11233</v>
      </c>
      <c r="H4684" t="s">
        <v>13790</v>
      </c>
      <c r="I4684" t="s">
        <v>299</v>
      </c>
      <c r="J4684" t="s">
        <v>548</v>
      </c>
      <c r="K4684" t="s">
        <v>35</v>
      </c>
      <c r="L4684" t="s">
        <v>11271</v>
      </c>
      <c r="N4684" t="s">
        <v>28</v>
      </c>
      <c r="P4684">
        <f ca="1">IF(I4684 &lt;&gt; "Fechado",ROUND(TODAY()-H4684,0),0)</f>
        <v>158</v>
      </c>
      <c r="Q4684" t="str">
        <f ca="1">_xlfn.CONCAT(B4684,CHAR(10),C4684,CHAR(10),E4684,CHAR(10),F4684,CHAR(10),H4684,CHAR(10),I4684,CHAR(10),J4684,CHAR(10),K4684,CHAR(10),L4684,CHAR(10),P4684," dias")</f>
        <v>361765
Baixa
084
Email
19/04/24 10:34
Aguardando Aceite
ivanise.costa
julio.silva
Erro no serviço de rede
158 dias</v>
      </c>
    </row>
    <row r="4685" spans="1:17" x14ac:dyDescent="0.25">
      <c r="A4685" t="s">
        <v>5355</v>
      </c>
      <c r="B4685" t="s">
        <v>13791</v>
      </c>
      <c r="C4685" t="s">
        <v>8058</v>
      </c>
      <c r="D4685" t="s">
        <v>11221</v>
      </c>
      <c r="E4685" t="s">
        <v>119</v>
      </c>
      <c r="F4685" t="s">
        <v>11275</v>
      </c>
      <c r="G4685" t="s">
        <v>11267</v>
      </c>
      <c r="H4685" t="s">
        <v>13792</v>
      </c>
      <c r="I4685" t="s">
        <v>23</v>
      </c>
      <c r="J4685" t="s">
        <v>4717</v>
      </c>
      <c r="K4685" t="s">
        <v>11225</v>
      </c>
      <c r="L4685" t="s">
        <v>12574</v>
      </c>
      <c r="N4685" t="s">
        <v>28</v>
      </c>
      <c r="P4685">
        <f ca="1">IF(I4685 &lt;&gt; "Fechado",ROUND(TODAY()-H4685,0),0)</f>
        <v>0</v>
      </c>
      <c r="Q4685" t="str">
        <f ca="1">_xlfn.CONCAT(B4685,CHAR(10),C4685,CHAR(10),E4685,CHAR(10),F4685,CHAR(10),H4685,CHAR(10),I4685,CHAR(10),J4685,CHAR(10),K4685,CHAR(10),L4685,CHAR(10),P4685," dias")</f>
        <v>361732
Baixa
089
Impressoras
19/04/24 09:27
Fechado
flavia.alcantara
edson.knop
Configurar IP
0 dias</v>
      </c>
    </row>
    <row r="4686" spans="1:17" x14ac:dyDescent="0.25">
      <c r="A4686" t="s">
        <v>5359</v>
      </c>
      <c r="B4686" t="s">
        <v>13793</v>
      </c>
      <c r="C4686" t="s">
        <v>8058</v>
      </c>
      <c r="D4686" t="s">
        <v>11221</v>
      </c>
      <c r="E4686" t="s">
        <v>1707</v>
      </c>
      <c r="F4686" t="s">
        <v>11275</v>
      </c>
      <c r="G4686" t="s">
        <v>11267</v>
      </c>
      <c r="H4686" t="s">
        <v>13794</v>
      </c>
      <c r="I4686" t="s">
        <v>23</v>
      </c>
      <c r="J4686" t="s">
        <v>12763</v>
      </c>
      <c r="K4686" t="s">
        <v>11225</v>
      </c>
      <c r="L4686" t="s">
        <v>8912</v>
      </c>
      <c r="N4686" t="s">
        <v>28</v>
      </c>
      <c r="P4686">
        <f ca="1">IF(I4686 &lt;&gt; "Fechado",ROUND(TODAY()-H4686,0),0)</f>
        <v>0</v>
      </c>
      <c r="Q4686" t="str">
        <f ca="1">_xlfn.CONCAT(B4686,CHAR(10),C4686,CHAR(10),E4686,CHAR(10),F4686,CHAR(10),H4686,CHAR(10),I4686,CHAR(10),J4686,CHAR(10),K4686,CHAR(10),L4686,CHAR(10),P4686," dias")</f>
        <v>361695
Baixa
058
Impressoras
19/04/24 08:26
Fechado
luany.oliveira
edson.knop
Instalar
0 dias</v>
      </c>
    </row>
    <row r="4687" spans="1:17" x14ac:dyDescent="0.25">
      <c r="A4687" t="s">
        <v>5363</v>
      </c>
      <c r="B4687" t="s">
        <v>13795</v>
      </c>
      <c r="C4687" t="s">
        <v>8058</v>
      </c>
      <c r="D4687" t="s">
        <v>11221</v>
      </c>
      <c r="E4687" t="s">
        <v>587</v>
      </c>
      <c r="F4687" t="s">
        <v>11275</v>
      </c>
      <c r="G4687" t="s">
        <v>11267</v>
      </c>
      <c r="H4687" t="s">
        <v>13796</v>
      </c>
      <c r="I4687" t="s">
        <v>299</v>
      </c>
      <c r="J4687" t="s">
        <v>13797</v>
      </c>
      <c r="K4687" t="s">
        <v>35</v>
      </c>
      <c r="L4687" t="s">
        <v>12579</v>
      </c>
      <c r="N4687" t="s">
        <v>28</v>
      </c>
      <c r="P4687">
        <f ca="1">IF(I4687 &lt;&gt; "Fechado",ROUND(TODAY()-H4687,0),0)</f>
        <v>158</v>
      </c>
      <c r="Q4687" t="str">
        <f ca="1">_xlfn.CONCAT(B4687,CHAR(10),C4687,CHAR(10),E4687,CHAR(10),F4687,CHAR(10),H4687,CHAR(10),I4687,CHAR(10),J4687,CHAR(10),K4687,CHAR(10),L4687,CHAR(10),P4687," dias")</f>
        <v>361567
Baixa
049
Impressoras
18/04/24 14:15
Aguardando Aceite
joao.garcia
julio.silva
Impressora Nova
158 dias</v>
      </c>
    </row>
    <row r="4688" spans="1:17" x14ac:dyDescent="0.25">
      <c r="A4688" t="s">
        <v>5368</v>
      </c>
      <c r="B4688" t="s">
        <v>13798</v>
      </c>
      <c r="C4688" t="s">
        <v>8058</v>
      </c>
      <c r="D4688" t="s">
        <v>11221</v>
      </c>
      <c r="E4688" t="s">
        <v>570</v>
      </c>
      <c r="F4688" t="s">
        <v>11275</v>
      </c>
      <c r="G4688" t="s">
        <v>11267</v>
      </c>
      <c r="H4688" t="s">
        <v>13799</v>
      </c>
      <c r="I4688" t="s">
        <v>23</v>
      </c>
      <c r="J4688" t="s">
        <v>2056</v>
      </c>
      <c r="K4688" t="s">
        <v>11239</v>
      </c>
      <c r="L4688" t="s">
        <v>12574</v>
      </c>
      <c r="N4688" t="s">
        <v>28</v>
      </c>
      <c r="P4688">
        <f ca="1">IF(I4688 &lt;&gt; "Fechado",ROUND(TODAY()-H4688,0),0)</f>
        <v>0</v>
      </c>
      <c r="Q4688" t="str">
        <f ca="1">_xlfn.CONCAT(B4688,CHAR(10),C4688,CHAR(10),E4688,CHAR(10),F4688,CHAR(10),H4688,CHAR(10),I4688,CHAR(10),J4688,CHAR(10),K4688,CHAR(10),L4688,CHAR(10),P4688," dias")</f>
        <v>361556
Baixa
018
Impressoras
18/04/24 14:00
Fechado
wesley.jandrey
marcio.martins
Configurar IP
0 dias</v>
      </c>
    </row>
    <row r="4689" spans="1:17" x14ac:dyDescent="0.25">
      <c r="A4689" t="s">
        <v>5374</v>
      </c>
      <c r="B4689" t="s">
        <v>13800</v>
      </c>
      <c r="C4689" t="s">
        <v>8058</v>
      </c>
      <c r="D4689" t="s">
        <v>11221</v>
      </c>
      <c r="E4689" t="s">
        <v>809</v>
      </c>
      <c r="F4689" t="s">
        <v>11257</v>
      </c>
      <c r="G4689" t="s">
        <v>11223</v>
      </c>
      <c r="H4689" t="s">
        <v>13801</v>
      </c>
      <c r="I4689" t="s">
        <v>23</v>
      </c>
      <c r="J4689" t="s">
        <v>6057</v>
      </c>
      <c r="K4689" t="s">
        <v>11306</v>
      </c>
      <c r="L4689" t="s">
        <v>8518</v>
      </c>
      <c r="N4689" t="s">
        <v>28</v>
      </c>
      <c r="P4689">
        <f ca="1">IF(I4689 &lt;&gt; "Fechado",ROUND(TODAY()-H4689,0),0)</f>
        <v>0</v>
      </c>
      <c r="Q4689" t="str">
        <f ca="1">_xlfn.CONCAT(B4689,CHAR(10),C4689,CHAR(10),E4689,CHAR(10),F4689,CHAR(10),H4689,CHAR(10),I4689,CHAR(10),J4689,CHAR(10),K4689,CHAR(10),L4689,CHAR(10),P4689," dias")</f>
        <v>361477
Baixa
040
Programas e Aplicativos
18/04/24 09:46
Fechado
carlos.pecorare
darcio.fagundes
Atualizar versão
0 dias</v>
      </c>
    </row>
    <row r="4690" spans="1:17" x14ac:dyDescent="0.25">
      <c r="A4690" t="s">
        <v>5378</v>
      </c>
      <c r="B4690" t="s">
        <v>13802</v>
      </c>
      <c r="C4690" t="s">
        <v>8058</v>
      </c>
      <c r="D4690" t="s">
        <v>11221</v>
      </c>
      <c r="E4690" t="s">
        <v>227</v>
      </c>
      <c r="F4690" t="s">
        <v>11243</v>
      </c>
      <c r="G4690" t="s">
        <v>11233</v>
      </c>
      <c r="H4690" t="s">
        <v>13803</v>
      </c>
      <c r="I4690" t="s">
        <v>23</v>
      </c>
      <c r="J4690" t="s">
        <v>4930</v>
      </c>
      <c r="K4690" t="s">
        <v>35</v>
      </c>
      <c r="L4690" t="s">
        <v>11271</v>
      </c>
      <c r="N4690" t="s">
        <v>28</v>
      </c>
      <c r="P4690">
        <f ca="1">IF(I4690 &lt;&gt; "Fechado",ROUND(TODAY()-H4690,0),0)</f>
        <v>0</v>
      </c>
      <c r="Q4690" t="str">
        <f ca="1">_xlfn.CONCAT(B4690,CHAR(10),C4690,CHAR(10),E4690,CHAR(10),F4690,CHAR(10),H4690,CHAR(10),I4690,CHAR(10),J4690,CHAR(10),K4690,CHAR(10),L4690,CHAR(10),P4690," dias")</f>
        <v>361464
Baixa
092
Email
18/04/24 09:17
Fechado
marcela.anholetti
julio.silva
Erro no serviço de rede
0 dias</v>
      </c>
    </row>
    <row r="4691" spans="1:17" x14ac:dyDescent="0.25">
      <c r="A4691" t="s">
        <v>5382</v>
      </c>
      <c r="B4691" t="s">
        <v>13804</v>
      </c>
      <c r="C4691" t="s">
        <v>8058</v>
      </c>
      <c r="D4691" t="s">
        <v>11221</v>
      </c>
      <c r="E4691" t="s">
        <v>1193</v>
      </c>
      <c r="F4691" t="s">
        <v>12313</v>
      </c>
      <c r="G4691" t="s">
        <v>11267</v>
      </c>
      <c r="H4691" t="s">
        <v>13805</v>
      </c>
      <c r="I4691" t="s">
        <v>23</v>
      </c>
      <c r="J4691" t="s">
        <v>1195</v>
      </c>
      <c r="K4691" t="s">
        <v>11537</v>
      </c>
      <c r="L4691" t="s">
        <v>12315</v>
      </c>
      <c r="N4691" t="s">
        <v>28</v>
      </c>
      <c r="P4691">
        <f ca="1">IF(I4691 &lt;&gt; "Fechado",ROUND(TODAY()-H4691,0),0)</f>
        <v>0</v>
      </c>
      <c r="Q4691" t="str">
        <f ca="1">_xlfn.CONCAT(B4691,CHAR(10),C4691,CHAR(10),E4691,CHAR(10),F4691,CHAR(10),H4691,CHAR(10),I4691,CHAR(10),J4691,CHAR(10),K4691,CHAR(10),L4691,CHAR(10),P4691," dias")</f>
        <v>361440
Baixa
096
Perifericos (mouse, teclado..)
18/04/24 08:44
Fechado
marilucia.santos
victor.silva
Troca
0 dias</v>
      </c>
    </row>
    <row r="4692" spans="1:17" x14ac:dyDescent="0.25">
      <c r="A4692" t="s">
        <v>5384</v>
      </c>
      <c r="B4692" t="s">
        <v>13806</v>
      </c>
      <c r="C4692" t="s">
        <v>8058</v>
      </c>
      <c r="D4692" t="s">
        <v>11221</v>
      </c>
      <c r="E4692" t="s">
        <v>19</v>
      </c>
      <c r="F4692" t="s">
        <v>11247</v>
      </c>
      <c r="G4692" t="s">
        <v>11223</v>
      </c>
      <c r="H4692" t="s">
        <v>13807</v>
      </c>
      <c r="I4692" t="s">
        <v>299</v>
      </c>
      <c r="J4692" t="s">
        <v>13808</v>
      </c>
      <c r="K4692" t="s">
        <v>11306</v>
      </c>
      <c r="L4692" t="s">
        <v>11162</v>
      </c>
      <c r="N4692" t="s">
        <v>28</v>
      </c>
      <c r="P4692">
        <f ca="1">IF(I4692 &lt;&gt; "Fechado",ROUND(TODAY()-H4692,0),0)</f>
        <v>159</v>
      </c>
      <c r="Q4692" t="str">
        <f ca="1">_xlfn.CONCAT(B4692,CHAR(10),C4692,CHAR(10),E4692,CHAR(10),F4692,CHAR(10),H4692,CHAR(10),I4692,CHAR(10),J4692,CHAR(10),K4692,CHAR(10),L4692,CHAR(10),P4692," dias")</f>
        <v>361435
Baixa
001
Navegadores
18/04/24 08:40
Aguardando Aceite
priscila.estevam
darcio.fagundes
Não acessa determinado site
159 dias</v>
      </c>
    </row>
    <row r="4693" spans="1:17" x14ac:dyDescent="0.25">
      <c r="A4693" t="s">
        <v>5388</v>
      </c>
      <c r="B4693" t="s">
        <v>13809</v>
      </c>
      <c r="C4693" t="s">
        <v>8058</v>
      </c>
      <c r="D4693" t="s">
        <v>11221</v>
      </c>
      <c r="E4693" t="s">
        <v>339</v>
      </c>
      <c r="F4693" t="s">
        <v>11275</v>
      </c>
      <c r="G4693" t="s">
        <v>11267</v>
      </c>
      <c r="H4693" t="s">
        <v>13810</v>
      </c>
      <c r="I4693" t="s">
        <v>299</v>
      </c>
      <c r="J4693" t="s">
        <v>13811</v>
      </c>
      <c r="K4693" t="s">
        <v>11225</v>
      </c>
      <c r="L4693" t="s">
        <v>12574</v>
      </c>
      <c r="N4693" t="s">
        <v>28</v>
      </c>
      <c r="P4693">
        <f ca="1">IF(I4693 &lt;&gt; "Fechado",ROUND(TODAY()-H4693,0),0)</f>
        <v>159</v>
      </c>
      <c r="Q4693" t="str">
        <f ca="1">_xlfn.CONCAT(B4693,CHAR(10),C4693,CHAR(10),E4693,CHAR(10),F4693,CHAR(10),H4693,CHAR(10),I4693,CHAR(10),J4693,CHAR(10),K4693,CHAR(10),L4693,CHAR(10),P4693," dias")</f>
        <v>361404
Baixa
002
Impressoras
17/04/24 17:37
Aguardando Aceite
emanuelly.romao
edson.knop
Configurar IP
159 dias</v>
      </c>
    </row>
    <row r="4694" spans="1:17" x14ac:dyDescent="0.25">
      <c r="A4694" t="s">
        <v>5391</v>
      </c>
      <c r="B4694" t="s">
        <v>13812</v>
      </c>
      <c r="C4694" t="s">
        <v>8058</v>
      </c>
      <c r="D4694" t="s">
        <v>11221</v>
      </c>
      <c r="E4694" t="s">
        <v>206</v>
      </c>
      <c r="F4694" t="s">
        <v>11275</v>
      </c>
      <c r="G4694" t="s">
        <v>11267</v>
      </c>
      <c r="H4694" t="s">
        <v>13813</v>
      </c>
      <c r="I4694" t="s">
        <v>23</v>
      </c>
      <c r="J4694" t="s">
        <v>736</v>
      </c>
      <c r="K4694" t="s">
        <v>11537</v>
      </c>
      <c r="L4694" t="s">
        <v>12579</v>
      </c>
      <c r="N4694" t="s">
        <v>28</v>
      </c>
      <c r="P4694">
        <f ca="1">IF(I4694 &lt;&gt; "Fechado",ROUND(TODAY()-H4694,0),0)</f>
        <v>0</v>
      </c>
      <c r="Q4694" t="str">
        <f ca="1">_xlfn.CONCAT(B4694,CHAR(10),C4694,CHAR(10),E4694,CHAR(10),F4694,CHAR(10),H4694,CHAR(10),I4694,CHAR(10),J4694,CHAR(10),K4694,CHAR(10),L4694,CHAR(10),P4694," dias")</f>
        <v>361263
Baixa
068
Impressoras
17/04/24 10:36
Fechado
tiago.soares
victor.silva
Impressora Nova
0 dias</v>
      </c>
    </row>
    <row r="4695" spans="1:17" x14ac:dyDescent="0.25">
      <c r="A4695" t="s">
        <v>5395</v>
      </c>
      <c r="B4695" t="s">
        <v>13814</v>
      </c>
      <c r="C4695" t="s">
        <v>8058</v>
      </c>
      <c r="D4695" t="s">
        <v>11221</v>
      </c>
      <c r="E4695" t="s">
        <v>311</v>
      </c>
      <c r="F4695" t="s">
        <v>11247</v>
      </c>
      <c r="G4695" t="s">
        <v>11223</v>
      </c>
      <c r="H4695" t="s">
        <v>13815</v>
      </c>
      <c r="I4695" t="s">
        <v>23</v>
      </c>
      <c r="J4695" t="s">
        <v>2491</v>
      </c>
      <c r="K4695" t="s">
        <v>35</v>
      </c>
      <c r="L4695" t="s">
        <v>11162</v>
      </c>
      <c r="N4695" t="s">
        <v>28</v>
      </c>
      <c r="P4695">
        <f ca="1">IF(I4695 &lt;&gt; "Fechado",ROUND(TODAY()-H4695,0),0)</f>
        <v>0</v>
      </c>
      <c r="Q4695" t="str">
        <f ca="1">_xlfn.CONCAT(B4695,CHAR(10),C4695,CHAR(10),E4695,CHAR(10),F4695,CHAR(10),H4695,CHAR(10),I4695,CHAR(10),J4695,CHAR(10),K4695,CHAR(10),L4695,CHAR(10),P4695," dias")</f>
        <v>361247
Baixa
073
Navegadores
17/04/24 09:44
Fechado
alonso.gois
julio.silva
Não acessa determinado site
0 dias</v>
      </c>
    </row>
    <row r="4696" spans="1:17" x14ac:dyDescent="0.25">
      <c r="A4696" t="s">
        <v>5399</v>
      </c>
      <c r="B4696" t="s">
        <v>13816</v>
      </c>
      <c r="C4696" t="s">
        <v>8058</v>
      </c>
      <c r="D4696" t="s">
        <v>11221</v>
      </c>
      <c r="E4696" t="s">
        <v>39</v>
      </c>
      <c r="F4696" t="s">
        <v>11275</v>
      </c>
      <c r="G4696" t="s">
        <v>11267</v>
      </c>
      <c r="H4696" t="s">
        <v>13817</v>
      </c>
      <c r="I4696" t="s">
        <v>23</v>
      </c>
      <c r="J4696" t="s">
        <v>9718</v>
      </c>
      <c r="K4696" t="s">
        <v>11225</v>
      </c>
      <c r="L4696" t="s">
        <v>12574</v>
      </c>
      <c r="N4696" t="s">
        <v>28</v>
      </c>
      <c r="P4696">
        <f ca="1">IF(I4696 &lt;&gt; "Fechado",ROUND(TODAY()-H4696,0),0)</f>
        <v>0</v>
      </c>
      <c r="Q4696" t="str">
        <f ca="1">_xlfn.CONCAT(B4696,CHAR(10),C4696,CHAR(10),E4696,CHAR(10),F4696,CHAR(10),H4696,CHAR(10),I4696,CHAR(10),J4696,CHAR(10),K4696,CHAR(10),L4696,CHAR(10),P4696," dias")</f>
        <v>361230
Baixa
019
Impressoras
17/04/24 09:05
Fechado
flavio.santos
edson.knop
Configurar IP
0 dias</v>
      </c>
    </row>
    <row r="4697" spans="1:17" x14ac:dyDescent="0.25">
      <c r="A4697" t="s">
        <v>5403</v>
      </c>
      <c r="B4697" t="s">
        <v>13818</v>
      </c>
      <c r="C4697" t="s">
        <v>8058</v>
      </c>
      <c r="D4697" t="s">
        <v>11221</v>
      </c>
      <c r="E4697" t="s">
        <v>19</v>
      </c>
      <c r="F4697" t="s">
        <v>11275</v>
      </c>
      <c r="G4697" t="s">
        <v>11267</v>
      </c>
      <c r="H4697" t="s">
        <v>13819</v>
      </c>
      <c r="I4697" t="s">
        <v>23</v>
      </c>
      <c r="J4697" t="s">
        <v>13820</v>
      </c>
      <c r="K4697" t="s">
        <v>11225</v>
      </c>
      <c r="L4697" t="s">
        <v>8912</v>
      </c>
      <c r="N4697" t="s">
        <v>28</v>
      </c>
      <c r="P4697">
        <f ca="1">IF(I4697 &lt;&gt; "Fechado",ROUND(TODAY()-H4697,0),0)</f>
        <v>0</v>
      </c>
      <c r="Q4697" t="str">
        <f ca="1">_xlfn.CONCAT(B4697,CHAR(10),C4697,CHAR(10),E4697,CHAR(10),F4697,CHAR(10),H4697,CHAR(10),I4697,CHAR(10),J4697,CHAR(10),K4697,CHAR(10),L4697,CHAR(10),P4697," dias")</f>
        <v>361208
Baixa
001
Impressoras
17/04/24 08:33
Fechado
derik.jesus
edson.knop
Instalar
0 dias</v>
      </c>
    </row>
    <row r="4698" spans="1:17" x14ac:dyDescent="0.25">
      <c r="A4698" t="s">
        <v>5407</v>
      </c>
      <c r="B4698" t="s">
        <v>13821</v>
      </c>
      <c r="C4698" t="s">
        <v>8058</v>
      </c>
      <c r="D4698" t="s">
        <v>11221</v>
      </c>
      <c r="E4698" t="s">
        <v>311</v>
      </c>
      <c r="F4698" t="s">
        <v>11275</v>
      </c>
      <c r="G4698" t="s">
        <v>11267</v>
      </c>
      <c r="H4698" t="s">
        <v>13822</v>
      </c>
      <c r="I4698" t="s">
        <v>23</v>
      </c>
      <c r="J4698" t="s">
        <v>2491</v>
      </c>
      <c r="K4698" t="s">
        <v>11537</v>
      </c>
      <c r="L4698" t="s">
        <v>12574</v>
      </c>
      <c r="N4698" t="s">
        <v>28</v>
      </c>
      <c r="P4698">
        <f ca="1">IF(I4698 &lt;&gt; "Fechado",ROUND(TODAY()-H4698,0),0)</f>
        <v>0</v>
      </c>
      <c r="Q4698" t="str">
        <f ca="1">_xlfn.CONCAT(B4698,CHAR(10),C4698,CHAR(10),E4698,CHAR(10),F4698,CHAR(10),H4698,CHAR(10),I4698,CHAR(10),J4698,CHAR(10),K4698,CHAR(10),L4698,CHAR(10),P4698," dias")</f>
        <v>361198
Baixa
073
Impressoras
17/04/24 08:17
Fechado
alonso.gois
victor.silva
Configurar IP
0 dias</v>
      </c>
    </row>
    <row r="4699" spans="1:17" x14ac:dyDescent="0.25">
      <c r="A4699" t="s">
        <v>5411</v>
      </c>
      <c r="B4699" t="s">
        <v>13823</v>
      </c>
      <c r="C4699" t="s">
        <v>8058</v>
      </c>
      <c r="D4699" t="s">
        <v>11221</v>
      </c>
      <c r="E4699" t="s">
        <v>333</v>
      </c>
      <c r="F4699" t="s">
        <v>11275</v>
      </c>
      <c r="G4699" t="s">
        <v>11267</v>
      </c>
      <c r="H4699" t="s">
        <v>13824</v>
      </c>
      <c r="I4699" t="s">
        <v>23</v>
      </c>
      <c r="J4699" t="s">
        <v>335</v>
      </c>
      <c r="K4699" t="s">
        <v>11225</v>
      </c>
      <c r="L4699" t="s">
        <v>12574</v>
      </c>
      <c r="N4699" t="s">
        <v>28</v>
      </c>
      <c r="P4699">
        <f ca="1">IF(I4699 &lt;&gt; "Fechado",ROUND(TODAY()-H4699,0),0)</f>
        <v>0</v>
      </c>
      <c r="Q4699" t="str">
        <f ca="1">_xlfn.CONCAT(B4699,CHAR(10),C4699,CHAR(10),E4699,CHAR(10),F4699,CHAR(10),H4699,CHAR(10),I4699,CHAR(10),J4699,CHAR(10),K4699,CHAR(10),L4699,CHAR(10),P4699," dias")</f>
        <v>361189
Baixa
047
Impressoras
17/04/24 08:06
Fechado
eliziani.oliveira
edson.knop
Configurar IP
0 dias</v>
      </c>
    </row>
    <row r="4700" spans="1:17" x14ac:dyDescent="0.25">
      <c r="A4700" t="s">
        <v>5416</v>
      </c>
      <c r="B4700" t="s">
        <v>13825</v>
      </c>
      <c r="C4700" t="s">
        <v>8058</v>
      </c>
      <c r="D4700" t="s">
        <v>11221</v>
      </c>
      <c r="E4700" t="s">
        <v>39</v>
      </c>
      <c r="F4700" t="s">
        <v>11275</v>
      </c>
      <c r="G4700" t="s">
        <v>11267</v>
      </c>
      <c r="H4700" t="s">
        <v>13826</v>
      </c>
      <c r="I4700" t="s">
        <v>23</v>
      </c>
      <c r="J4700" t="s">
        <v>13827</v>
      </c>
      <c r="K4700" t="s">
        <v>11537</v>
      </c>
      <c r="L4700" t="s">
        <v>12315</v>
      </c>
      <c r="N4700" t="s">
        <v>28</v>
      </c>
      <c r="P4700">
        <f ca="1">IF(I4700 &lt;&gt; "Fechado",ROUND(TODAY()-H4700,0),0)</f>
        <v>0</v>
      </c>
      <c r="Q4700" t="str">
        <f ca="1">_xlfn.CONCAT(B4700,CHAR(10),C4700,CHAR(10),E4700,CHAR(10),F4700,CHAR(10),H4700,CHAR(10),I4700,CHAR(10),J4700,CHAR(10),K4700,CHAR(10),L4700,CHAR(10),P4700," dias")</f>
        <v>361141
Baixa
019
Impressoras
16/04/24 15:59
Fechado
simone.floriano
victor.silva
Troca
0 dias</v>
      </c>
    </row>
    <row r="4701" spans="1:17" x14ac:dyDescent="0.25">
      <c r="A4701" t="s">
        <v>5420</v>
      </c>
      <c r="B4701" t="s">
        <v>13828</v>
      </c>
      <c r="C4701" t="s">
        <v>8058</v>
      </c>
      <c r="D4701" t="s">
        <v>11221</v>
      </c>
      <c r="E4701" t="s">
        <v>138</v>
      </c>
      <c r="F4701" t="s">
        <v>11266</v>
      </c>
      <c r="G4701" t="s">
        <v>11267</v>
      </c>
      <c r="H4701" t="s">
        <v>13829</v>
      </c>
      <c r="I4701" t="s">
        <v>23</v>
      </c>
      <c r="J4701" t="s">
        <v>8391</v>
      </c>
      <c r="K4701" t="s">
        <v>11239</v>
      </c>
      <c r="L4701" t="s">
        <v>11269</v>
      </c>
      <c r="N4701" t="s">
        <v>28</v>
      </c>
      <c r="P4701">
        <f ca="1">IF(I4701 &lt;&gt; "Fechado",ROUND(TODAY()-H4701,0),0)</f>
        <v>0</v>
      </c>
      <c r="Q4701" t="str">
        <f ca="1">_xlfn.CONCAT(B4701,CHAR(10),C4701,CHAR(10),E4701,CHAR(10),F4701,CHAR(10),H4701,CHAR(10),I4701,CHAR(10),J4701,CHAR(10),K4701,CHAR(10),L4701,CHAR(10),P4701," dias")</f>
        <v>360996
Baixa
067
Termocoletor
16/04/24 09:02
Fechado
adriano.antunes
marcio.martins
Instalação / Configuração
0 dias</v>
      </c>
    </row>
    <row r="4702" spans="1:17" x14ac:dyDescent="0.25">
      <c r="A4702" t="s">
        <v>5424</v>
      </c>
      <c r="B4702" t="s">
        <v>13830</v>
      </c>
      <c r="C4702" t="s">
        <v>8058</v>
      </c>
      <c r="D4702" t="s">
        <v>11221</v>
      </c>
      <c r="E4702" t="s">
        <v>39</v>
      </c>
      <c r="F4702" t="s">
        <v>11243</v>
      </c>
      <c r="G4702" t="s">
        <v>11233</v>
      </c>
      <c r="H4702" t="s">
        <v>13831</v>
      </c>
      <c r="I4702" t="s">
        <v>299</v>
      </c>
      <c r="J4702" t="s">
        <v>13832</v>
      </c>
      <c r="K4702" t="s">
        <v>11306</v>
      </c>
      <c r="L4702" t="s">
        <v>11271</v>
      </c>
      <c r="N4702" t="s">
        <v>28</v>
      </c>
      <c r="P4702">
        <f ca="1">IF(I4702 &lt;&gt; "Fechado",ROUND(TODAY()-H4702,0),0)</f>
        <v>161</v>
      </c>
      <c r="Q4702" t="str">
        <f ca="1">_xlfn.CONCAT(B4702,CHAR(10),C4702,CHAR(10),E4702,CHAR(10),F4702,CHAR(10),H4702,CHAR(10),I4702,CHAR(10),J4702,CHAR(10),K4702,CHAR(10),L4702,CHAR(10),P4702," dias")</f>
        <v>360985
Baixa
019
Email
16/04/24 08:45
Aguardando Aceite
junior.paulo
darcio.fagundes
Erro no serviço de rede
161 dias</v>
      </c>
    </row>
    <row r="4703" spans="1:17" x14ac:dyDescent="0.25">
      <c r="A4703" t="s">
        <v>5428</v>
      </c>
      <c r="B4703" t="s">
        <v>13833</v>
      </c>
      <c r="C4703" t="s">
        <v>8058</v>
      </c>
      <c r="D4703" t="s">
        <v>11221</v>
      </c>
      <c r="E4703" t="s">
        <v>290</v>
      </c>
      <c r="F4703" t="s">
        <v>11275</v>
      </c>
      <c r="G4703" t="s">
        <v>11267</v>
      </c>
      <c r="H4703" t="s">
        <v>3638</v>
      </c>
      <c r="I4703" t="s">
        <v>23</v>
      </c>
      <c r="J4703" t="s">
        <v>4530</v>
      </c>
      <c r="K4703" t="s">
        <v>11225</v>
      </c>
      <c r="L4703" t="s">
        <v>8912</v>
      </c>
      <c r="N4703" t="s">
        <v>28</v>
      </c>
      <c r="P4703">
        <f ca="1">IF(I4703 &lt;&gt; "Fechado",ROUND(TODAY()-H4703,0),0)</f>
        <v>0</v>
      </c>
      <c r="Q4703" t="str">
        <f ca="1">_xlfn.CONCAT(B4703,CHAR(10),C4703,CHAR(10),E4703,CHAR(10),F4703,CHAR(10),H4703,CHAR(10),I4703,CHAR(10),J4703,CHAR(10),K4703,CHAR(10),L4703,CHAR(10),P4703," dias")</f>
        <v>360919
Baixa
023
Impressoras
15/04/24 17:11
Fechado
ana.carolina
edson.knop
Instalar
0 dias</v>
      </c>
    </row>
    <row r="4704" spans="1:17" x14ac:dyDescent="0.25">
      <c r="A4704" t="s">
        <v>5433</v>
      </c>
      <c r="B4704" t="s">
        <v>13834</v>
      </c>
      <c r="C4704" t="s">
        <v>8058</v>
      </c>
      <c r="D4704" t="s">
        <v>11221</v>
      </c>
      <c r="E4704" t="s">
        <v>290</v>
      </c>
      <c r="F4704" t="s">
        <v>11488</v>
      </c>
      <c r="G4704" t="s">
        <v>11233</v>
      </c>
      <c r="H4704" t="s">
        <v>13835</v>
      </c>
      <c r="I4704" t="s">
        <v>23</v>
      </c>
      <c r="J4704" t="s">
        <v>1155</v>
      </c>
      <c r="K4704" t="s">
        <v>11239</v>
      </c>
      <c r="L4704" t="s">
        <v>11490</v>
      </c>
      <c r="N4704" t="s">
        <v>28</v>
      </c>
      <c r="P4704">
        <f ca="1">IF(I4704 &lt;&gt; "Fechado",ROUND(TODAY()-H4704,0),0)</f>
        <v>0</v>
      </c>
      <c r="Q4704" t="str">
        <f ca="1">_xlfn.CONCAT(B4704,CHAR(10),C4704,CHAR(10),E4704,CHAR(10),F4704,CHAR(10),H4704,CHAR(10),I4704,CHAR(10),J4704,CHAR(10),K4704,CHAR(10),L4704,CHAR(10),P4704," dias")</f>
        <v>360897
Baixa
023
PFN
15/04/24 16:29
Fechado
rodrigo.velho
marcio.martins
Acesso (Liberar/Bloquear)
0 dias</v>
      </c>
    </row>
    <row r="4705" spans="1:17" x14ac:dyDescent="0.25">
      <c r="A4705" t="s">
        <v>5437</v>
      </c>
      <c r="B4705" t="s">
        <v>13836</v>
      </c>
      <c r="C4705" t="s">
        <v>8058</v>
      </c>
      <c r="D4705" t="s">
        <v>11221</v>
      </c>
      <c r="E4705" t="s">
        <v>809</v>
      </c>
      <c r="F4705" t="s">
        <v>11257</v>
      </c>
      <c r="G4705" t="s">
        <v>11223</v>
      </c>
      <c r="H4705" t="s">
        <v>12050</v>
      </c>
      <c r="I4705" t="s">
        <v>23</v>
      </c>
      <c r="J4705" t="s">
        <v>6057</v>
      </c>
      <c r="K4705" t="s">
        <v>11306</v>
      </c>
      <c r="L4705" t="s">
        <v>8518</v>
      </c>
      <c r="N4705" t="s">
        <v>28</v>
      </c>
      <c r="P4705">
        <f ca="1">IF(I4705 &lt;&gt; "Fechado",ROUND(TODAY()-H4705,0),0)</f>
        <v>0</v>
      </c>
      <c r="Q4705" t="str">
        <f ca="1">_xlfn.CONCAT(B4705,CHAR(10),C4705,CHAR(10),E4705,CHAR(10),F4705,CHAR(10),H4705,CHAR(10),I4705,CHAR(10),J4705,CHAR(10),K4705,CHAR(10),L4705,CHAR(10),P4705," dias")</f>
        <v>360871
Baixa
040
Programas e Aplicativos
15/04/24 15:05
Fechado
carlos.pecorare
darcio.fagundes
Atualizar versão
0 dias</v>
      </c>
    </row>
    <row r="4706" spans="1:17" x14ac:dyDescent="0.25">
      <c r="A4706" t="s">
        <v>5441</v>
      </c>
      <c r="B4706" t="s">
        <v>13837</v>
      </c>
      <c r="C4706" t="s">
        <v>8058</v>
      </c>
      <c r="D4706" t="s">
        <v>11221</v>
      </c>
      <c r="E4706" t="s">
        <v>349</v>
      </c>
      <c r="F4706" t="s">
        <v>11275</v>
      </c>
      <c r="G4706" t="s">
        <v>11267</v>
      </c>
      <c r="H4706" t="s">
        <v>13838</v>
      </c>
      <c r="I4706" t="s">
        <v>23</v>
      </c>
      <c r="J4706" t="s">
        <v>11326</v>
      </c>
      <c r="K4706" t="s">
        <v>11239</v>
      </c>
      <c r="L4706" t="s">
        <v>12574</v>
      </c>
      <c r="N4706" t="s">
        <v>28</v>
      </c>
      <c r="P4706">
        <f ca="1">IF(I4706 &lt;&gt; "Fechado",ROUND(TODAY()-H4706,0),0)</f>
        <v>0</v>
      </c>
      <c r="Q4706" t="str">
        <f ca="1">_xlfn.CONCAT(B4706,CHAR(10),C4706,CHAR(10),E4706,CHAR(10),F4706,CHAR(10),H4706,CHAR(10),I4706,CHAR(10),J4706,CHAR(10),K4706,CHAR(10),L4706,CHAR(10),P4706," dias")</f>
        <v>360860
Baixa
106
Impressoras
15/04/24 14:45
Fechado
daniel.santos
marcio.martins
Configurar IP
0 dias</v>
      </c>
    </row>
    <row r="4707" spans="1:17" x14ac:dyDescent="0.25">
      <c r="A4707" t="s">
        <v>5444</v>
      </c>
      <c r="B4707" t="s">
        <v>13839</v>
      </c>
      <c r="C4707" t="s">
        <v>8058</v>
      </c>
      <c r="D4707" t="s">
        <v>11221</v>
      </c>
      <c r="E4707" t="s">
        <v>311</v>
      </c>
      <c r="F4707" t="s">
        <v>11243</v>
      </c>
      <c r="G4707" t="s">
        <v>11233</v>
      </c>
      <c r="H4707" t="s">
        <v>13840</v>
      </c>
      <c r="I4707" t="s">
        <v>23</v>
      </c>
      <c r="J4707" t="s">
        <v>1085</v>
      </c>
      <c r="K4707" t="s">
        <v>11306</v>
      </c>
      <c r="L4707" t="s">
        <v>11271</v>
      </c>
      <c r="N4707" t="s">
        <v>28</v>
      </c>
      <c r="P4707">
        <f ca="1">IF(I4707 &lt;&gt; "Fechado",ROUND(TODAY()-H4707,0),0)</f>
        <v>0</v>
      </c>
      <c r="Q4707" t="str">
        <f ca="1">_xlfn.CONCAT(B4707,CHAR(10),C4707,CHAR(10),E4707,CHAR(10),F4707,CHAR(10),H4707,CHAR(10),I4707,CHAR(10),J4707,CHAR(10),K4707,CHAR(10),L4707,CHAR(10),P4707," dias")</f>
        <v>360858
Baixa
073
Email
15/04/24 14:40
Fechado
sandrina.godoy
darcio.fagundes
Erro no serviço de rede
0 dias</v>
      </c>
    </row>
    <row r="4708" spans="1:17" x14ac:dyDescent="0.25">
      <c r="A4708" t="s">
        <v>5448</v>
      </c>
      <c r="B4708" t="s">
        <v>13841</v>
      </c>
      <c r="C4708" t="s">
        <v>8058</v>
      </c>
      <c r="D4708" t="s">
        <v>11221</v>
      </c>
      <c r="E4708" t="s">
        <v>108</v>
      </c>
      <c r="F4708" t="s">
        <v>12313</v>
      </c>
      <c r="G4708" t="s">
        <v>11267</v>
      </c>
      <c r="H4708" t="s">
        <v>13842</v>
      </c>
      <c r="I4708" t="s">
        <v>23</v>
      </c>
      <c r="J4708" t="s">
        <v>3333</v>
      </c>
      <c r="K4708" t="s">
        <v>11537</v>
      </c>
      <c r="L4708" t="s">
        <v>12315</v>
      </c>
      <c r="N4708" t="s">
        <v>28</v>
      </c>
      <c r="P4708">
        <f ca="1">IF(I4708 &lt;&gt; "Fechado",ROUND(TODAY()-H4708,0),0)</f>
        <v>0</v>
      </c>
      <c r="Q4708" t="str">
        <f ca="1">_xlfn.CONCAT(B4708,CHAR(10),C4708,CHAR(10),E4708,CHAR(10),F4708,CHAR(10),H4708,CHAR(10),I4708,CHAR(10),J4708,CHAR(10),K4708,CHAR(10),L4708,CHAR(10),P4708," dias")</f>
        <v>360725
Baixa
030
Perifericos (mouse, teclado..)
15/04/24 09:04
Fechado
claudemir.santos
victor.silva
Troca
0 dias</v>
      </c>
    </row>
    <row r="4709" spans="1:17" x14ac:dyDescent="0.25">
      <c r="A4709" t="s">
        <v>5452</v>
      </c>
      <c r="B4709" t="s">
        <v>13843</v>
      </c>
      <c r="C4709" t="s">
        <v>8058</v>
      </c>
      <c r="D4709" t="s">
        <v>11221</v>
      </c>
      <c r="E4709" t="s">
        <v>138</v>
      </c>
      <c r="F4709" t="s">
        <v>11247</v>
      </c>
      <c r="G4709" t="s">
        <v>11223</v>
      </c>
      <c r="H4709" t="s">
        <v>13842</v>
      </c>
      <c r="I4709" t="s">
        <v>299</v>
      </c>
      <c r="J4709" t="s">
        <v>13844</v>
      </c>
      <c r="K4709" t="s">
        <v>11239</v>
      </c>
      <c r="L4709" t="s">
        <v>11162</v>
      </c>
      <c r="N4709" t="s">
        <v>28</v>
      </c>
      <c r="P4709">
        <f ca="1">IF(I4709 &lt;&gt; "Fechado",ROUND(TODAY()-H4709,0),0)</f>
        <v>162</v>
      </c>
      <c r="Q4709" t="str">
        <f ca="1">_xlfn.CONCAT(B4709,CHAR(10),C4709,CHAR(10),E4709,CHAR(10),F4709,CHAR(10),H4709,CHAR(10),I4709,CHAR(10),J4709,CHAR(10),K4709,CHAR(10),L4709,CHAR(10),P4709," dias")</f>
        <v>360724
Baixa
067
Navegadores
15/04/24 09:04
Aguardando Aceite
sergio.koyashiki
marcio.martins
Não acessa determinado site
162 dias</v>
      </c>
    </row>
    <row r="4710" spans="1:17" x14ac:dyDescent="0.25">
      <c r="A4710" t="s">
        <v>5455</v>
      </c>
      <c r="B4710" t="s">
        <v>13845</v>
      </c>
      <c r="C4710" t="s">
        <v>8058</v>
      </c>
      <c r="D4710" t="s">
        <v>11221</v>
      </c>
      <c r="E4710" t="s">
        <v>88</v>
      </c>
      <c r="F4710" t="s">
        <v>11247</v>
      </c>
      <c r="G4710" t="s">
        <v>11223</v>
      </c>
      <c r="H4710" t="s">
        <v>13846</v>
      </c>
      <c r="I4710" t="s">
        <v>23</v>
      </c>
      <c r="J4710" t="s">
        <v>962</v>
      </c>
      <c r="K4710" t="s">
        <v>11239</v>
      </c>
      <c r="L4710" t="s">
        <v>11162</v>
      </c>
      <c r="N4710" t="s">
        <v>28</v>
      </c>
      <c r="P4710">
        <f ca="1">IF(I4710 &lt;&gt; "Fechado",ROUND(TODAY()-H4710,0),0)</f>
        <v>0</v>
      </c>
      <c r="Q4710" t="str">
        <f ca="1">_xlfn.CONCAT(B4710,CHAR(10),C4710,CHAR(10),E4710,CHAR(10),F4710,CHAR(10),H4710,CHAR(10),I4710,CHAR(10),J4710,CHAR(10),K4710,CHAR(10),L4710,CHAR(10),P4710," dias")</f>
        <v>360712
Baixa
064
Navegadores
15/04/24 08:49
Fechado
douglas.santos
marcio.martins
Não acessa determinado site
0 dias</v>
      </c>
    </row>
    <row r="4711" spans="1:17" x14ac:dyDescent="0.25">
      <c r="A4711" t="s">
        <v>5459</v>
      </c>
      <c r="B4711" t="s">
        <v>13847</v>
      </c>
      <c r="C4711" t="s">
        <v>8058</v>
      </c>
      <c r="D4711" t="s">
        <v>11221</v>
      </c>
      <c r="E4711" t="s">
        <v>339</v>
      </c>
      <c r="F4711" t="s">
        <v>11247</v>
      </c>
      <c r="G4711" t="s">
        <v>11223</v>
      </c>
      <c r="H4711" t="s">
        <v>13848</v>
      </c>
      <c r="I4711" t="s">
        <v>23</v>
      </c>
      <c r="J4711" t="s">
        <v>341</v>
      </c>
      <c r="K4711" t="s">
        <v>11239</v>
      </c>
      <c r="L4711" t="s">
        <v>11162</v>
      </c>
      <c r="N4711" t="s">
        <v>28</v>
      </c>
      <c r="P4711">
        <f ca="1">IF(I4711 &lt;&gt; "Fechado",ROUND(TODAY()-H4711,0),0)</f>
        <v>0</v>
      </c>
      <c r="Q4711" t="str">
        <f ca="1">_xlfn.CONCAT(B4711,CHAR(10),C4711,CHAR(10),E4711,CHAR(10),F4711,CHAR(10),H4711,CHAR(10),I4711,CHAR(10),J4711,CHAR(10),K4711,CHAR(10),L4711,CHAR(10),P4711," dias")</f>
        <v>360710
Baixa
002
Navegadores
15/04/24 08:47
Fechado
francine.silva
marcio.martins
Não acessa determinado site
0 dias</v>
      </c>
    </row>
    <row r="4712" spans="1:17" x14ac:dyDescent="0.25">
      <c r="A4712" t="s">
        <v>5463</v>
      </c>
      <c r="B4712" t="s">
        <v>13849</v>
      </c>
      <c r="C4712" t="s">
        <v>8058</v>
      </c>
      <c r="D4712" t="s">
        <v>11221</v>
      </c>
      <c r="E4712" t="s">
        <v>108</v>
      </c>
      <c r="F4712" t="s">
        <v>11247</v>
      </c>
      <c r="G4712" t="s">
        <v>11223</v>
      </c>
      <c r="H4712" t="s">
        <v>13850</v>
      </c>
      <c r="I4712" t="s">
        <v>23</v>
      </c>
      <c r="J4712" t="s">
        <v>3333</v>
      </c>
      <c r="L4712" t="s">
        <v>11162</v>
      </c>
      <c r="N4712" t="s">
        <v>28</v>
      </c>
      <c r="P4712">
        <f ca="1">IF(I4712 &lt;&gt; "Fechado",ROUND(TODAY()-H4712,0),0)</f>
        <v>0</v>
      </c>
      <c r="Q4712" t="str">
        <f ca="1">_xlfn.CONCAT(B4712,CHAR(10),C4712,CHAR(10),E4712,CHAR(10),F4712,CHAR(10),H4712,CHAR(10),I4712,CHAR(10),J4712,CHAR(10),K4712,CHAR(10),L4712,CHAR(10),P4712," dias")</f>
        <v>360706
Baixa
030
Navegadores
15/04/24 08:37
Fechado
claudemir.santos
Não acessa determinado site
0 dias</v>
      </c>
    </row>
    <row r="4713" spans="1:17" x14ac:dyDescent="0.25">
      <c r="A4713" t="s">
        <v>5467</v>
      </c>
      <c r="B4713" t="s">
        <v>13851</v>
      </c>
      <c r="C4713" t="s">
        <v>8058</v>
      </c>
      <c r="D4713" t="s">
        <v>11221</v>
      </c>
      <c r="E4713" t="s">
        <v>1447</v>
      </c>
      <c r="F4713" t="s">
        <v>11275</v>
      </c>
      <c r="G4713" t="s">
        <v>11267</v>
      </c>
      <c r="H4713" t="s">
        <v>13852</v>
      </c>
      <c r="I4713" t="s">
        <v>23</v>
      </c>
      <c r="J4713" t="s">
        <v>1532</v>
      </c>
      <c r="K4713" t="s">
        <v>35</v>
      </c>
      <c r="L4713" t="s">
        <v>8912</v>
      </c>
      <c r="N4713" t="s">
        <v>28</v>
      </c>
      <c r="P4713">
        <f ca="1">IF(I4713 &lt;&gt; "Fechado",ROUND(TODAY()-H4713,0),0)</f>
        <v>0</v>
      </c>
      <c r="Q4713" t="str">
        <f ca="1">_xlfn.CONCAT(B4713,CHAR(10),C4713,CHAR(10),E4713,CHAR(10),F4713,CHAR(10),H4713,CHAR(10),I4713,CHAR(10),J4713,CHAR(10),K4713,CHAR(10),L4713,CHAR(10),P4713," dias")</f>
        <v>360696
Baixa
041
Impressoras
15/04/24 08:29
Fechado
eduardo.leite
julio.silva
Instalar
0 dias</v>
      </c>
    </row>
    <row r="4714" spans="1:17" x14ac:dyDescent="0.25">
      <c r="A4714" t="s">
        <v>5470</v>
      </c>
      <c r="B4714" t="s">
        <v>13853</v>
      </c>
      <c r="C4714" t="s">
        <v>8058</v>
      </c>
      <c r="D4714" t="s">
        <v>11221</v>
      </c>
      <c r="E4714" t="s">
        <v>39</v>
      </c>
      <c r="F4714" t="s">
        <v>11275</v>
      </c>
      <c r="G4714" t="s">
        <v>11267</v>
      </c>
      <c r="H4714" t="s">
        <v>13854</v>
      </c>
      <c r="I4714" t="s">
        <v>23</v>
      </c>
      <c r="J4714" t="s">
        <v>11619</v>
      </c>
      <c r="K4714" t="s">
        <v>11537</v>
      </c>
      <c r="L4714" t="s">
        <v>8912</v>
      </c>
      <c r="N4714" t="s">
        <v>28</v>
      </c>
      <c r="P4714">
        <f ca="1">IF(I4714 &lt;&gt; "Fechado",ROUND(TODAY()-H4714,0),0)</f>
        <v>0</v>
      </c>
      <c r="Q4714" t="str">
        <f ca="1">_xlfn.CONCAT(B4714,CHAR(10),C4714,CHAR(10),E4714,CHAR(10),F4714,CHAR(10),H4714,CHAR(10),I4714,CHAR(10),J4714,CHAR(10),K4714,CHAR(10),L4714,CHAR(10),P4714," dias")</f>
        <v>360625
Baixa
019
Impressoras
12/04/24 16:00
Fechado
allan.aquino
victor.silva
Instalar
0 dias</v>
      </c>
    </row>
    <row r="4715" spans="1:17" x14ac:dyDescent="0.25">
      <c r="A4715" t="s">
        <v>5474</v>
      </c>
      <c r="B4715" t="s">
        <v>13855</v>
      </c>
      <c r="C4715" t="s">
        <v>8058</v>
      </c>
      <c r="D4715" t="s">
        <v>11221</v>
      </c>
      <c r="E4715" t="s">
        <v>39</v>
      </c>
      <c r="F4715" t="s">
        <v>11275</v>
      </c>
      <c r="G4715" t="s">
        <v>11267</v>
      </c>
      <c r="H4715" t="s">
        <v>13856</v>
      </c>
      <c r="I4715" t="s">
        <v>23</v>
      </c>
      <c r="J4715" t="s">
        <v>578</v>
      </c>
      <c r="K4715" t="s">
        <v>11537</v>
      </c>
      <c r="L4715" t="s">
        <v>2717</v>
      </c>
      <c r="N4715" t="s">
        <v>28</v>
      </c>
      <c r="P4715">
        <f ca="1">IF(I4715 &lt;&gt; "Fechado",ROUND(TODAY()-H4715,0),0)</f>
        <v>0</v>
      </c>
      <c r="Q4715" t="str">
        <f ca="1">_xlfn.CONCAT(B4715,CHAR(10),C4715,CHAR(10),E4715,CHAR(10),F4715,CHAR(10),H4715,CHAR(10),I4715,CHAR(10),J4715,CHAR(10),K4715,CHAR(10),L4715,CHAR(10),P4715," dias")</f>
        <v>360579
Baixa
019
Impressoras
12/04/24 13:51
Fechado
johann.dulz
victor.silva
Manutenção
0 dias</v>
      </c>
    </row>
    <row r="4716" spans="1:17" x14ac:dyDescent="0.25">
      <c r="A4716" t="s">
        <v>5478</v>
      </c>
      <c r="B4716" t="s">
        <v>13857</v>
      </c>
      <c r="C4716" t="s">
        <v>8058</v>
      </c>
      <c r="D4716" t="s">
        <v>11221</v>
      </c>
      <c r="E4716" t="s">
        <v>304</v>
      </c>
      <c r="F4716" t="s">
        <v>11275</v>
      </c>
      <c r="G4716" t="s">
        <v>11267</v>
      </c>
      <c r="H4716" t="s">
        <v>13858</v>
      </c>
      <c r="I4716" t="s">
        <v>299</v>
      </c>
      <c r="J4716" t="s">
        <v>3427</v>
      </c>
      <c r="K4716" t="s">
        <v>11239</v>
      </c>
      <c r="L4716" t="s">
        <v>8912</v>
      </c>
      <c r="N4716" t="s">
        <v>28</v>
      </c>
      <c r="P4716">
        <f ca="1">IF(I4716 &lt;&gt; "Fechado",ROUND(TODAY()-H4716,0),0)</f>
        <v>165</v>
      </c>
      <c r="Q4716" t="str">
        <f ca="1">_xlfn.CONCAT(B4716,CHAR(10),C4716,CHAR(10),E4716,CHAR(10),F4716,CHAR(10),H4716,CHAR(10),I4716,CHAR(10),J4716,CHAR(10),K4716,CHAR(10),L4716,CHAR(10),P4716," dias")</f>
        <v>360512
Baixa
043
Impressoras
12/04/24 10:14
Aguardando Aceite
weverton.pereira
marcio.martins
Instalar
165 dias</v>
      </c>
    </row>
    <row r="4717" spans="1:17" x14ac:dyDescent="0.25">
      <c r="A4717" t="s">
        <v>5483</v>
      </c>
      <c r="B4717" t="s">
        <v>13859</v>
      </c>
      <c r="C4717" t="s">
        <v>8058</v>
      </c>
      <c r="D4717" t="s">
        <v>11221</v>
      </c>
      <c r="E4717" t="s">
        <v>19</v>
      </c>
      <c r="F4717" t="s">
        <v>11275</v>
      </c>
      <c r="G4717" t="s">
        <v>11267</v>
      </c>
      <c r="H4717" t="s">
        <v>13860</v>
      </c>
      <c r="I4717" t="s">
        <v>23</v>
      </c>
      <c r="J4717" t="s">
        <v>7807</v>
      </c>
      <c r="K4717" t="s">
        <v>11537</v>
      </c>
      <c r="L4717" t="s">
        <v>12579</v>
      </c>
      <c r="N4717" t="s">
        <v>28</v>
      </c>
      <c r="P4717">
        <f ca="1">IF(I4717 &lt;&gt; "Fechado",ROUND(TODAY()-H4717,0),0)</f>
        <v>0</v>
      </c>
      <c r="Q4717" t="str">
        <f ca="1">_xlfn.CONCAT(B4717,CHAR(10),C4717,CHAR(10),E4717,CHAR(10),F4717,CHAR(10),H4717,CHAR(10),I4717,CHAR(10),J4717,CHAR(10),K4717,CHAR(10),L4717,CHAR(10),P4717," dias")</f>
        <v>360465
Baixa
001
Impressoras
12/04/24 08:46
Fechado
pedro.malanga
victor.silva
Impressora Nova
0 dias</v>
      </c>
    </row>
    <row r="4718" spans="1:17" x14ac:dyDescent="0.25">
      <c r="A4718" t="s">
        <v>5486</v>
      </c>
      <c r="B4718" t="s">
        <v>13861</v>
      </c>
      <c r="C4718" t="s">
        <v>8058</v>
      </c>
      <c r="D4718" t="s">
        <v>11221</v>
      </c>
      <c r="E4718" t="s">
        <v>19</v>
      </c>
      <c r="F4718" t="s">
        <v>11275</v>
      </c>
      <c r="G4718" t="s">
        <v>11267</v>
      </c>
      <c r="H4718" t="s">
        <v>13862</v>
      </c>
      <c r="I4718" t="s">
        <v>23</v>
      </c>
      <c r="J4718" t="s">
        <v>3382</v>
      </c>
      <c r="K4718" t="s">
        <v>11537</v>
      </c>
      <c r="L4718" t="s">
        <v>12315</v>
      </c>
      <c r="N4718" t="s">
        <v>28</v>
      </c>
      <c r="P4718">
        <f ca="1">IF(I4718 &lt;&gt; "Fechado",ROUND(TODAY()-H4718,0),0)</f>
        <v>0</v>
      </c>
      <c r="Q4718" t="str">
        <f ca="1">_xlfn.CONCAT(B4718,CHAR(10),C4718,CHAR(10),E4718,CHAR(10),F4718,CHAR(10),H4718,CHAR(10),I4718,CHAR(10),J4718,CHAR(10),K4718,CHAR(10),L4718,CHAR(10),P4718," dias")</f>
        <v>360419
Baixa
001
Impressoras
11/04/24 17:03
Fechado
fernando.batista
victor.silva
Troca
0 dias</v>
      </c>
    </row>
    <row r="4719" spans="1:17" x14ac:dyDescent="0.25">
      <c r="A4719" t="s">
        <v>5490</v>
      </c>
      <c r="B4719" t="s">
        <v>13863</v>
      </c>
      <c r="C4719" t="s">
        <v>8058</v>
      </c>
      <c r="D4719" t="s">
        <v>11221</v>
      </c>
      <c r="E4719" t="s">
        <v>311</v>
      </c>
      <c r="F4719" t="s">
        <v>11556</v>
      </c>
      <c r="G4719" t="s">
        <v>11267</v>
      </c>
      <c r="H4719" t="s">
        <v>13864</v>
      </c>
      <c r="I4719" t="s">
        <v>23</v>
      </c>
      <c r="J4719" t="s">
        <v>2491</v>
      </c>
      <c r="K4719" t="s">
        <v>11263</v>
      </c>
      <c r="L4719" t="s">
        <v>12570</v>
      </c>
      <c r="N4719" t="s">
        <v>28</v>
      </c>
      <c r="P4719">
        <f ca="1">IF(I4719 &lt;&gt; "Fechado",ROUND(TODAY()-H4719,0),0)</f>
        <v>0</v>
      </c>
      <c r="Q4719" t="str">
        <f ca="1">_xlfn.CONCAT(B4719,CHAR(10),C4719,CHAR(10),E4719,CHAR(10),F4719,CHAR(10),H4719,CHAR(10),I4719,CHAR(10),J4719,CHAR(10),K4719,CHAR(10),L4719,CHAR(10),P4719," dias")</f>
        <v>360398
Baixa
073
NoBreaks e Estabilizadores
11/04/24 15:48
Fechado
alonso.gois
ricardo.carvalho
Desligando sozinho
0 dias</v>
      </c>
    </row>
    <row r="4720" spans="1:17" x14ac:dyDescent="0.25">
      <c r="A4720" t="s">
        <v>5494</v>
      </c>
      <c r="B4720" t="s">
        <v>13865</v>
      </c>
      <c r="C4720" t="s">
        <v>8058</v>
      </c>
      <c r="D4720" t="s">
        <v>11221</v>
      </c>
      <c r="E4720" t="s">
        <v>333</v>
      </c>
      <c r="F4720" t="s">
        <v>11275</v>
      </c>
      <c r="G4720" t="s">
        <v>11267</v>
      </c>
      <c r="H4720" t="s">
        <v>13866</v>
      </c>
      <c r="I4720" t="s">
        <v>23</v>
      </c>
      <c r="J4720" t="s">
        <v>3752</v>
      </c>
      <c r="K4720" t="s">
        <v>11537</v>
      </c>
      <c r="L4720" t="s">
        <v>12579</v>
      </c>
      <c r="N4720" t="s">
        <v>28</v>
      </c>
      <c r="P4720">
        <f ca="1">IF(I4720 &lt;&gt; "Fechado",ROUND(TODAY()-H4720,0),0)</f>
        <v>0</v>
      </c>
      <c r="Q4720" t="str">
        <f ca="1">_xlfn.CONCAT(B4720,CHAR(10),C4720,CHAR(10),E4720,CHAR(10),F4720,CHAR(10),H4720,CHAR(10),I4720,CHAR(10),J4720,CHAR(10),K4720,CHAR(10),L4720,CHAR(10),P4720," dias")</f>
        <v>360392
Baixa
047
Impressoras
11/04/24 15:34
Fechado
ellen.ribeiro
victor.silva
Impressora Nova
0 dias</v>
      </c>
    </row>
    <row r="4721" spans="1:17" x14ac:dyDescent="0.25">
      <c r="A4721" t="s">
        <v>5498</v>
      </c>
      <c r="B4721" t="s">
        <v>13867</v>
      </c>
      <c r="C4721" t="s">
        <v>8058</v>
      </c>
      <c r="D4721" t="s">
        <v>11221</v>
      </c>
      <c r="E4721" t="s">
        <v>506</v>
      </c>
      <c r="F4721" t="s">
        <v>11275</v>
      </c>
      <c r="G4721" t="s">
        <v>11267</v>
      </c>
      <c r="H4721" t="s">
        <v>13868</v>
      </c>
      <c r="I4721" t="s">
        <v>23</v>
      </c>
      <c r="J4721" t="s">
        <v>548</v>
      </c>
      <c r="K4721" t="s">
        <v>11537</v>
      </c>
      <c r="L4721" t="s">
        <v>2717</v>
      </c>
      <c r="N4721" t="s">
        <v>28</v>
      </c>
      <c r="P4721">
        <f ca="1">IF(I4721 &lt;&gt; "Fechado",ROUND(TODAY()-H4721,0),0)</f>
        <v>0</v>
      </c>
      <c r="Q4721" t="str">
        <f ca="1">_xlfn.CONCAT(B4721,CHAR(10),C4721,CHAR(10),E4721,CHAR(10),F4721,CHAR(10),H4721,CHAR(10),I4721,CHAR(10),J4721,CHAR(10),K4721,CHAR(10),L4721,CHAR(10),P4721," dias")</f>
        <v>360312
Baixa
084
Impressoras
11/04/24 11:06
Fechado
ivanise.costa
victor.silva
Manutenção
0 dias</v>
      </c>
    </row>
    <row r="4722" spans="1:17" x14ac:dyDescent="0.25">
      <c r="A4722" t="s">
        <v>5502</v>
      </c>
      <c r="B4722" t="s">
        <v>13869</v>
      </c>
      <c r="C4722" t="s">
        <v>8058</v>
      </c>
      <c r="D4722" t="s">
        <v>11221</v>
      </c>
      <c r="E4722" t="s">
        <v>290</v>
      </c>
      <c r="F4722" t="s">
        <v>11275</v>
      </c>
      <c r="G4722" t="s">
        <v>11267</v>
      </c>
      <c r="H4722" t="s">
        <v>5136</v>
      </c>
      <c r="I4722" t="s">
        <v>23</v>
      </c>
      <c r="J4722" t="s">
        <v>5644</v>
      </c>
      <c r="K4722" t="s">
        <v>11239</v>
      </c>
      <c r="L4722" t="s">
        <v>8912</v>
      </c>
      <c r="N4722" t="s">
        <v>28</v>
      </c>
      <c r="P4722">
        <f ca="1">IF(I4722 &lt;&gt; "Fechado",ROUND(TODAY()-H4722,0),0)</f>
        <v>0</v>
      </c>
      <c r="Q4722" t="str">
        <f ca="1">_xlfn.CONCAT(B4722,CHAR(10),C4722,CHAR(10),E4722,CHAR(10),F4722,CHAR(10),H4722,CHAR(10),I4722,CHAR(10),J4722,CHAR(10),K4722,CHAR(10),L4722,CHAR(10),P4722," dias")</f>
        <v>360304
Baixa
023
Impressoras
11/04/24 10:39
Fechado
mariana.muller
marcio.martins
Instalar
0 dias</v>
      </c>
    </row>
    <row r="4723" spans="1:17" x14ac:dyDescent="0.25">
      <c r="A4723" t="s">
        <v>5506</v>
      </c>
      <c r="B4723" t="s">
        <v>13870</v>
      </c>
      <c r="C4723" t="s">
        <v>8058</v>
      </c>
      <c r="D4723" t="s">
        <v>11221</v>
      </c>
      <c r="E4723" t="s">
        <v>290</v>
      </c>
      <c r="F4723" t="s">
        <v>11275</v>
      </c>
      <c r="G4723" t="s">
        <v>11267</v>
      </c>
      <c r="H4723" t="s">
        <v>13871</v>
      </c>
      <c r="I4723" t="s">
        <v>23</v>
      </c>
      <c r="J4723" t="s">
        <v>13872</v>
      </c>
      <c r="K4723" t="s">
        <v>11239</v>
      </c>
      <c r="L4723" t="s">
        <v>8912</v>
      </c>
      <c r="N4723" t="s">
        <v>28</v>
      </c>
      <c r="P4723">
        <f ca="1">IF(I4723 &lt;&gt; "Fechado",ROUND(TODAY()-H4723,0),0)</f>
        <v>0</v>
      </c>
      <c r="Q4723" t="str">
        <f ca="1">_xlfn.CONCAT(B4723,CHAR(10),C4723,CHAR(10),E4723,CHAR(10),F4723,CHAR(10),H4723,CHAR(10),I4723,CHAR(10),J4723,CHAR(10),K4723,CHAR(10),L4723,CHAR(10),P4723," dias")</f>
        <v>360226
Baixa
023
Impressoras
11/04/24 08:10
Fechado
karina.castro
marcio.martins
Instalar
0 dias</v>
      </c>
    </row>
    <row r="4724" spans="1:17" x14ac:dyDescent="0.25">
      <c r="A4724" t="s">
        <v>5510</v>
      </c>
      <c r="B4724" t="s">
        <v>13873</v>
      </c>
      <c r="C4724" t="s">
        <v>8058</v>
      </c>
      <c r="D4724" t="s">
        <v>11221</v>
      </c>
      <c r="E4724" t="s">
        <v>290</v>
      </c>
      <c r="F4724" t="s">
        <v>11275</v>
      </c>
      <c r="G4724" t="s">
        <v>11267</v>
      </c>
      <c r="H4724" t="s">
        <v>13874</v>
      </c>
      <c r="I4724" t="s">
        <v>299</v>
      </c>
      <c r="J4724" t="s">
        <v>5137</v>
      </c>
      <c r="K4724" t="s">
        <v>11239</v>
      </c>
      <c r="L4724" t="s">
        <v>8912</v>
      </c>
      <c r="N4724" t="s">
        <v>28</v>
      </c>
      <c r="P4724">
        <f ca="1">IF(I4724 &lt;&gt; "Fechado",ROUND(TODAY()-H4724,0),0)</f>
        <v>166</v>
      </c>
      <c r="Q4724" t="str">
        <f ca="1">_xlfn.CONCAT(B4724,CHAR(10),C4724,CHAR(10),E4724,CHAR(10),F4724,CHAR(10),H4724,CHAR(10),I4724,CHAR(10),J4724,CHAR(10),K4724,CHAR(10),L4724,CHAR(10),P4724," dias")</f>
        <v>360224
Baixa
023
Impressoras
11/04/24 08:08
Aguardando Aceite
alex.filho
marcio.martins
Instalar
166 dias</v>
      </c>
    </row>
    <row r="4725" spans="1:17" x14ac:dyDescent="0.25">
      <c r="A4725" t="s">
        <v>5515</v>
      </c>
      <c r="B4725" t="s">
        <v>13875</v>
      </c>
      <c r="C4725" t="s">
        <v>8058</v>
      </c>
      <c r="D4725" t="s">
        <v>11221</v>
      </c>
      <c r="E4725" t="s">
        <v>290</v>
      </c>
      <c r="F4725" t="s">
        <v>11275</v>
      </c>
      <c r="G4725" t="s">
        <v>11267</v>
      </c>
      <c r="H4725" t="s">
        <v>13876</v>
      </c>
      <c r="I4725" t="s">
        <v>23</v>
      </c>
      <c r="J4725" t="s">
        <v>3534</v>
      </c>
      <c r="K4725" t="s">
        <v>11537</v>
      </c>
      <c r="L4725" t="s">
        <v>8912</v>
      </c>
      <c r="N4725" t="s">
        <v>28</v>
      </c>
      <c r="P4725">
        <f ca="1">IF(I4725 &lt;&gt; "Fechado",ROUND(TODAY()-H4725,0),0)</f>
        <v>0</v>
      </c>
      <c r="Q4725" t="str">
        <f ca="1">_xlfn.CONCAT(B4725,CHAR(10),C4725,CHAR(10),E4725,CHAR(10),F4725,CHAR(10),H4725,CHAR(10),I4725,CHAR(10),J4725,CHAR(10),K4725,CHAR(10),L4725,CHAR(10),P4725," dias")</f>
        <v>360148
Baixa
023
Impressoras
10/04/24 16:02
Fechado
eliton.roquette
victor.silva
Instalar
0 dias</v>
      </c>
    </row>
    <row r="4726" spans="1:17" x14ac:dyDescent="0.25">
      <c r="A4726" t="s">
        <v>5519</v>
      </c>
      <c r="B4726" t="s">
        <v>13877</v>
      </c>
      <c r="C4726" t="s">
        <v>8058</v>
      </c>
      <c r="D4726" t="s">
        <v>11221</v>
      </c>
      <c r="E4726" t="s">
        <v>333</v>
      </c>
      <c r="F4726" t="s">
        <v>11257</v>
      </c>
      <c r="G4726" t="s">
        <v>11223</v>
      </c>
      <c r="H4726" t="s">
        <v>5159</v>
      </c>
      <c r="I4726" t="s">
        <v>23</v>
      </c>
      <c r="J4726" t="s">
        <v>865</v>
      </c>
      <c r="K4726" t="s">
        <v>11239</v>
      </c>
      <c r="L4726" t="s">
        <v>8518</v>
      </c>
      <c r="N4726" t="s">
        <v>28</v>
      </c>
      <c r="P4726">
        <f ca="1">IF(I4726 &lt;&gt; "Fechado",ROUND(TODAY()-H4726,0),0)</f>
        <v>0</v>
      </c>
      <c r="Q4726" t="str">
        <f ca="1">_xlfn.CONCAT(B4726,CHAR(10),C4726,CHAR(10),E4726,CHAR(10),F4726,CHAR(10),H4726,CHAR(10),I4726,CHAR(10),J4726,CHAR(10),K4726,CHAR(10),L4726,CHAR(10),P4726," dias")</f>
        <v>360136
Baixa
047
Programas e Aplicativos
10/04/24 15:51
Fechado
otavio.milani
marcio.martins
Atualizar versão
0 dias</v>
      </c>
    </row>
    <row r="4727" spans="1:17" x14ac:dyDescent="0.25">
      <c r="A4727" t="s">
        <v>5523</v>
      </c>
      <c r="B4727" t="s">
        <v>13878</v>
      </c>
      <c r="C4727" t="s">
        <v>8058</v>
      </c>
      <c r="D4727" t="s">
        <v>11221</v>
      </c>
      <c r="E4727" t="s">
        <v>119</v>
      </c>
      <c r="F4727" t="s">
        <v>11275</v>
      </c>
      <c r="G4727" t="s">
        <v>11267</v>
      </c>
      <c r="H4727" t="s">
        <v>13879</v>
      </c>
      <c r="I4727" t="s">
        <v>23</v>
      </c>
      <c r="J4727" t="s">
        <v>726</v>
      </c>
      <c r="K4727" t="s">
        <v>11537</v>
      </c>
      <c r="L4727" t="s">
        <v>12574</v>
      </c>
      <c r="N4727" t="s">
        <v>28</v>
      </c>
      <c r="P4727">
        <f ca="1">IF(I4727 &lt;&gt; "Fechado",ROUND(TODAY()-H4727,0),0)</f>
        <v>0</v>
      </c>
      <c r="Q4727" t="str">
        <f ca="1">_xlfn.CONCAT(B4727,CHAR(10),C4727,CHAR(10),E4727,CHAR(10),F4727,CHAR(10),H4727,CHAR(10),I4727,CHAR(10),J4727,CHAR(10),K4727,CHAR(10),L4727,CHAR(10),P4727," dias")</f>
        <v>360054
Baixa
089
Impressoras
10/04/24 11:30
Fechado
marcos.pereira
victor.silva
Configurar IP
0 dias</v>
      </c>
    </row>
    <row r="4728" spans="1:17" x14ac:dyDescent="0.25">
      <c r="A4728" t="s">
        <v>5527</v>
      </c>
      <c r="B4728" t="s">
        <v>13880</v>
      </c>
      <c r="C4728" t="s">
        <v>8058</v>
      </c>
      <c r="D4728" t="s">
        <v>11221</v>
      </c>
      <c r="E4728" t="s">
        <v>616</v>
      </c>
      <c r="F4728" t="s">
        <v>11275</v>
      </c>
      <c r="G4728" t="s">
        <v>11267</v>
      </c>
      <c r="H4728" t="s">
        <v>3747</v>
      </c>
      <c r="I4728" t="s">
        <v>23</v>
      </c>
      <c r="J4728" t="s">
        <v>1012</v>
      </c>
      <c r="K4728" t="s">
        <v>11225</v>
      </c>
      <c r="L4728" t="s">
        <v>8912</v>
      </c>
      <c r="N4728" t="s">
        <v>28</v>
      </c>
      <c r="P4728">
        <f ca="1">IF(I4728 &lt;&gt; "Fechado",ROUND(TODAY()-H4728,0),0)</f>
        <v>0</v>
      </c>
      <c r="Q4728" t="str">
        <f ca="1">_xlfn.CONCAT(B4728,CHAR(10),C4728,CHAR(10),E4728,CHAR(10),F4728,CHAR(10),H4728,CHAR(10),I4728,CHAR(10),J4728,CHAR(10),K4728,CHAR(10),L4728,CHAR(10),P4728," dias")</f>
        <v>360035
Baixa
005
Impressoras
10/04/24 10:55
Fechado
giovanna.alves
edson.knop
Instalar
0 dias</v>
      </c>
    </row>
    <row r="4729" spans="1:17" x14ac:dyDescent="0.25">
      <c r="A4729" t="s">
        <v>5531</v>
      </c>
      <c r="B4729" t="s">
        <v>13881</v>
      </c>
      <c r="C4729" t="s">
        <v>8058</v>
      </c>
      <c r="D4729" t="s">
        <v>11221</v>
      </c>
      <c r="E4729" t="s">
        <v>333</v>
      </c>
      <c r="F4729" t="s">
        <v>11275</v>
      </c>
      <c r="G4729" t="s">
        <v>11267</v>
      </c>
      <c r="H4729" t="s">
        <v>13882</v>
      </c>
      <c r="I4729" t="s">
        <v>299</v>
      </c>
      <c r="J4729" t="s">
        <v>4521</v>
      </c>
      <c r="K4729" t="s">
        <v>11225</v>
      </c>
      <c r="L4729" t="s">
        <v>12574</v>
      </c>
      <c r="N4729" t="s">
        <v>28</v>
      </c>
      <c r="P4729">
        <f ca="1">IF(I4729 &lt;&gt; "Fechado",ROUND(TODAY()-H4729,0),0)</f>
        <v>167</v>
      </c>
      <c r="Q4729" t="str">
        <f ca="1">_xlfn.CONCAT(B4729,CHAR(10),C4729,CHAR(10),E4729,CHAR(10),F4729,CHAR(10),H4729,CHAR(10),I4729,CHAR(10),J4729,CHAR(10),K4729,CHAR(10),L4729,CHAR(10),P4729," dias")</f>
        <v>359978
Baixa
047
Impressoras
10/04/24 09:08
Aguardando Aceite
daiane.barbosa
edson.knop
Configurar IP
167 dias</v>
      </c>
    </row>
    <row r="4730" spans="1:17" x14ac:dyDescent="0.25">
      <c r="A4730" t="s">
        <v>5535</v>
      </c>
      <c r="B4730" t="s">
        <v>13883</v>
      </c>
      <c r="C4730" t="s">
        <v>8058</v>
      </c>
      <c r="D4730" t="s">
        <v>11221</v>
      </c>
      <c r="E4730" t="s">
        <v>39</v>
      </c>
      <c r="F4730" t="s">
        <v>11275</v>
      </c>
      <c r="G4730" t="s">
        <v>11267</v>
      </c>
      <c r="H4730" t="s">
        <v>13884</v>
      </c>
      <c r="I4730" t="s">
        <v>23</v>
      </c>
      <c r="J4730" t="s">
        <v>13738</v>
      </c>
      <c r="K4730" t="s">
        <v>11537</v>
      </c>
      <c r="L4730" t="s">
        <v>2717</v>
      </c>
      <c r="N4730" t="s">
        <v>28</v>
      </c>
      <c r="P4730">
        <f ca="1">IF(I4730 &lt;&gt; "Fechado",ROUND(TODAY()-H4730,0),0)</f>
        <v>0</v>
      </c>
      <c r="Q4730" t="str">
        <f ca="1">_xlfn.CONCAT(B4730,CHAR(10),C4730,CHAR(10),E4730,CHAR(10),F4730,CHAR(10),H4730,CHAR(10),I4730,CHAR(10),J4730,CHAR(10),K4730,CHAR(10),L4730,CHAR(10),P4730," dias")</f>
        <v>359949
Baixa
019
Impressoras
10/04/24 08:33
Fechado
carla.benitez
victor.silva
Manutenção
0 dias</v>
      </c>
    </row>
    <row r="4731" spans="1:17" x14ac:dyDescent="0.25">
      <c r="A4731" t="s">
        <v>5539</v>
      </c>
      <c r="B4731" t="s">
        <v>13885</v>
      </c>
      <c r="C4731" t="s">
        <v>8058</v>
      </c>
      <c r="D4731" t="s">
        <v>11221</v>
      </c>
      <c r="E4731" t="s">
        <v>333</v>
      </c>
      <c r="F4731" t="s">
        <v>11275</v>
      </c>
      <c r="G4731" t="s">
        <v>11267</v>
      </c>
      <c r="H4731" t="s">
        <v>5197</v>
      </c>
      <c r="I4731" t="s">
        <v>23</v>
      </c>
      <c r="J4731" t="s">
        <v>513</v>
      </c>
      <c r="K4731" t="s">
        <v>35</v>
      </c>
      <c r="L4731" t="s">
        <v>12574</v>
      </c>
      <c r="N4731" t="s">
        <v>28</v>
      </c>
      <c r="P4731">
        <f ca="1">IF(I4731 &lt;&gt; "Fechado",ROUND(TODAY()-H4731,0),0)</f>
        <v>0</v>
      </c>
      <c r="Q4731" t="str">
        <f ca="1">_xlfn.CONCAT(B4731,CHAR(10),C4731,CHAR(10),E4731,CHAR(10),F4731,CHAR(10),H4731,CHAR(10),I4731,CHAR(10),J4731,CHAR(10),K4731,CHAR(10),L4731,CHAR(10),P4731," dias")</f>
        <v>359944
Baixa
047
Impressoras
10/04/24 08:30
Fechado
anderson.silva
julio.silva
Configurar IP
0 dias</v>
      </c>
    </row>
    <row r="4732" spans="1:17" x14ac:dyDescent="0.25">
      <c r="A4732" t="s">
        <v>5543</v>
      </c>
      <c r="B4732" t="s">
        <v>13886</v>
      </c>
      <c r="C4732" t="s">
        <v>8058</v>
      </c>
      <c r="D4732" t="s">
        <v>11221</v>
      </c>
      <c r="E4732" t="s">
        <v>19</v>
      </c>
      <c r="F4732" t="s">
        <v>11275</v>
      </c>
      <c r="G4732" t="s">
        <v>11267</v>
      </c>
      <c r="H4732" t="s">
        <v>13887</v>
      </c>
      <c r="I4732" t="s">
        <v>23</v>
      </c>
      <c r="J4732" t="s">
        <v>10045</v>
      </c>
      <c r="K4732" t="s">
        <v>11225</v>
      </c>
      <c r="L4732" t="s">
        <v>12579</v>
      </c>
      <c r="N4732" t="s">
        <v>28</v>
      </c>
      <c r="P4732">
        <f ca="1">IF(I4732 &lt;&gt; "Fechado",ROUND(TODAY()-H4732,0),0)</f>
        <v>0</v>
      </c>
      <c r="Q4732" t="str">
        <f ca="1">_xlfn.CONCAT(B4732,CHAR(10),C4732,CHAR(10),E4732,CHAR(10),F4732,CHAR(10),H4732,CHAR(10),I4732,CHAR(10),J4732,CHAR(10),K4732,CHAR(10),L4732,CHAR(10),P4732," dias")</f>
        <v>359901
Baixa
001
Impressoras
09/04/24 17:07
Fechado
beatriz.pozenato
edson.knop
Impressora Nova
0 dias</v>
      </c>
    </row>
    <row r="4733" spans="1:17" x14ac:dyDescent="0.25">
      <c r="A4733" t="s">
        <v>5547</v>
      </c>
      <c r="B4733" t="s">
        <v>13888</v>
      </c>
      <c r="C4733" t="s">
        <v>8058</v>
      </c>
      <c r="D4733" t="s">
        <v>11221</v>
      </c>
      <c r="E4733" t="s">
        <v>150</v>
      </c>
      <c r="F4733" t="s">
        <v>11275</v>
      </c>
      <c r="G4733" t="s">
        <v>11267</v>
      </c>
      <c r="H4733" t="s">
        <v>13889</v>
      </c>
      <c r="I4733" t="s">
        <v>23</v>
      </c>
      <c r="J4733" t="s">
        <v>218</v>
      </c>
      <c r="K4733" t="s">
        <v>11239</v>
      </c>
      <c r="L4733" t="s">
        <v>12579</v>
      </c>
      <c r="N4733" t="s">
        <v>28</v>
      </c>
      <c r="P4733">
        <f ca="1">IF(I4733 &lt;&gt; "Fechado",ROUND(TODAY()-H4733,0),0)</f>
        <v>0</v>
      </c>
      <c r="Q4733" t="str">
        <f ca="1">_xlfn.CONCAT(B4733,CHAR(10),C4733,CHAR(10),E4733,CHAR(10),F4733,CHAR(10),H4733,CHAR(10),I4733,CHAR(10),J4733,CHAR(10),K4733,CHAR(10),L4733,CHAR(10),P4733," dias")</f>
        <v>359872
Baixa
028
Impressoras
09/04/24 16:00
Fechado
eduardo.ximenes
marcio.martins
Impressora Nova
0 dias</v>
      </c>
    </row>
    <row r="4734" spans="1:17" x14ac:dyDescent="0.25">
      <c r="A4734" t="s">
        <v>5551</v>
      </c>
      <c r="B4734" t="s">
        <v>13890</v>
      </c>
      <c r="C4734" t="s">
        <v>8058</v>
      </c>
      <c r="D4734" t="s">
        <v>11221</v>
      </c>
      <c r="E4734" t="s">
        <v>1075</v>
      </c>
      <c r="F4734" t="s">
        <v>11275</v>
      </c>
      <c r="G4734" t="s">
        <v>11267</v>
      </c>
      <c r="H4734" t="s">
        <v>10814</v>
      </c>
      <c r="I4734" t="s">
        <v>23</v>
      </c>
      <c r="J4734" t="s">
        <v>736</v>
      </c>
      <c r="K4734" t="s">
        <v>11225</v>
      </c>
      <c r="L4734" t="s">
        <v>12574</v>
      </c>
      <c r="N4734" t="s">
        <v>28</v>
      </c>
      <c r="P4734">
        <f ca="1">IF(I4734 &lt;&gt; "Fechado",ROUND(TODAY()-H4734,0),0)</f>
        <v>0</v>
      </c>
      <c r="Q4734" t="str">
        <f ca="1">_xlfn.CONCAT(B4734,CHAR(10),C4734,CHAR(10),E4734,CHAR(10),F4734,CHAR(10),H4734,CHAR(10),I4734,CHAR(10),J4734,CHAR(10),K4734,CHAR(10),L4734,CHAR(10),P4734," dias")</f>
        <v>359821
Baixa
100
Impressoras
09/04/24 14:15
Fechado
tiago.soares
edson.knop
Configurar IP
0 dias</v>
      </c>
    </row>
    <row r="4735" spans="1:17" x14ac:dyDescent="0.25">
      <c r="A4735" t="s">
        <v>5555</v>
      </c>
      <c r="B4735" t="s">
        <v>13891</v>
      </c>
      <c r="C4735" t="s">
        <v>8058</v>
      </c>
      <c r="D4735" t="s">
        <v>11221</v>
      </c>
      <c r="E4735" t="s">
        <v>19</v>
      </c>
      <c r="F4735" t="s">
        <v>11257</v>
      </c>
      <c r="G4735" t="s">
        <v>11223</v>
      </c>
      <c r="H4735" t="s">
        <v>10822</v>
      </c>
      <c r="I4735" t="s">
        <v>23</v>
      </c>
      <c r="J4735" t="s">
        <v>3302</v>
      </c>
      <c r="K4735" t="s">
        <v>11225</v>
      </c>
      <c r="L4735" t="s">
        <v>8518</v>
      </c>
      <c r="N4735" t="s">
        <v>28</v>
      </c>
      <c r="P4735">
        <f ca="1">IF(I4735 &lt;&gt; "Fechado",ROUND(TODAY()-H4735,0),0)</f>
        <v>0</v>
      </c>
      <c r="Q4735" t="str">
        <f ca="1">_xlfn.CONCAT(B4735,CHAR(10),C4735,CHAR(10),E4735,CHAR(10),F4735,CHAR(10),H4735,CHAR(10),I4735,CHAR(10),J4735,CHAR(10),K4735,CHAR(10),L4735,CHAR(10),P4735," dias")</f>
        <v>359805
Baixa
001
Programas e Aplicativos
09/04/24 11:59
Fechado
marcelo.rosne
edson.knop
Atualizar versão
0 dias</v>
      </c>
    </row>
    <row r="4736" spans="1:17" x14ac:dyDescent="0.25">
      <c r="A4736" t="s">
        <v>5558</v>
      </c>
      <c r="B4736" t="s">
        <v>13892</v>
      </c>
      <c r="C4736" t="s">
        <v>8058</v>
      </c>
      <c r="D4736" t="s">
        <v>11221</v>
      </c>
      <c r="E4736" t="s">
        <v>598</v>
      </c>
      <c r="F4736" t="s">
        <v>11275</v>
      </c>
      <c r="G4736" t="s">
        <v>11267</v>
      </c>
      <c r="H4736" t="s">
        <v>13893</v>
      </c>
      <c r="I4736" t="s">
        <v>23</v>
      </c>
      <c r="J4736" t="s">
        <v>601</v>
      </c>
      <c r="K4736" t="s">
        <v>11537</v>
      </c>
      <c r="L4736" t="s">
        <v>12579</v>
      </c>
      <c r="N4736" t="s">
        <v>28</v>
      </c>
      <c r="P4736">
        <f ca="1">IF(I4736 &lt;&gt; "Fechado",ROUND(TODAY()-H4736,0),0)</f>
        <v>0</v>
      </c>
      <c r="Q4736" t="str">
        <f ca="1">_xlfn.CONCAT(B4736,CHAR(10),C4736,CHAR(10),E4736,CHAR(10),F4736,CHAR(10),H4736,CHAR(10),I4736,CHAR(10),J4736,CHAR(10),K4736,CHAR(10),L4736,CHAR(10),P4736," dias")</f>
        <v>359790
Baixa
052
Impressoras
09/04/24 11:27
Fechado
karina.favaro
victor.silva
Impressora Nova
0 dias</v>
      </c>
    </row>
    <row r="4737" spans="1:17" x14ac:dyDescent="0.25">
      <c r="A4737" t="s">
        <v>5562</v>
      </c>
      <c r="B4737" t="s">
        <v>13894</v>
      </c>
      <c r="C4737" t="s">
        <v>8058</v>
      </c>
      <c r="D4737" t="s">
        <v>11221</v>
      </c>
      <c r="E4737" t="s">
        <v>598</v>
      </c>
      <c r="F4737" t="s">
        <v>11275</v>
      </c>
      <c r="G4737" t="s">
        <v>11267</v>
      </c>
      <c r="H4737" t="s">
        <v>13895</v>
      </c>
      <c r="I4737" t="s">
        <v>23</v>
      </c>
      <c r="J4737" t="s">
        <v>601</v>
      </c>
      <c r="K4737" t="s">
        <v>35</v>
      </c>
      <c r="L4737" t="s">
        <v>12574</v>
      </c>
      <c r="N4737" t="s">
        <v>28</v>
      </c>
      <c r="P4737">
        <f ca="1">IF(I4737 &lt;&gt; "Fechado",ROUND(TODAY()-H4737,0),0)</f>
        <v>0</v>
      </c>
      <c r="Q4737" t="str">
        <f ca="1">_xlfn.CONCAT(B4737,CHAR(10),C4737,CHAR(10),E4737,CHAR(10),F4737,CHAR(10),H4737,CHAR(10),I4737,CHAR(10),J4737,CHAR(10),K4737,CHAR(10),L4737,CHAR(10),P4737," dias")</f>
        <v>359788
Baixa
052
Impressoras
09/04/24 11:23
Fechado
karina.favaro
julio.silva
Configurar IP
0 dias</v>
      </c>
    </row>
    <row r="4738" spans="1:17" x14ac:dyDescent="0.25">
      <c r="A4738" t="s">
        <v>5566</v>
      </c>
      <c r="B4738" t="s">
        <v>13896</v>
      </c>
      <c r="C4738" t="s">
        <v>8058</v>
      </c>
      <c r="D4738" t="s">
        <v>11221</v>
      </c>
      <c r="E4738" t="s">
        <v>991</v>
      </c>
      <c r="F4738" t="s">
        <v>11275</v>
      </c>
      <c r="G4738" t="s">
        <v>11267</v>
      </c>
      <c r="H4738" t="s">
        <v>13897</v>
      </c>
      <c r="I4738" t="s">
        <v>23</v>
      </c>
      <c r="J4738" t="s">
        <v>6811</v>
      </c>
      <c r="K4738" t="s">
        <v>11225</v>
      </c>
      <c r="L4738" t="s">
        <v>12574</v>
      </c>
      <c r="N4738" t="s">
        <v>28</v>
      </c>
      <c r="P4738">
        <f ca="1">IF(I4738 &lt;&gt; "Fechado",ROUND(TODAY()-H4738,0),0)</f>
        <v>0</v>
      </c>
      <c r="Q4738" t="str">
        <f ca="1">_xlfn.CONCAT(B4738,CHAR(10),C4738,CHAR(10),E4738,CHAR(10),F4738,CHAR(10),H4738,CHAR(10),I4738,CHAR(10),J4738,CHAR(10),K4738,CHAR(10),L4738,CHAR(10),P4738," dias")</f>
        <v>359689
Baixa
009
Impressoras
09/04/24 08:14
Fechado
paulo.silva
edson.knop
Configurar IP
0 dias</v>
      </c>
    </row>
    <row r="4739" spans="1:17" x14ac:dyDescent="0.25">
      <c r="A4739" t="s">
        <v>5570</v>
      </c>
      <c r="B4739" t="s">
        <v>13898</v>
      </c>
      <c r="C4739" t="s">
        <v>8058</v>
      </c>
      <c r="D4739" t="s">
        <v>11221</v>
      </c>
      <c r="E4739" t="s">
        <v>108</v>
      </c>
      <c r="F4739" t="s">
        <v>11275</v>
      </c>
      <c r="G4739" t="s">
        <v>11267</v>
      </c>
      <c r="H4739" t="s">
        <v>13899</v>
      </c>
      <c r="I4739" t="s">
        <v>23</v>
      </c>
      <c r="J4739" t="s">
        <v>13900</v>
      </c>
      <c r="K4739" t="s">
        <v>35</v>
      </c>
      <c r="L4739" t="s">
        <v>12579</v>
      </c>
      <c r="N4739" t="s">
        <v>28</v>
      </c>
      <c r="P4739">
        <f ca="1">IF(I4739 &lt;&gt; "Fechado",ROUND(TODAY()-H4739,0),0)</f>
        <v>0</v>
      </c>
      <c r="Q4739" t="str">
        <f ca="1">_xlfn.CONCAT(B4739,CHAR(10),C4739,CHAR(10),E4739,CHAR(10),F4739,CHAR(10),H4739,CHAR(10),I4739,CHAR(10),J4739,CHAR(10),K4739,CHAR(10),L4739,CHAR(10),P4739," dias")</f>
        <v>359661
Baixa
030
Impressoras
08/04/24 17:46
Fechado
dione.silva
julio.silva
Impressora Nova
0 dias</v>
      </c>
    </row>
    <row r="4740" spans="1:17" x14ac:dyDescent="0.25">
      <c r="A4740" t="s">
        <v>5574</v>
      </c>
      <c r="B4740" t="s">
        <v>13901</v>
      </c>
      <c r="C4740" t="s">
        <v>8058</v>
      </c>
      <c r="D4740" t="s">
        <v>11221</v>
      </c>
      <c r="E4740" t="s">
        <v>587</v>
      </c>
      <c r="F4740" t="s">
        <v>11275</v>
      </c>
      <c r="G4740" t="s">
        <v>11267</v>
      </c>
      <c r="H4740" t="s">
        <v>13902</v>
      </c>
      <c r="I4740" t="s">
        <v>299</v>
      </c>
      <c r="J4740" t="s">
        <v>13903</v>
      </c>
      <c r="K4740" t="s">
        <v>11225</v>
      </c>
      <c r="L4740" t="s">
        <v>12579</v>
      </c>
      <c r="N4740" t="s">
        <v>28</v>
      </c>
      <c r="P4740">
        <f ca="1">IF(I4740 &lt;&gt; "Fechado",ROUND(TODAY()-H4740,0),0)</f>
        <v>168</v>
      </c>
      <c r="Q4740" t="str">
        <f ca="1">_xlfn.CONCAT(B4740,CHAR(10),C4740,CHAR(10),E4740,CHAR(10),F4740,CHAR(10),H4740,CHAR(10),I4740,CHAR(10),J4740,CHAR(10),K4740,CHAR(10),L4740,CHAR(10),P4740," dias")</f>
        <v>359632
Baixa
049
Impressoras
08/04/24 16:32
Aguardando Aceite
alexandre.silva
edson.knop
Impressora Nova
168 dias</v>
      </c>
    </row>
    <row r="4741" spans="1:17" x14ac:dyDescent="0.25">
      <c r="A4741" t="s">
        <v>5579</v>
      </c>
      <c r="B4741" t="s">
        <v>13904</v>
      </c>
      <c r="C4741" t="s">
        <v>8058</v>
      </c>
      <c r="D4741" t="s">
        <v>11221</v>
      </c>
      <c r="E4741" t="s">
        <v>31</v>
      </c>
      <c r="F4741" t="s">
        <v>11275</v>
      </c>
      <c r="G4741" t="s">
        <v>11267</v>
      </c>
      <c r="H4741" t="s">
        <v>13905</v>
      </c>
      <c r="I4741" t="s">
        <v>23</v>
      </c>
      <c r="J4741" t="s">
        <v>3436</v>
      </c>
      <c r="K4741" t="s">
        <v>35</v>
      </c>
      <c r="L4741" t="s">
        <v>8912</v>
      </c>
      <c r="N4741" t="s">
        <v>28</v>
      </c>
      <c r="P4741">
        <f ca="1">IF(I4741 &lt;&gt; "Fechado",ROUND(TODAY()-H4741,0),0)</f>
        <v>0</v>
      </c>
      <c r="Q4741" t="str">
        <f ca="1">_xlfn.CONCAT(B4741,CHAR(10),C4741,CHAR(10),E4741,CHAR(10),F4741,CHAR(10),H4741,CHAR(10),I4741,CHAR(10),J4741,CHAR(10),K4741,CHAR(10),L4741,CHAR(10),P4741," dias")</f>
        <v>359571
Baixa
034
Impressoras
08/04/24 14:12
Fechado
fabio.lima
julio.silva
Instalar
0 dias</v>
      </c>
    </row>
    <row r="4742" spans="1:17" x14ac:dyDescent="0.25">
      <c r="A4742" t="s">
        <v>5583</v>
      </c>
      <c r="B4742" t="s">
        <v>13906</v>
      </c>
      <c r="C4742" t="s">
        <v>8058</v>
      </c>
      <c r="D4742" t="s">
        <v>11221</v>
      </c>
      <c r="E4742" t="s">
        <v>290</v>
      </c>
      <c r="F4742" t="s">
        <v>11275</v>
      </c>
      <c r="G4742" t="s">
        <v>11267</v>
      </c>
      <c r="H4742" t="s">
        <v>13907</v>
      </c>
      <c r="I4742" t="s">
        <v>23</v>
      </c>
      <c r="J4742" t="s">
        <v>292</v>
      </c>
      <c r="K4742" t="s">
        <v>11537</v>
      </c>
      <c r="L4742" t="s">
        <v>2717</v>
      </c>
      <c r="N4742" t="s">
        <v>28</v>
      </c>
      <c r="P4742">
        <f ca="1">IF(I4742 &lt;&gt; "Fechado",ROUND(TODAY()-H4742,0),0)</f>
        <v>0</v>
      </c>
      <c r="Q4742" t="str">
        <f ca="1">_xlfn.CONCAT(B4742,CHAR(10),C4742,CHAR(10),E4742,CHAR(10),F4742,CHAR(10),H4742,CHAR(10),I4742,CHAR(10),J4742,CHAR(10),K4742,CHAR(10),L4742,CHAR(10),P4742," dias")</f>
        <v>359569
Baixa
023
Impressoras
08/04/24 14:08
Fechado
fabiano.bueno
victor.silva
Manutenção
0 dias</v>
      </c>
    </row>
    <row r="4743" spans="1:17" x14ac:dyDescent="0.25">
      <c r="A4743" t="s">
        <v>5587</v>
      </c>
      <c r="B4743" t="s">
        <v>13908</v>
      </c>
      <c r="C4743" t="s">
        <v>8058</v>
      </c>
      <c r="D4743" t="s">
        <v>11221</v>
      </c>
      <c r="E4743" t="s">
        <v>304</v>
      </c>
      <c r="F4743" t="s">
        <v>11275</v>
      </c>
      <c r="G4743" t="s">
        <v>11267</v>
      </c>
      <c r="H4743" t="s">
        <v>10862</v>
      </c>
      <c r="I4743" t="s">
        <v>23</v>
      </c>
      <c r="J4743" t="s">
        <v>9040</v>
      </c>
      <c r="K4743" t="s">
        <v>11239</v>
      </c>
      <c r="L4743" t="s">
        <v>12574</v>
      </c>
      <c r="N4743" t="s">
        <v>28</v>
      </c>
      <c r="P4743">
        <f ca="1">IF(I4743 &lt;&gt; "Fechado",ROUND(TODAY()-H4743,0),0)</f>
        <v>0</v>
      </c>
      <c r="Q4743" t="str">
        <f ca="1">_xlfn.CONCAT(B4743,CHAR(10),C4743,CHAR(10),E4743,CHAR(10),F4743,CHAR(10),H4743,CHAR(10),I4743,CHAR(10),J4743,CHAR(10),K4743,CHAR(10),L4743,CHAR(10),P4743," dias")</f>
        <v>359551
Baixa
043
Impressoras
08/04/24 13:36
Fechado
danilo.oliveira
marcio.martins
Configurar IP
0 dias</v>
      </c>
    </row>
    <row r="4744" spans="1:17" x14ac:dyDescent="0.25">
      <c r="A4744" t="s">
        <v>5592</v>
      </c>
      <c r="B4744" t="s">
        <v>13909</v>
      </c>
      <c r="C4744" t="s">
        <v>8058</v>
      </c>
      <c r="D4744" t="s">
        <v>11221</v>
      </c>
      <c r="E4744" t="s">
        <v>119</v>
      </c>
      <c r="F4744" t="s">
        <v>11275</v>
      </c>
      <c r="G4744" t="s">
        <v>11267</v>
      </c>
      <c r="H4744" t="s">
        <v>13910</v>
      </c>
      <c r="I4744" t="s">
        <v>23</v>
      </c>
      <c r="J4744" t="s">
        <v>726</v>
      </c>
      <c r="K4744" t="s">
        <v>11537</v>
      </c>
      <c r="L4744" t="s">
        <v>12315</v>
      </c>
      <c r="N4744" t="s">
        <v>28</v>
      </c>
      <c r="P4744">
        <f ca="1">IF(I4744 &lt;&gt; "Fechado",ROUND(TODAY()-H4744,0),0)</f>
        <v>0</v>
      </c>
      <c r="Q4744" t="str">
        <f ca="1">_xlfn.CONCAT(B4744,CHAR(10),C4744,CHAR(10),E4744,CHAR(10),F4744,CHAR(10),H4744,CHAR(10),I4744,CHAR(10),J4744,CHAR(10),K4744,CHAR(10),L4744,CHAR(10),P4744," dias")</f>
        <v>359513
Baixa
089
Impressoras
08/04/24 11:12
Fechado
marcos.pereira
victor.silva
Troca
0 dias</v>
      </c>
    </row>
    <row r="4745" spans="1:17" x14ac:dyDescent="0.25">
      <c r="A4745" t="s">
        <v>5597</v>
      </c>
      <c r="B4745" t="s">
        <v>13911</v>
      </c>
      <c r="C4745" t="s">
        <v>8058</v>
      </c>
      <c r="D4745" t="s">
        <v>11221</v>
      </c>
      <c r="E4745" t="s">
        <v>418</v>
      </c>
      <c r="F4745" t="s">
        <v>11247</v>
      </c>
      <c r="G4745" t="s">
        <v>11223</v>
      </c>
      <c r="H4745" t="s">
        <v>13912</v>
      </c>
      <c r="I4745" t="s">
        <v>23</v>
      </c>
      <c r="J4745" t="s">
        <v>12394</v>
      </c>
      <c r="K4745" t="s">
        <v>35</v>
      </c>
      <c r="L4745" t="s">
        <v>11162</v>
      </c>
      <c r="N4745" t="s">
        <v>28</v>
      </c>
      <c r="P4745">
        <f ca="1">IF(I4745 &lt;&gt; "Fechado",ROUND(TODAY()-H4745,0),0)</f>
        <v>0</v>
      </c>
      <c r="Q4745" t="str">
        <f ca="1">_xlfn.CONCAT(B4745,CHAR(10),C4745,CHAR(10),E4745,CHAR(10),F4745,CHAR(10),H4745,CHAR(10),I4745,CHAR(10),J4745,CHAR(10),K4745,CHAR(10),L4745,CHAR(10),P4745," dias")</f>
        <v>359498
Baixa
086
Navegadores
08/04/24 10:34
Fechado
mariane.santos
julio.silva
Não acessa determinado site
0 dias</v>
      </c>
    </row>
    <row r="4746" spans="1:17" x14ac:dyDescent="0.25">
      <c r="A4746" t="s">
        <v>5600</v>
      </c>
      <c r="B4746" t="s">
        <v>13913</v>
      </c>
      <c r="C4746" t="s">
        <v>8058</v>
      </c>
      <c r="D4746" t="s">
        <v>11221</v>
      </c>
      <c r="E4746" t="s">
        <v>809</v>
      </c>
      <c r="F4746" t="s">
        <v>11247</v>
      </c>
      <c r="G4746" t="s">
        <v>11223</v>
      </c>
      <c r="H4746" t="s">
        <v>13914</v>
      </c>
      <c r="I4746" t="s">
        <v>23</v>
      </c>
      <c r="J4746" t="s">
        <v>2230</v>
      </c>
      <c r="K4746" t="s">
        <v>11306</v>
      </c>
      <c r="L4746" t="s">
        <v>11162</v>
      </c>
      <c r="N4746" t="s">
        <v>28</v>
      </c>
      <c r="P4746">
        <f ca="1">IF(I4746 &lt;&gt; "Fechado",ROUND(TODAY()-H4746,0),0)</f>
        <v>0</v>
      </c>
      <c r="Q4746" t="str">
        <f ca="1">_xlfn.CONCAT(B4746,CHAR(10),C4746,CHAR(10),E4746,CHAR(10),F4746,CHAR(10),H4746,CHAR(10),I4746,CHAR(10),J4746,CHAR(10),K4746,CHAR(10),L4746,CHAR(10),P4746," dias")</f>
        <v>359496
Baixa
040
Navegadores
08/04/24 10:30
Fechado
cassia.camiloti
darcio.fagundes
Não acessa determinado site
0 dias</v>
      </c>
    </row>
    <row r="4747" spans="1:17" x14ac:dyDescent="0.25">
      <c r="A4747" t="s">
        <v>5604</v>
      </c>
      <c r="B4747" t="s">
        <v>13915</v>
      </c>
      <c r="C4747" t="s">
        <v>8058</v>
      </c>
      <c r="D4747" t="s">
        <v>11221</v>
      </c>
      <c r="E4747" t="s">
        <v>227</v>
      </c>
      <c r="F4747" t="s">
        <v>11275</v>
      </c>
      <c r="G4747" t="s">
        <v>11267</v>
      </c>
      <c r="H4747" t="s">
        <v>13916</v>
      </c>
      <c r="I4747" t="s">
        <v>23</v>
      </c>
      <c r="J4747" t="s">
        <v>3029</v>
      </c>
      <c r="K4747" t="s">
        <v>11239</v>
      </c>
      <c r="L4747" t="s">
        <v>12574</v>
      </c>
      <c r="N4747" t="s">
        <v>28</v>
      </c>
      <c r="P4747">
        <f ca="1">IF(I4747 &lt;&gt; "Fechado",ROUND(TODAY()-H4747,0),0)</f>
        <v>0</v>
      </c>
      <c r="Q4747" t="str">
        <f ca="1">_xlfn.CONCAT(B4747,CHAR(10),C4747,CHAR(10),E4747,CHAR(10),F4747,CHAR(10),H4747,CHAR(10),I4747,CHAR(10),J4747,CHAR(10),K4747,CHAR(10),L4747,CHAR(10),P4747," dias")</f>
        <v>359399
Baixa
092
Impressoras
08/04/24 08:07
Fechado
robson.streichan
marcio.martins
Configurar IP
0 dias</v>
      </c>
    </row>
    <row r="4748" spans="1:17" x14ac:dyDescent="0.25">
      <c r="A4748" t="s">
        <v>5608</v>
      </c>
      <c r="B4748" t="s">
        <v>13917</v>
      </c>
      <c r="C4748" t="s">
        <v>8058</v>
      </c>
      <c r="D4748" t="s">
        <v>11221</v>
      </c>
      <c r="E4748" t="s">
        <v>39</v>
      </c>
      <c r="F4748" t="s">
        <v>11243</v>
      </c>
      <c r="G4748" t="s">
        <v>11233</v>
      </c>
      <c r="H4748" t="s">
        <v>13918</v>
      </c>
      <c r="I4748" t="s">
        <v>23</v>
      </c>
      <c r="J4748" t="s">
        <v>578</v>
      </c>
      <c r="K4748" t="s">
        <v>11306</v>
      </c>
      <c r="L4748" t="s">
        <v>11271</v>
      </c>
      <c r="N4748" t="s">
        <v>28</v>
      </c>
      <c r="P4748">
        <f ca="1">IF(I4748 &lt;&gt; "Fechado",ROUND(TODAY()-H4748,0),0)</f>
        <v>0</v>
      </c>
      <c r="Q4748" t="str">
        <f ca="1">_xlfn.CONCAT(B4748,CHAR(10),C4748,CHAR(10),E4748,CHAR(10),F4748,CHAR(10),H4748,CHAR(10),I4748,CHAR(10),J4748,CHAR(10),K4748,CHAR(10),L4748,CHAR(10),P4748," dias")</f>
        <v>359392
Baixa
019
Email
08/04/24 07:17
Fechado
johann.dulz
darcio.fagundes
Erro no serviço de rede
0 dias</v>
      </c>
    </row>
    <row r="4749" spans="1:17" x14ac:dyDescent="0.25">
      <c r="A4749" t="s">
        <v>5612</v>
      </c>
      <c r="B4749" t="s">
        <v>13919</v>
      </c>
      <c r="C4749" t="s">
        <v>8058</v>
      </c>
      <c r="D4749" t="s">
        <v>11221</v>
      </c>
      <c r="E4749" t="s">
        <v>304</v>
      </c>
      <c r="F4749" t="s">
        <v>11275</v>
      </c>
      <c r="G4749" t="s">
        <v>11267</v>
      </c>
      <c r="H4749" t="s">
        <v>13920</v>
      </c>
      <c r="I4749" t="s">
        <v>23</v>
      </c>
      <c r="J4749" t="s">
        <v>2477</v>
      </c>
      <c r="K4749" t="s">
        <v>11537</v>
      </c>
      <c r="L4749" t="s">
        <v>12315</v>
      </c>
      <c r="N4749" t="s">
        <v>28</v>
      </c>
      <c r="P4749">
        <f ca="1">IF(I4749 &lt;&gt; "Fechado",ROUND(TODAY()-H4749,0),0)</f>
        <v>0</v>
      </c>
      <c r="Q4749" t="str">
        <f ca="1">_xlfn.CONCAT(B4749,CHAR(10),C4749,CHAR(10),E4749,CHAR(10),F4749,CHAR(10),H4749,CHAR(10),I4749,CHAR(10),J4749,CHAR(10),K4749,CHAR(10),L4749,CHAR(10),P4749," dias")</f>
        <v>359320
Baixa
043
Impressoras
05/04/24 15:39
Fechado
thiago.pavao
victor.silva
Troca
0 dias</v>
      </c>
    </row>
    <row r="4750" spans="1:17" x14ac:dyDescent="0.25">
      <c r="A4750" t="s">
        <v>5615</v>
      </c>
      <c r="B4750" t="s">
        <v>13921</v>
      </c>
      <c r="C4750" t="s">
        <v>8058</v>
      </c>
      <c r="D4750" t="s">
        <v>11221</v>
      </c>
      <c r="E4750" t="s">
        <v>138</v>
      </c>
      <c r="F4750" t="s">
        <v>11275</v>
      </c>
      <c r="G4750" t="s">
        <v>11267</v>
      </c>
      <c r="H4750" t="s">
        <v>13922</v>
      </c>
      <c r="I4750" t="s">
        <v>23</v>
      </c>
      <c r="J4750" t="s">
        <v>1185</v>
      </c>
      <c r="K4750" t="s">
        <v>11537</v>
      </c>
      <c r="L4750" t="s">
        <v>12315</v>
      </c>
      <c r="N4750" t="s">
        <v>28</v>
      </c>
      <c r="P4750">
        <f ca="1">IF(I4750 &lt;&gt; "Fechado",ROUND(TODAY()-H4750,0),0)</f>
        <v>0</v>
      </c>
      <c r="Q4750" t="str">
        <f ca="1">_xlfn.CONCAT(B4750,CHAR(10),C4750,CHAR(10),E4750,CHAR(10),F4750,CHAR(10),H4750,CHAR(10),I4750,CHAR(10),J4750,CHAR(10),K4750,CHAR(10),L4750,CHAR(10),P4750," dias")</f>
        <v>359304
Baixa
067
Impressoras
05/04/24 15:11
Fechado
larissa.silva
victor.silva
Troca
0 dias</v>
      </c>
    </row>
    <row r="4751" spans="1:17" x14ac:dyDescent="0.25">
      <c r="A4751" t="s">
        <v>5619</v>
      </c>
      <c r="B4751" t="s">
        <v>13923</v>
      </c>
      <c r="C4751" t="s">
        <v>8058</v>
      </c>
      <c r="D4751" t="s">
        <v>11221</v>
      </c>
      <c r="E4751" t="s">
        <v>1148</v>
      </c>
      <c r="F4751" t="s">
        <v>11275</v>
      </c>
      <c r="G4751" t="s">
        <v>11267</v>
      </c>
      <c r="H4751" t="s">
        <v>13924</v>
      </c>
      <c r="I4751" t="s">
        <v>23</v>
      </c>
      <c r="J4751" t="s">
        <v>3387</v>
      </c>
      <c r="K4751" t="s">
        <v>11239</v>
      </c>
      <c r="L4751" t="s">
        <v>8912</v>
      </c>
      <c r="N4751" t="s">
        <v>28</v>
      </c>
      <c r="P4751">
        <f ca="1">IF(I4751 &lt;&gt; "Fechado",ROUND(TODAY()-H4751,0),0)</f>
        <v>0</v>
      </c>
      <c r="Q4751" t="str">
        <f ca="1">_xlfn.CONCAT(B4751,CHAR(10),C4751,CHAR(10),E4751,CHAR(10),F4751,CHAR(10),H4751,CHAR(10),I4751,CHAR(10),J4751,CHAR(10),K4751,CHAR(10),L4751,CHAR(10),P4751," dias")</f>
        <v>359264
Baixa
076
Impressoras
05/04/24 13:47
Fechado
grazielle.torrani
marcio.martins
Instalar
0 dias</v>
      </c>
    </row>
    <row r="4752" spans="1:17" x14ac:dyDescent="0.25">
      <c r="A4752" t="s">
        <v>5623</v>
      </c>
      <c r="B4752" t="s">
        <v>13925</v>
      </c>
      <c r="C4752" t="s">
        <v>8058</v>
      </c>
      <c r="D4752" t="s">
        <v>11221</v>
      </c>
      <c r="E4752" t="s">
        <v>1707</v>
      </c>
      <c r="F4752" t="s">
        <v>11275</v>
      </c>
      <c r="G4752" t="s">
        <v>11267</v>
      </c>
      <c r="H4752" t="s">
        <v>13926</v>
      </c>
      <c r="I4752" t="s">
        <v>23</v>
      </c>
      <c r="J4752" t="s">
        <v>1709</v>
      </c>
      <c r="K4752" t="s">
        <v>11537</v>
      </c>
      <c r="L4752" t="s">
        <v>12579</v>
      </c>
      <c r="N4752" t="s">
        <v>28</v>
      </c>
      <c r="P4752">
        <f ca="1">IF(I4752 &lt;&gt; "Fechado",ROUND(TODAY()-H4752,0),0)</f>
        <v>0</v>
      </c>
      <c r="Q4752" t="str">
        <f ca="1">_xlfn.CONCAT(B4752,CHAR(10),C4752,CHAR(10),E4752,CHAR(10),F4752,CHAR(10),H4752,CHAR(10),I4752,CHAR(10),J4752,CHAR(10),K4752,CHAR(10),L4752,CHAR(10),P4752," dias")</f>
        <v>359225
Baixa
058
Impressoras
05/04/24 11:01
Fechado
adriana.fantinelli
victor.silva
Impressora Nova
0 dias</v>
      </c>
    </row>
    <row r="4753" spans="1:17" x14ac:dyDescent="0.25">
      <c r="A4753" t="s">
        <v>5629</v>
      </c>
      <c r="B4753" t="s">
        <v>13927</v>
      </c>
      <c r="C4753" t="s">
        <v>8058</v>
      </c>
      <c r="D4753" t="s">
        <v>11221</v>
      </c>
      <c r="E4753" t="s">
        <v>2582</v>
      </c>
      <c r="F4753" t="s">
        <v>11275</v>
      </c>
      <c r="G4753" t="s">
        <v>11267</v>
      </c>
      <c r="H4753" t="s">
        <v>13928</v>
      </c>
      <c r="I4753" t="s">
        <v>299</v>
      </c>
      <c r="J4753" t="s">
        <v>13929</v>
      </c>
      <c r="K4753" t="s">
        <v>11239</v>
      </c>
      <c r="L4753" t="s">
        <v>12574</v>
      </c>
      <c r="N4753" t="s">
        <v>28</v>
      </c>
      <c r="P4753">
        <f ca="1">IF(I4753 &lt;&gt; "Fechado",ROUND(TODAY()-H4753,0),0)</f>
        <v>172</v>
      </c>
      <c r="Q4753" t="str">
        <f ca="1">_xlfn.CONCAT(B4753,CHAR(10),C4753,CHAR(10),E4753,CHAR(10),F4753,CHAR(10),H4753,CHAR(10),I4753,CHAR(10),J4753,CHAR(10),K4753,CHAR(10),L4753,CHAR(10),P4753," dias")</f>
        <v>359217
Baixa
012
Impressoras
05/04/24 10:44
Aguardando Aceite
gabriel.souza
marcio.martins
Configurar IP
172 dias</v>
      </c>
    </row>
    <row r="4754" spans="1:17" x14ac:dyDescent="0.25">
      <c r="A4754" t="s">
        <v>5633</v>
      </c>
      <c r="B4754" t="s">
        <v>13930</v>
      </c>
      <c r="C4754" t="s">
        <v>8058</v>
      </c>
      <c r="D4754" t="s">
        <v>11221</v>
      </c>
      <c r="E4754" t="s">
        <v>4278</v>
      </c>
      <c r="F4754" t="s">
        <v>11275</v>
      </c>
      <c r="G4754" t="s">
        <v>11267</v>
      </c>
      <c r="H4754" t="s">
        <v>13931</v>
      </c>
      <c r="I4754" t="s">
        <v>23</v>
      </c>
      <c r="J4754" t="s">
        <v>4280</v>
      </c>
      <c r="K4754" t="s">
        <v>35</v>
      </c>
      <c r="L4754" t="s">
        <v>12574</v>
      </c>
      <c r="N4754" t="s">
        <v>28</v>
      </c>
      <c r="P4754">
        <f ca="1">IF(I4754 &lt;&gt; "Fechado",ROUND(TODAY()-H4754,0),0)</f>
        <v>0</v>
      </c>
      <c r="Q4754" t="str">
        <f ca="1">_xlfn.CONCAT(B4754,CHAR(10),C4754,CHAR(10),E4754,CHAR(10),F4754,CHAR(10),H4754,CHAR(10),I4754,CHAR(10),J4754,CHAR(10),K4754,CHAR(10),L4754,CHAR(10),P4754," dias")</f>
        <v>359139
Baixa
055
Impressoras
05/04/24 08:27
Fechado
bruno.queiroz
julio.silva
Configurar IP
0 dias</v>
      </c>
    </row>
    <row r="4755" spans="1:17" x14ac:dyDescent="0.25">
      <c r="A4755" t="s">
        <v>5637</v>
      </c>
      <c r="B4755" t="s">
        <v>13932</v>
      </c>
      <c r="C4755" t="s">
        <v>8058</v>
      </c>
      <c r="D4755" t="s">
        <v>11221</v>
      </c>
      <c r="E4755" t="s">
        <v>19</v>
      </c>
      <c r="F4755" t="s">
        <v>11275</v>
      </c>
      <c r="G4755" t="s">
        <v>11267</v>
      </c>
      <c r="H4755" t="s">
        <v>13933</v>
      </c>
      <c r="I4755" t="s">
        <v>23</v>
      </c>
      <c r="J4755" t="s">
        <v>1266</v>
      </c>
      <c r="K4755" t="s">
        <v>11225</v>
      </c>
      <c r="L4755" t="s">
        <v>8912</v>
      </c>
      <c r="N4755" t="s">
        <v>28</v>
      </c>
      <c r="P4755">
        <f ca="1">IF(I4755 &lt;&gt; "Fechado",ROUND(TODAY()-H4755,0),0)</f>
        <v>0</v>
      </c>
      <c r="Q4755" t="str">
        <f ca="1">_xlfn.CONCAT(B4755,CHAR(10),C4755,CHAR(10),E4755,CHAR(10),F4755,CHAR(10),H4755,CHAR(10),I4755,CHAR(10),J4755,CHAR(10),K4755,CHAR(10),L4755,CHAR(10),P4755," dias")</f>
        <v>359093
Baixa
001
Impressoras
04/04/24 17:19
Fechado
denilson.damas
edson.knop
Instalar
0 dias</v>
      </c>
    </row>
    <row r="4756" spans="1:17" x14ac:dyDescent="0.25">
      <c r="A4756" t="s">
        <v>5641</v>
      </c>
      <c r="B4756" t="s">
        <v>13934</v>
      </c>
      <c r="C4756" t="s">
        <v>8058</v>
      </c>
      <c r="D4756" t="s">
        <v>11221</v>
      </c>
      <c r="E4756" t="s">
        <v>4278</v>
      </c>
      <c r="F4756" t="s">
        <v>11275</v>
      </c>
      <c r="G4756" t="s">
        <v>11267</v>
      </c>
      <c r="H4756" t="s">
        <v>13935</v>
      </c>
      <c r="I4756" t="s">
        <v>23</v>
      </c>
      <c r="J4756" t="s">
        <v>4280</v>
      </c>
      <c r="K4756" t="s">
        <v>35</v>
      </c>
      <c r="L4756" t="s">
        <v>12574</v>
      </c>
      <c r="N4756" t="s">
        <v>28</v>
      </c>
      <c r="P4756">
        <f ca="1">IF(I4756 &lt;&gt; "Fechado",ROUND(TODAY()-H4756,0),0)</f>
        <v>0</v>
      </c>
      <c r="Q4756" t="str">
        <f ca="1">_xlfn.CONCAT(B4756,CHAR(10),C4756,CHAR(10),E4756,CHAR(10),F4756,CHAR(10),H4756,CHAR(10),I4756,CHAR(10),J4756,CHAR(10),K4756,CHAR(10),L4756,CHAR(10),P4756," dias")</f>
        <v>359058
Baixa
055
Impressoras
04/04/24 15:58
Fechado
bruno.queiroz
julio.silva
Configurar IP
0 dias</v>
      </c>
    </row>
    <row r="4757" spans="1:17" x14ac:dyDescent="0.25">
      <c r="A4757" t="s">
        <v>5646</v>
      </c>
      <c r="B4757" t="s">
        <v>13936</v>
      </c>
      <c r="C4757" t="s">
        <v>8058</v>
      </c>
      <c r="D4757" t="s">
        <v>11221</v>
      </c>
      <c r="E4757" t="s">
        <v>19</v>
      </c>
      <c r="F4757" t="s">
        <v>11275</v>
      </c>
      <c r="G4757" t="s">
        <v>11267</v>
      </c>
      <c r="H4757" t="s">
        <v>13937</v>
      </c>
      <c r="I4757" t="s">
        <v>299</v>
      </c>
      <c r="J4757" t="s">
        <v>13938</v>
      </c>
      <c r="K4757" t="s">
        <v>11225</v>
      </c>
      <c r="L4757" t="s">
        <v>12574</v>
      </c>
      <c r="N4757" t="s">
        <v>28</v>
      </c>
      <c r="P4757">
        <f ca="1">IF(I4757 &lt;&gt; "Fechado",ROUND(TODAY()-H4757,0),0)</f>
        <v>172</v>
      </c>
      <c r="Q4757" t="str">
        <f ca="1">_xlfn.CONCAT(B4757,CHAR(10),C4757,CHAR(10),E4757,CHAR(10),F4757,CHAR(10),H4757,CHAR(10),I4757,CHAR(10),J4757,CHAR(10),K4757,CHAR(10),L4757,CHAR(10),P4757," dias")</f>
        <v>359014
Baixa
001
Impressoras
04/04/24 14:31
Aguardando Aceite
otavio.barini
edson.knop
Configurar IP
172 dias</v>
      </c>
    </row>
    <row r="4758" spans="1:17" x14ac:dyDescent="0.25">
      <c r="A4758" t="s">
        <v>5650</v>
      </c>
      <c r="B4758" t="s">
        <v>13939</v>
      </c>
      <c r="C4758" t="s">
        <v>8058</v>
      </c>
      <c r="D4758" t="s">
        <v>11221</v>
      </c>
      <c r="E4758" t="s">
        <v>138</v>
      </c>
      <c r="F4758" t="s">
        <v>11266</v>
      </c>
      <c r="G4758" t="s">
        <v>11267</v>
      </c>
      <c r="H4758" t="s">
        <v>13940</v>
      </c>
      <c r="I4758" t="s">
        <v>23</v>
      </c>
      <c r="J4758" t="s">
        <v>8391</v>
      </c>
      <c r="K4758" t="s">
        <v>11239</v>
      </c>
      <c r="L4758" t="s">
        <v>11269</v>
      </c>
      <c r="N4758" t="s">
        <v>28</v>
      </c>
      <c r="P4758">
        <f ca="1">IF(I4758 &lt;&gt; "Fechado",ROUND(TODAY()-H4758,0),0)</f>
        <v>0</v>
      </c>
      <c r="Q4758" t="str">
        <f ca="1">_xlfn.CONCAT(B4758,CHAR(10),C4758,CHAR(10),E4758,CHAR(10),F4758,CHAR(10),H4758,CHAR(10),I4758,CHAR(10),J4758,CHAR(10),K4758,CHAR(10),L4758,CHAR(10),P4758," dias")</f>
        <v>358990
Baixa
067
Termocoletor
04/04/24 13:45
Fechado
adriano.antunes
marcio.martins
Instalação / Configuração
0 dias</v>
      </c>
    </row>
    <row r="4759" spans="1:17" x14ac:dyDescent="0.25">
      <c r="A4759" t="s">
        <v>5654</v>
      </c>
      <c r="B4759" t="s">
        <v>13941</v>
      </c>
      <c r="C4759" t="s">
        <v>8058</v>
      </c>
      <c r="D4759" t="s">
        <v>11221</v>
      </c>
      <c r="E4759" t="s">
        <v>138</v>
      </c>
      <c r="F4759" t="s">
        <v>11247</v>
      </c>
      <c r="G4759" t="s">
        <v>11223</v>
      </c>
      <c r="H4759" t="s">
        <v>13942</v>
      </c>
      <c r="I4759" t="s">
        <v>23</v>
      </c>
      <c r="J4759" t="s">
        <v>3608</v>
      </c>
      <c r="K4759" t="s">
        <v>11241</v>
      </c>
      <c r="L4759" t="s">
        <v>11162</v>
      </c>
      <c r="N4759" t="s">
        <v>28</v>
      </c>
      <c r="P4759">
        <f ca="1">IF(I4759 &lt;&gt; "Fechado",ROUND(TODAY()-H4759,0),0)</f>
        <v>0</v>
      </c>
      <c r="Q4759" t="str">
        <f ca="1">_xlfn.CONCAT(B4759,CHAR(10),C4759,CHAR(10),E4759,CHAR(10),F4759,CHAR(10),H4759,CHAR(10),I4759,CHAR(10),J4759,CHAR(10),K4759,CHAR(10),L4759,CHAR(10),P4759," dias")</f>
        <v>358985
Baixa
067
Navegadores
04/04/24 13:38
Fechado
vagner.silva
sergio.batista
Não acessa determinado site
0 dias</v>
      </c>
    </row>
    <row r="4760" spans="1:17" x14ac:dyDescent="0.25">
      <c r="A4760" t="s">
        <v>5658</v>
      </c>
      <c r="B4760" t="s">
        <v>13943</v>
      </c>
      <c r="C4760" t="s">
        <v>8058</v>
      </c>
      <c r="D4760" t="s">
        <v>11221</v>
      </c>
      <c r="E4760" t="s">
        <v>499</v>
      </c>
      <c r="F4760" t="s">
        <v>11247</v>
      </c>
      <c r="G4760" t="s">
        <v>11223</v>
      </c>
      <c r="H4760" t="s">
        <v>13944</v>
      </c>
      <c r="I4760" t="s">
        <v>23</v>
      </c>
      <c r="J4760" t="s">
        <v>11722</v>
      </c>
      <c r="K4760" t="s">
        <v>35</v>
      </c>
      <c r="L4760" t="s">
        <v>11162</v>
      </c>
      <c r="N4760" t="s">
        <v>28</v>
      </c>
      <c r="P4760">
        <f ca="1">IF(I4760 &lt;&gt; "Fechado",ROUND(TODAY()-H4760,0),0)</f>
        <v>0</v>
      </c>
      <c r="Q4760" t="str">
        <f ca="1">_xlfn.CONCAT(B4760,CHAR(10),C4760,CHAR(10),E4760,CHAR(10),F4760,CHAR(10),H4760,CHAR(10),I4760,CHAR(10),J4760,CHAR(10),K4760,CHAR(10),L4760,CHAR(10),P4760," dias")</f>
        <v>358943
Baixa
079
Navegadores
04/04/24 10:44
Fechado
joao.zambrini
julio.silva
Não acessa determinado site
0 dias</v>
      </c>
    </row>
    <row r="4761" spans="1:17" x14ac:dyDescent="0.25">
      <c r="A4761" t="s">
        <v>5661</v>
      </c>
      <c r="B4761" t="s">
        <v>13945</v>
      </c>
      <c r="C4761" t="s">
        <v>8058</v>
      </c>
      <c r="D4761" t="s">
        <v>11221</v>
      </c>
      <c r="E4761" t="s">
        <v>31</v>
      </c>
      <c r="F4761" t="s">
        <v>11275</v>
      </c>
      <c r="G4761" t="s">
        <v>11267</v>
      </c>
      <c r="H4761" t="s">
        <v>13946</v>
      </c>
      <c r="I4761" t="s">
        <v>23</v>
      </c>
      <c r="J4761" t="s">
        <v>3436</v>
      </c>
      <c r="K4761" t="s">
        <v>35</v>
      </c>
      <c r="L4761" t="s">
        <v>12579</v>
      </c>
      <c r="N4761" t="s">
        <v>28</v>
      </c>
      <c r="P4761">
        <f ca="1">IF(I4761 &lt;&gt; "Fechado",ROUND(TODAY()-H4761,0),0)</f>
        <v>0</v>
      </c>
      <c r="Q4761" t="str">
        <f ca="1">_xlfn.CONCAT(B4761,CHAR(10),C4761,CHAR(10),E4761,CHAR(10),F4761,CHAR(10),H4761,CHAR(10),I4761,CHAR(10),J4761,CHAR(10),K4761,CHAR(10),L4761,CHAR(10),P4761," dias")</f>
        <v>358893
Baixa
034
Impressoras
04/04/24 09:22
Fechado
fabio.lima
julio.silva
Impressora Nova
0 dias</v>
      </c>
    </row>
    <row r="4762" spans="1:17" x14ac:dyDescent="0.25">
      <c r="A4762" t="s">
        <v>5665</v>
      </c>
      <c r="B4762" t="s">
        <v>13947</v>
      </c>
      <c r="C4762" t="s">
        <v>8058</v>
      </c>
      <c r="D4762" t="s">
        <v>11221</v>
      </c>
      <c r="E4762" t="s">
        <v>179</v>
      </c>
      <c r="F4762" t="s">
        <v>11247</v>
      </c>
      <c r="G4762" t="s">
        <v>11223</v>
      </c>
      <c r="H4762" t="s">
        <v>13948</v>
      </c>
      <c r="I4762" t="s">
        <v>23</v>
      </c>
      <c r="J4762" t="s">
        <v>1505</v>
      </c>
      <c r="K4762" t="s">
        <v>11239</v>
      </c>
      <c r="L4762" t="s">
        <v>11162</v>
      </c>
      <c r="N4762" t="s">
        <v>28</v>
      </c>
      <c r="P4762">
        <f ca="1">IF(I4762 &lt;&gt; "Fechado",ROUND(TODAY()-H4762,0),0)</f>
        <v>0</v>
      </c>
      <c r="Q4762" t="str">
        <f ca="1">_xlfn.CONCAT(B4762,CHAR(10),C4762,CHAR(10),E4762,CHAR(10),F4762,CHAR(10),H4762,CHAR(10),I4762,CHAR(10),J4762,CHAR(10),K4762,CHAR(10),L4762,CHAR(10),P4762," dias")</f>
        <v>358880
Baixa
004
Navegadores
04/04/24 09:00
Fechado
yasmim.batista
marcio.martins
Não acessa determinado site
0 dias</v>
      </c>
    </row>
    <row r="4763" spans="1:17" x14ac:dyDescent="0.25">
      <c r="A4763" t="s">
        <v>5669</v>
      </c>
      <c r="B4763" t="s">
        <v>13949</v>
      </c>
      <c r="C4763" t="s">
        <v>8058</v>
      </c>
      <c r="D4763" t="s">
        <v>11221</v>
      </c>
      <c r="E4763" t="s">
        <v>108</v>
      </c>
      <c r="F4763" t="s">
        <v>11275</v>
      </c>
      <c r="G4763" t="s">
        <v>11267</v>
      </c>
      <c r="H4763" t="s">
        <v>13950</v>
      </c>
      <c r="I4763" t="s">
        <v>23</v>
      </c>
      <c r="J4763" t="s">
        <v>5353</v>
      </c>
      <c r="K4763" t="s">
        <v>11239</v>
      </c>
      <c r="L4763" t="s">
        <v>12574</v>
      </c>
      <c r="N4763" t="s">
        <v>28</v>
      </c>
      <c r="P4763">
        <f ca="1">IF(I4763 &lt;&gt; "Fechado",ROUND(TODAY()-H4763,0),0)</f>
        <v>0</v>
      </c>
      <c r="Q4763" t="str">
        <f ca="1">_xlfn.CONCAT(B4763,CHAR(10),C4763,CHAR(10),E4763,CHAR(10),F4763,CHAR(10),H4763,CHAR(10),I4763,CHAR(10),J4763,CHAR(10),K4763,CHAR(10),L4763,CHAR(10),P4763," dias")</f>
        <v>358850
Baixa
030
Impressoras
04/04/24 08:21
Fechado
cacilda.pacheco
marcio.martins
Configurar IP
0 dias</v>
      </c>
    </row>
    <row r="4764" spans="1:17" x14ac:dyDescent="0.25">
      <c r="A4764" t="s">
        <v>5673</v>
      </c>
      <c r="B4764" t="s">
        <v>13951</v>
      </c>
      <c r="C4764" t="s">
        <v>8058</v>
      </c>
      <c r="D4764" t="s">
        <v>11221</v>
      </c>
      <c r="E4764" t="s">
        <v>1525</v>
      </c>
      <c r="F4764" t="s">
        <v>11488</v>
      </c>
      <c r="G4764" t="s">
        <v>11233</v>
      </c>
      <c r="H4764" t="s">
        <v>13952</v>
      </c>
      <c r="I4764" t="s">
        <v>299</v>
      </c>
      <c r="J4764" t="s">
        <v>13252</v>
      </c>
      <c r="K4764" t="s">
        <v>11306</v>
      </c>
      <c r="L4764" t="s">
        <v>11490</v>
      </c>
      <c r="N4764" t="s">
        <v>28</v>
      </c>
      <c r="P4764">
        <f ca="1">IF(I4764 &lt;&gt; "Fechado",ROUND(TODAY()-H4764,0),0)</f>
        <v>173</v>
      </c>
      <c r="Q4764" t="str">
        <f ca="1">_xlfn.CONCAT(B4764,CHAR(10),C4764,CHAR(10),E4764,CHAR(10),F4764,CHAR(10),H4764,CHAR(10),I4764,CHAR(10),J4764,CHAR(10),K4764,CHAR(10),L4764,CHAR(10),P4764," dias")</f>
        <v>358746
Baixa
091
PFN
03/04/24 15:44
Aguardando Aceite
anna.lopes
darcio.fagundes
Acesso (Liberar/Bloquear)
173 dias</v>
      </c>
    </row>
    <row r="4765" spans="1:17" x14ac:dyDescent="0.25">
      <c r="A4765" t="s">
        <v>5677</v>
      </c>
      <c r="B4765" t="s">
        <v>13953</v>
      </c>
      <c r="C4765" t="s">
        <v>8058</v>
      </c>
      <c r="D4765" t="s">
        <v>11221</v>
      </c>
      <c r="E4765" t="s">
        <v>2778</v>
      </c>
      <c r="F4765" t="s">
        <v>11247</v>
      </c>
      <c r="G4765" t="s">
        <v>11223</v>
      </c>
      <c r="H4765" t="s">
        <v>13954</v>
      </c>
      <c r="I4765" t="s">
        <v>299</v>
      </c>
      <c r="J4765" t="s">
        <v>13479</v>
      </c>
      <c r="K4765" t="s">
        <v>11306</v>
      </c>
      <c r="L4765" t="s">
        <v>11162</v>
      </c>
      <c r="N4765" t="s">
        <v>28</v>
      </c>
      <c r="P4765">
        <f ca="1">IF(I4765 &lt;&gt; "Fechado",ROUND(TODAY()-H4765,0),0)</f>
        <v>173</v>
      </c>
      <c r="Q4765" t="str">
        <f ca="1">_xlfn.CONCAT(B4765,CHAR(10),C4765,CHAR(10),E4765,CHAR(10),F4765,CHAR(10),H4765,CHAR(10),I4765,CHAR(10),J4765,CHAR(10),K4765,CHAR(10),L4765,CHAR(10),P4765," dias")</f>
        <v>358716
Baixa
099
Navegadores
03/04/24 14:30
Aguardando Aceite
diego.garcia
darcio.fagundes
Não acessa determinado site
173 dias</v>
      </c>
    </row>
    <row r="4766" spans="1:17" x14ac:dyDescent="0.25">
      <c r="A4766" t="s">
        <v>5681</v>
      </c>
      <c r="B4766" t="s">
        <v>13955</v>
      </c>
      <c r="C4766" t="s">
        <v>8058</v>
      </c>
      <c r="D4766" t="s">
        <v>11221</v>
      </c>
      <c r="E4766" t="s">
        <v>108</v>
      </c>
      <c r="F4766" t="s">
        <v>11275</v>
      </c>
      <c r="G4766" t="s">
        <v>11267</v>
      </c>
      <c r="H4766" t="s">
        <v>13956</v>
      </c>
      <c r="I4766" t="s">
        <v>23</v>
      </c>
      <c r="J4766" t="s">
        <v>2901</v>
      </c>
      <c r="K4766" t="s">
        <v>11537</v>
      </c>
      <c r="L4766" t="s">
        <v>8912</v>
      </c>
      <c r="N4766" t="s">
        <v>28</v>
      </c>
      <c r="P4766">
        <f ca="1">IF(I4766 &lt;&gt; "Fechado",ROUND(TODAY()-H4766,0),0)</f>
        <v>0</v>
      </c>
      <c r="Q4766" t="str">
        <f ca="1">_xlfn.CONCAT(B4766,CHAR(10),C4766,CHAR(10),E4766,CHAR(10),F4766,CHAR(10),H4766,CHAR(10),I4766,CHAR(10),J4766,CHAR(10),K4766,CHAR(10),L4766,CHAR(10),P4766," dias")</f>
        <v>358698
Baixa
030
Impressoras
03/04/24 13:58
Fechado
jhony.brunetti
victor.silva
Instalar
0 dias</v>
      </c>
    </row>
    <row r="4767" spans="1:17" x14ac:dyDescent="0.25">
      <c r="A4767" t="s">
        <v>5685</v>
      </c>
      <c r="B4767" t="s">
        <v>13957</v>
      </c>
      <c r="C4767" t="s">
        <v>8058</v>
      </c>
      <c r="D4767" t="s">
        <v>11221</v>
      </c>
      <c r="E4767" t="s">
        <v>304</v>
      </c>
      <c r="F4767" t="s">
        <v>11275</v>
      </c>
      <c r="G4767" t="s">
        <v>11267</v>
      </c>
      <c r="H4767" t="s">
        <v>13958</v>
      </c>
      <c r="I4767" t="s">
        <v>23</v>
      </c>
      <c r="J4767" t="s">
        <v>3427</v>
      </c>
      <c r="K4767" t="s">
        <v>35</v>
      </c>
      <c r="L4767" t="s">
        <v>12574</v>
      </c>
      <c r="N4767" t="s">
        <v>28</v>
      </c>
      <c r="P4767">
        <f ca="1">IF(I4767 &lt;&gt; "Fechado",ROUND(TODAY()-H4767,0),0)</f>
        <v>0</v>
      </c>
      <c r="Q4767" t="str">
        <f ca="1">_xlfn.CONCAT(B4767,CHAR(10),C4767,CHAR(10),E4767,CHAR(10),F4767,CHAR(10),H4767,CHAR(10),I4767,CHAR(10),J4767,CHAR(10),K4767,CHAR(10),L4767,CHAR(10),P4767," dias")</f>
        <v>358697
Baixa
043
Impressoras
03/04/24 13:56
Fechado
weverton.pereira
julio.silva
Configurar IP
0 dias</v>
      </c>
    </row>
    <row r="4768" spans="1:17" x14ac:dyDescent="0.25">
      <c r="A4768" t="s">
        <v>5689</v>
      </c>
      <c r="B4768" t="s">
        <v>13959</v>
      </c>
      <c r="C4768" t="s">
        <v>8058</v>
      </c>
      <c r="D4768" t="s">
        <v>11221</v>
      </c>
      <c r="E4768" t="s">
        <v>311</v>
      </c>
      <c r="F4768" t="s">
        <v>11247</v>
      </c>
      <c r="G4768" t="s">
        <v>11223</v>
      </c>
      <c r="H4768" t="s">
        <v>13960</v>
      </c>
      <c r="I4768" t="s">
        <v>23</v>
      </c>
      <c r="J4768" t="s">
        <v>13961</v>
      </c>
      <c r="K4768" t="s">
        <v>35</v>
      </c>
      <c r="L4768" t="s">
        <v>11162</v>
      </c>
      <c r="N4768" t="s">
        <v>28</v>
      </c>
      <c r="P4768">
        <f ca="1">IF(I4768 &lt;&gt; "Fechado",ROUND(TODAY()-H4768,0),0)</f>
        <v>0</v>
      </c>
      <c r="Q4768" t="str">
        <f ca="1">_xlfn.CONCAT(B4768,CHAR(10),C4768,CHAR(10),E4768,CHAR(10),F4768,CHAR(10),H4768,CHAR(10),I4768,CHAR(10),J4768,CHAR(10),K4768,CHAR(10),L4768,CHAR(10),P4768," dias")</f>
        <v>358688
Baixa
073
Navegadores
03/04/24 13:43
Fechado
jose.monteiro
julio.silva
Não acessa determinado site
0 dias</v>
      </c>
    </row>
    <row r="4769" spans="1:17" x14ac:dyDescent="0.25">
      <c r="A4769" t="s">
        <v>5693</v>
      </c>
      <c r="B4769" t="s">
        <v>13962</v>
      </c>
      <c r="C4769" t="s">
        <v>8058</v>
      </c>
      <c r="D4769" t="s">
        <v>11221</v>
      </c>
      <c r="E4769" t="s">
        <v>108</v>
      </c>
      <c r="F4769" t="s">
        <v>11275</v>
      </c>
      <c r="G4769" t="s">
        <v>11267</v>
      </c>
      <c r="H4769" t="s">
        <v>13963</v>
      </c>
      <c r="I4769" t="s">
        <v>23</v>
      </c>
      <c r="J4769" t="s">
        <v>110</v>
      </c>
      <c r="K4769" t="s">
        <v>11537</v>
      </c>
      <c r="L4769" t="s">
        <v>2717</v>
      </c>
      <c r="N4769" t="s">
        <v>28</v>
      </c>
      <c r="P4769">
        <f ca="1">IF(I4769 &lt;&gt; "Fechado",ROUND(TODAY()-H4769,0),0)</f>
        <v>0</v>
      </c>
      <c r="Q4769" t="str">
        <f ca="1">_xlfn.CONCAT(B4769,CHAR(10),C4769,CHAR(10),E4769,CHAR(10),F4769,CHAR(10),H4769,CHAR(10),I4769,CHAR(10),J4769,CHAR(10),K4769,CHAR(10),L4769,CHAR(10),P4769," dias")</f>
        <v>358668
Baixa
030
Impressoras
03/04/24 11:43
Fechado
ana.adao
victor.silva
Manutenção
0 dias</v>
      </c>
    </row>
    <row r="4770" spans="1:17" x14ac:dyDescent="0.25">
      <c r="A4770" t="s">
        <v>5697</v>
      </c>
      <c r="B4770" t="s">
        <v>13964</v>
      </c>
      <c r="C4770" t="s">
        <v>8058</v>
      </c>
      <c r="D4770" t="s">
        <v>11221</v>
      </c>
      <c r="E4770" t="s">
        <v>186</v>
      </c>
      <c r="F4770" t="s">
        <v>11243</v>
      </c>
      <c r="G4770" t="s">
        <v>11233</v>
      </c>
      <c r="H4770" t="s">
        <v>13965</v>
      </c>
      <c r="I4770" t="s">
        <v>299</v>
      </c>
      <c r="J4770" t="s">
        <v>3492</v>
      </c>
      <c r="K4770" t="s">
        <v>11239</v>
      </c>
      <c r="L4770" t="s">
        <v>11271</v>
      </c>
      <c r="N4770" t="s">
        <v>28</v>
      </c>
      <c r="P4770">
        <f ca="1">IF(I4770 &lt;&gt; "Fechado",ROUND(TODAY()-H4770,0),0)</f>
        <v>174</v>
      </c>
      <c r="Q4770" t="str">
        <f ca="1">_xlfn.CONCAT(B4770,CHAR(10),C4770,CHAR(10),E4770,CHAR(10),F4770,CHAR(10),H4770,CHAR(10),I4770,CHAR(10),J4770,CHAR(10),K4770,CHAR(10),L4770,CHAR(10),P4770," dias")</f>
        <v>358540
Baixa
031
Email
03/04/24 08:23
Aguardando Aceite
fabio.tutida
marcio.martins
Erro no serviço de rede
174 dias</v>
      </c>
    </row>
    <row r="4771" spans="1:17" x14ac:dyDescent="0.25">
      <c r="A4771" t="s">
        <v>5701</v>
      </c>
      <c r="B4771" t="s">
        <v>13966</v>
      </c>
      <c r="C4771" t="s">
        <v>8058</v>
      </c>
      <c r="D4771" t="s">
        <v>11221</v>
      </c>
      <c r="E4771" t="s">
        <v>186</v>
      </c>
      <c r="F4771" t="s">
        <v>11388</v>
      </c>
      <c r="G4771" t="s">
        <v>11296</v>
      </c>
      <c r="H4771" t="s">
        <v>13967</v>
      </c>
      <c r="I4771" t="s">
        <v>23</v>
      </c>
      <c r="J4771" t="s">
        <v>3044</v>
      </c>
      <c r="K4771" t="s">
        <v>11225</v>
      </c>
      <c r="L4771" t="s">
        <v>13026</v>
      </c>
      <c r="N4771" t="s">
        <v>28</v>
      </c>
      <c r="P4771">
        <f ca="1">IF(I4771 &lt;&gt; "Fechado",ROUND(TODAY()-H4771,0),0)</f>
        <v>0</v>
      </c>
      <c r="Q4771" t="str">
        <f ca="1">_xlfn.CONCAT(B4771,CHAR(10),C4771,CHAR(10),E4771,CHAR(10),F4771,CHAR(10),H4771,CHAR(10),I4771,CHAR(10),J4771,CHAR(10),K4771,CHAR(10),L4771,CHAR(10),P4771," dias")</f>
        <v>358489
Baixa
031
Cabeamento
02/04/24 17:01
Fechado
danilo.amaral
edson.knop
Manutenção em Ramal de telefone
0 dias</v>
      </c>
    </row>
    <row r="4772" spans="1:17" x14ac:dyDescent="0.25">
      <c r="A4772" t="s">
        <v>5705</v>
      </c>
      <c r="B4772" t="s">
        <v>13968</v>
      </c>
      <c r="C4772" t="s">
        <v>8058</v>
      </c>
      <c r="D4772" t="s">
        <v>11221</v>
      </c>
      <c r="E4772" t="s">
        <v>587</v>
      </c>
      <c r="F4772" t="s">
        <v>11275</v>
      </c>
      <c r="G4772" t="s">
        <v>11267</v>
      </c>
      <c r="H4772" t="s">
        <v>13969</v>
      </c>
      <c r="I4772" t="s">
        <v>299</v>
      </c>
      <c r="J4772" t="s">
        <v>8279</v>
      </c>
      <c r="K4772" t="s">
        <v>11225</v>
      </c>
      <c r="L4772" t="s">
        <v>12574</v>
      </c>
      <c r="N4772" t="s">
        <v>28</v>
      </c>
      <c r="P4772">
        <f ca="1">IF(I4772 &lt;&gt; "Fechado",ROUND(TODAY()-H4772,0),0)</f>
        <v>174</v>
      </c>
      <c r="Q4772" t="str">
        <f ca="1">_xlfn.CONCAT(B4772,CHAR(10),C4772,CHAR(10),E4772,CHAR(10),F4772,CHAR(10),H4772,CHAR(10),I4772,CHAR(10),J4772,CHAR(10),K4772,CHAR(10),L4772,CHAR(10),P4772," dias")</f>
        <v>358480
Baixa
049
Impressoras
02/04/24 16:50
Aguardando Aceite
regiane.dias
edson.knop
Configurar IP
174 dias</v>
      </c>
    </row>
    <row r="4773" spans="1:17" x14ac:dyDescent="0.25">
      <c r="A4773" t="s">
        <v>5709</v>
      </c>
      <c r="B4773" t="s">
        <v>13970</v>
      </c>
      <c r="C4773" t="s">
        <v>8058</v>
      </c>
      <c r="D4773" t="s">
        <v>11221</v>
      </c>
      <c r="E4773" t="s">
        <v>88</v>
      </c>
      <c r="F4773" t="s">
        <v>11275</v>
      </c>
      <c r="G4773" t="s">
        <v>11267</v>
      </c>
      <c r="H4773" t="s">
        <v>13971</v>
      </c>
      <c r="I4773" t="s">
        <v>23</v>
      </c>
      <c r="J4773" t="s">
        <v>962</v>
      </c>
      <c r="K4773" t="s">
        <v>11225</v>
      </c>
      <c r="L4773" t="s">
        <v>8912</v>
      </c>
      <c r="N4773" t="s">
        <v>28</v>
      </c>
      <c r="P4773">
        <f ca="1">IF(I4773 &lt;&gt; "Fechado",ROUND(TODAY()-H4773,0),0)</f>
        <v>0</v>
      </c>
      <c r="Q4773" t="str">
        <f ca="1">_xlfn.CONCAT(B4773,CHAR(10),C4773,CHAR(10),E4773,CHAR(10),F4773,CHAR(10),H4773,CHAR(10),I4773,CHAR(10),J4773,CHAR(10),K4773,CHAR(10),L4773,CHAR(10),P4773," dias")</f>
        <v>358434
Baixa
064
Impressoras
02/04/24 15:18
Fechado
douglas.santos
edson.knop
Instalar
0 dias</v>
      </c>
    </row>
    <row r="4774" spans="1:17" x14ac:dyDescent="0.25">
      <c r="A4774" t="s">
        <v>5712</v>
      </c>
      <c r="B4774" t="s">
        <v>13972</v>
      </c>
      <c r="C4774" t="s">
        <v>8058</v>
      </c>
      <c r="D4774" t="s">
        <v>11221</v>
      </c>
      <c r="E4774" t="s">
        <v>1148</v>
      </c>
      <c r="F4774" t="s">
        <v>11275</v>
      </c>
      <c r="G4774" t="s">
        <v>11267</v>
      </c>
      <c r="H4774" t="s">
        <v>13973</v>
      </c>
      <c r="I4774" t="s">
        <v>23</v>
      </c>
      <c r="J4774" t="s">
        <v>3387</v>
      </c>
      <c r="K4774" t="s">
        <v>11537</v>
      </c>
      <c r="L4774" t="s">
        <v>2717</v>
      </c>
      <c r="N4774" t="s">
        <v>28</v>
      </c>
      <c r="P4774">
        <f ca="1">IF(I4774 &lt;&gt; "Fechado",ROUND(TODAY()-H4774,0),0)</f>
        <v>0</v>
      </c>
      <c r="Q4774" t="str">
        <f ca="1">_xlfn.CONCAT(B4774,CHAR(10),C4774,CHAR(10),E4774,CHAR(10),F4774,CHAR(10),H4774,CHAR(10),I4774,CHAR(10),J4774,CHAR(10),K4774,CHAR(10),L4774,CHAR(10),P4774," dias")</f>
        <v>358428
Baixa
076
Impressoras
02/04/24 15:13
Fechado
grazielle.torrani
victor.silva
Manutenção
0 dias</v>
      </c>
    </row>
    <row r="4775" spans="1:17" x14ac:dyDescent="0.25">
      <c r="A4775" t="s">
        <v>5716</v>
      </c>
      <c r="B4775" t="s">
        <v>13974</v>
      </c>
      <c r="C4775" t="s">
        <v>8058</v>
      </c>
      <c r="D4775" t="s">
        <v>11221</v>
      </c>
      <c r="E4775" t="s">
        <v>19</v>
      </c>
      <c r="F4775" t="s">
        <v>11275</v>
      </c>
      <c r="G4775" t="s">
        <v>11267</v>
      </c>
      <c r="H4775" t="s">
        <v>13975</v>
      </c>
      <c r="I4775" t="s">
        <v>23</v>
      </c>
      <c r="J4775" t="s">
        <v>4491</v>
      </c>
      <c r="K4775" t="s">
        <v>11225</v>
      </c>
      <c r="L4775" t="s">
        <v>12574</v>
      </c>
      <c r="N4775" t="s">
        <v>28</v>
      </c>
      <c r="P4775">
        <f ca="1">IF(I4775 &lt;&gt; "Fechado",ROUND(TODAY()-H4775,0),0)</f>
        <v>0</v>
      </c>
      <c r="Q4775" t="str">
        <f ca="1">_xlfn.CONCAT(B4775,CHAR(10),C4775,CHAR(10),E4775,CHAR(10),F4775,CHAR(10),H4775,CHAR(10),I4775,CHAR(10),J4775,CHAR(10),K4775,CHAR(10),L4775,CHAR(10),P4775," dias")</f>
        <v>358343
Baixa
001
Impressoras
02/04/24 10:52
Fechado
nathalie.messias
edson.knop
Configurar IP
0 dias</v>
      </c>
    </row>
    <row r="4776" spans="1:17" x14ac:dyDescent="0.25">
      <c r="A4776" t="s">
        <v>5719</v>
      </c>
      <c r="B4776" t="s">
        <v>13976</v>
      </c>
      <c r="C4776" t="s">
        <v>8058</v>
      </c>
      <c r="D4776" t="s">
        <v>11221</v>
      </c>
      <c r="E4776" t="s">
        <v>138</v>
      </c>
      <c r="F4776" t="s">
        <v>11247</v>
      </c>
      <c r="G4776" t="s">
        <v>11223</v>
      </c>
      <c r="H4776" t="s">
        <v>13975</v>
      </c>
      <c r="I4776" t="s">
        <v>23</v>
      </c>
      <c r="J4776" t="s">
        <v>3608</v>
      </c>
      <c r="K4776" t="s">
        <v>35</v>
      </c>
      <c r="L4776" t="s">
        <v>11162</v>
      </c>
      <c r="N4776" t="s">
        <v>28</v>
      </c>
      <c r="P4776">
        <f ca="1">IF(I4776 &lt;&gt; "Fechado",ROUND(TODAY()-H4776,0),0)</f>
        <v>0</v>
      </c>
      <c r="Q4776" t="str">
        <f ca="1">_xlfn.CONCAT(B4776,CHAR(10),C4776,CHAR(10),E4776,CHAR(10),F4776,CHAR(10),H4776,CHAR(10),I4776,CHAR(10),J4776,CHAR(10),K4776,CHAR(10),L4776,CHAR(10),P4776," dias")</f>
        <v>358342
Baixa
067
Navegadores
02/04/24 10:52
Fechado
vagner.silva
julio.silva
Não acessa determinado site
0 dias</v>
      </c>
    </row>
    <row r="4777" spans="1:17" x14ac:dyDescent="0.25">
      <c r="A4777" t="s">
        <v>5723</v>
      </c>
      <c r="B4777" t="s">
        <v>13977</v>
      </c>
      <c r="C4777" t="s">
        <v>8058</v>
      </c>
      <c r="D4777" t="s">
        <v>11221</v>
      </c>
      <c r="E4777" t="s">
        <v>150</v>
      </c>
      <c r="F4777" t="s">
        <v>11275</v>
      </c>
      <c r="G4777" t="s">
        <v>11267</v>
      </c>
      <c r="H4777" t="s">
        <v>13978</v>
      </c>
      <c r="I4777" t="s">
        <v>23</v>
      </c>
      <c r="J4777" t="s">
        <v>5595</v>
      </c>
      <c r="K4777" t="s">
        <v>35</v>
      </c>
      <c r="L4777" t="s">
        <v>8912</v>
      </c>
      <c r="N4777" t="s">
        <v>28</v>
      </c>
      <c r="P4777">
        <f ca="1">IF(I4777 &lt;&gt; "Fechado",ROUND(TODAY()-H4777,0),0)</f>
        <v>0</v>
      </c>
      <c r="Q4777" t="str">
        <f ca="1">_xlfn.CONCAT(B4777,CHAR(10),C4777,CHAR(10),E4777,CHAR(10),F4777,CHAR(10),H4777,CHAR(10),I4777,CHAR(10),J4777,CHAR(10),K4777,CHAR(10),L4777,CHAR(10),P4777," dias")</f>
        <v>358308
Baixa
028
Impressoras
02/04/24 09:55
Fechado
isabela.montanha
julio.silva
Instalar
0 dias</v>
      </c>
    </row>
    <row r="4778" spans="1:17" x14ac:dyDescent="0.25">
      <c r="A4778" t="s">
        <v>5728</v>
      </c>
      <c r="B4778" t="s">
        <v>13979</v>
      </c>
      <c r="C4778" t="s">
        <v>8058</v>
      </c>
      <c r="D4778" t="s">
        <v>11221</v>
      </c>
      <c r="E4778" t="s">
        <v>1202</v>
      </c>
      <c r="F4778" t="s">
        <v>11275</v>
      </c>
      <c r="G4778" t="s">
        <v>11267</v>
      </c>
      <c r="H4778" t="s">
        <v>13980</v>
      </c>
      <c r="I4778" t="s">
        <v>23</v>
      </c>
      <c r="J4778" t="s">
        <v>4722</v>
      </c>
      <c r="K4778" t="s">
        <v>35</v>
      </c>
      <c r="L4778" t="s">
        <v>8912</v>
      </c>
      <c r="N4778" t="s">
        <v>28</v>
      </c>
      <c r="P4778">
        <f ca="1">IF(I4778 &lt;&gt; "Fechado",ROUND(TODAY()-H4778,0),0)</f>
        <v>0</v>
      </c>
      <c r="Q4778" t="str">
        <f ca="1">_xlfn.CONCAT(B4778,CHAR(10),C4778,CHAR(10),E4778,CHAR(10),F4778,CHAR(10),H4778,CHAR(10),I4778,CHAR(10),J4778,CHAR(10),K4778,CHAR(10),L4778,CHAR(10),P4778," dias")</f>
        <v>358292
Baixa
097
Impressoras
02/04/24 09:25
Fechado
larissa.mendonca
julio.silva
Instalar
0 dias</v>
      </c>
    </row>
    <row r="4779" spans="1:17" x14ac:dyDescent="0.25">
      <c r="A4779" t="s">
        <v>5732</v>
      </c>
      <c r="B4779" t="s">
        <v>13981</v>
      </c>
      <c r="C4779" t="s">
        <v>8058</v>
      </c>
      <c r="D4779" t="s">
        <v>11221</v>
      </c>
      <c r="E4779" t="s">
        <v>138</v>
      </c>
      <c r="F4779" t="s">
        <v>11275</v>
      </c>
      <c r="G4779" t="s">
        <v>11267</v>
      </c>
      <c r="H4779" t="s">
        <v>13982</v>
      </c>
      <c r="I4779" t="s">
        <v>23</v>
      </c>
      <c r="J4779" t="s">
        <v>1185</v>
      </c>
      <c r="K4779" t="s">
        <v>11537</v>
      </c>
      <c r="L4779" t="s">
        <v>12315</v>
      </c>
      <c r="N4779" t="s">
        <v>28</v>
      </c>
      <c r="P4779">
        <f ca="1">IF(I4779 &lt;&gt; "Fechado",ROUND(TODAY()-H4779,0),0)</f>
        <v>0</v>
      </c>
      <c r="Q4779" t="str">
        <f ca="1">_xlfn.CONCAT(B4779,CHAR(10),C4779,CHAR(10),E4779,CHAR(10),F4779,CHAR(10),H4779,CHAR(10),I4779,CHAR(10),J4779,CHAR(10),K4779,CHAR(10),L4779,CHAR(10),P4779," dias")</f>
        <v>358213
Baixa
067
Impressoras
01/04/24 17:50
Fechado
larissa.silva
victor.silva
Troca
0 dias</v>
      </c>
    </row>
    <row r="4780" spans="1:17" x14ac:dyDescent="0.25">
      <c r="A4780" t="s">
        <v>5736</v>
      </c>
      <c r="B4780" t="s">
        <v>13983</v>
      </c>
      <c r="C4780" t="s">
        <v>8058</v>
      </c>
      <c r="D4780" t="s">
        <v>11221</v>
      </c>
      <c r="E4780" t="s">
        <v>1707</v>
      </c>
      <c r="F4780" t="s">
        <v>11275</v>
      </c>
      <c r="G4780" t="s">
        <v>11267</v>
      </c>
      <c r="H4780" t="s">
        <v>13984</v>
      </c>
      <c r="I4780" t="s">
        <v>299</v>
      </c>
      <c r="J4780" t="s">
        <v>12766</v>
      </c>
      <c r="K4780" t="s">
        <v>11225</v>
      </c>
      <c r="L4780" t="s">
        <v>12574</v>
      </c>
      <c r="N4780" t="s">
        <v>28</v>
      </c>
      <c r="P4780">
        <f ca="1">IF(I4780 &lt;&gt; "Fechado",ROUND(TODAY()-H4780,0),0)</f>
        <v>175</v>
      </c>
      <c r="Q4780" t="str">
        <f ca="1">_xlfn.CONCAT(B4780,CHAR(10),C4780,CHAR(10),E4780,CHAR(10),F4780,CHAR(10),H4780,CHAR(10),I4780,CHAR(10),J4780,CHAR(10),K4780,CHAR(10),L4780,CHAR(10),P4780," dias")</f>
        <v>358142
Baixa
058
Impressoras
01/04/24 15:42
Aguardando Aceite
algacir.lourenco
edson.knop
Configurar IP
175 dias</v>
      </c>
    </row>
    <row r="4781" spans="1:17" x14ac:dyDescent="0.25">
      <c r="A4781" t="s">
        <v>5740</v>
      </c>
      <c r="B4781" t="s">
        <v>13985</v>
      </c>
      <c r="C4781" t="s">
        <v>8058</v>
      </c>
      <c r="D4781" t="s">
        <v>11221</v>
      </c>
      <c r="E4781" t="s">
        <v>1707</v>
      </c>
      <c r="F4781" t="s">
        <v>11275</v>
      </c>
      <c r="G4781" t="s">
        <v>11267</v>
      </c>
      <c r="H4781" t="s">
        <v>13986</v>
      </c>
      <c r="I4781" t="s">
        <v>299</v>
      </c>
      <c r="J4781" t="s">
        <v>12766</v>
      </c>
      <c r="K4781" t="s">
        <v>11225</v>
      </c>
      <c r="L4781" t="s">
        <v>12574</v>
      </c>
      <c r="N4781" t="s">
        <v>28</v>
      </c>
      <c r="P4781">
        <f ca="1">IF(I4781 &lt;&gt; "Fechado",ROUND(TODAY()-H4781,0),0)</f>
        <v>175</v>
      </c>
      <c r="Q4781" t="str">
        <f ca="1">_xlfn.CONCAT(B4781,CHAR(10),C4781,CHAR(10),E4781,CHAR(10),F4781,CHAR(10),H4781,CHAR(10),I4781,CHAR(10),J4781,CHAR(10),K4781,CHAR(10),L4781,CHAR(10),P4781," dias")</f>
        <v>358136
Baixa
058
Impressoras
01/04/24 15:34
Aguardando Aceite
algacir.lourenco
edson.knop
Configurar IP
175 dias</v>
      </c>
    </row>
    <row r="4782" spans="1:17" x14ac:dyDescent="0.25">
      <c r="A4782" t="s">
        <v>5744</v>
      </c>
      <c r="B4782" t="s">
        <v>13987</v>
      </c>
      <c r="C4782" t="s">
        <v>8058</v>
      </c>
      <c r="D4782" t="s">
        <v>11221</v>
      </c>
      <c r="E4782" t="s">
        <v>206</v>
      </c>
      <c r="F4782" t="s">
        <v>11275</v>
      </c>
      <c r="G4782" t="s">
        <v>11267</v>
      </c>
      <c r="H4782" t="s">
        <v>13988</v>
      </c>
      <c r="I4782" t="s">
        <v>23</v>
      </c>
      <c r="J4782" t="s">
        <v>8436</v>
      </c>
      <c r="K4782" t="s">
        <v>11239</v>
      </c>
      <c r="L4782" t="s">
        <v>12574</v>
      </c>
      <c r="N4782" t="s">
        <v>28</v>
      </c>
      <c r="P4782">
        <f ca="1">IF(I4782 &lt;&gt; "Fechado",ROUND(TODAY()-H4782,0),0)</f>
        <v>0</v>
      </c>
      <c r="Q4782" t="str">
        <f ca="1">_xlfn.CONCAT(B4782,CHAR(10),C4782,CHAR(10),E4782,CHAR(10),F4782,CHAR(10),H4782,CHAR(10),I4782,CHAR(10),J4782,CHAR(10),K4782,CHAR(10),L4782,CHAR(10),P4782," dias")</f>
        <v>358095
Baixa
068
Impressoras
01/04/24 14:29
Fechado
luis.passos
marcio.martins
Configurar IP
0 dias</v>
      </c>
    </row>
    <row r="4783" spans="1:17" x14ac:dyDescent="0.25">
      <c r="A4783" t="s">
        <v>5748</v>
      </c>
      <c r="B4783" t="s">
        <v>13989</v>
      </c>
      <c r="C4783" t="s">
        <v>8058</v>
      </c>
      <c r="D4783" t="s">
        <v>11221</v>
      </c>
      <c r="E4783" t="s">
        <v>206</v>
      </c>
      <c r="F4783" t="s">
        <v>11275</v>
      </c>
      <c r="G4783" t="s">
        <v>11267</v>
      </c>
      <c r="H4783" t="s">
        <v>13990</v>
      </c>
      <c r="I4783" t="s">
        <v>23</v>
      </c>
      <c r="J4783" t="s">
        <v>8436</v>
      </c>
      <c r="L4783" t="s">
        <v>12579</v>
      </c>
      <c r="N4783" t="s">
        <v>28</v>
      </c>
      <c r="P4783">
        <f ca="1">IF(I4783 &lt;&gt; "Fechado",ROUND(TODAY()-H4783,0),0)</f>
        <v>0</v>
      </c>
      <c r="Q4783" t="str">
        <f ca="1">_xlfn.CONCAT(B4783,CHAR(10),C4783,CHAR(10),E4783,CHAR(10),F4783,CHAR(10),H4783,CHAR(10),I4783,CHAR(10),J4783,CHAR(10),K4783,CHAR(10),L4783,CHAR(10),P4783," dias")</f>
        <v>358090
Baixa
068
Impressoras
01/04/24 14:18
Fechado
luis.passos
Impressora Nova
0 dias</v>
      </c>
    </row>
    <row r="4784" spans="1:17" x14ac:dyDescent="0.25">
      <c r="A4784" t="s">
        <v>5752</v>
      </c>
      <c r="B4784" t="s">
        <v>13991</v>
      </c>
      <c r="C4784" t="s">
        <v>8058</v>
      </c>
      <c r="D4784" t="s">
        <v>11221</v>
      </c>
      <c r="E4784" t="s">
        <v>138</v>
      </c>
      <c r="F4784" t="s">
        <v>11275</v>
      </c>
      <c r="G4784" t="s">
        <v>11267</v>
      </c>
      <c r="H4784" t="s">
        <v>13992</v>
      </c>
      <c r="I4784" t="s">
        <v>299</v>
      </c>
      <c r="J4784" t="s">
        <v>447</v>
      </c>
      <c r="K4784" t="s">
        <v>11239</v>
      </c>
      <c r="L4784" t="s">
        <v>12579</v>
      </c>
      <c r="N4784" t="s">
        <v>28</v>
      </c>
      <c r="P4784">
        <f ca="1">IF(I4784 &lt;&gt; "Fechado",ROUND(TODAY()-H4784,0),0)</f>
        <v>176</v>
      </c>
      <c r="Q4784" t="str">
        <f ca="1">_xlfn.CONCAT(B4784,CHAR(10),C4784,CHAR(10),E4784,CHAR(10),F4784,CHAR(10),H4784,CHAR(10),I4784,CHAR(10),J4784,CHAR(10),K4784,CHAR(10),L4784,CHAR(10),P4784," dias")</f>
        <v>358030
Baixa
067
Impressoras
01/04/24 11:22
Aguardando Aceite
joao.ferreira
marcio.martins
Impressora Nova
176 dias</v>
      </c>
    </row>
    <row r="4785" spans="1:17" x14ac:dyDescent="0.25">
      <c r="A4785" t="s">
        <v>5755</v>
      </c>
      <c r="B4785" t="s">
        <v>13993</v>
      </c>
      <c r="C4785" t="s">
        <v>8058</v>
      </c>
      <c r="D4785" t="s">
        <v>11221</v>
      </c>
      <c r="E4785" t="s">
        <v>119</v>
      </c>
      <c r="F4785" t="s">
        <v>11275</v>
      </c>
      <c r="G4785" t="s">
        <v>11267</v>
      </c>
      <c r="H4785" t="s">
        <v>13994</v>
      </c>
      <c r="I4785" t="s">
        <v>23</v>
      </c>
      <c r="J4785" t="s">
        <v>2597</v>
      </c>
      <c r="K4785" t="s">
        <v>11225</v>
      </c>
      <c r="L4785" t="s">
        <v>12574</v>
      </c>
      <c r="N4785" t="s">
        <v>28</v>
      </c>
      <c r="P4785">
        <f ca="1">IF(I4785 &lt;&gt; "Fechado",ROUND(TODAY()-H4785,0),0)</f>
        <v>0</v>
      </c>
      <c r="Q4785" t="str">
        <f ca="1">_xlfn.CONCAT(B4785,CHAR(10),C4785,CHAR(10),E4785,CHAR(10),F4785,CHAR(10),H4785,CHAR(10),I4785,CHAR(10),J4785,CHAR(10),K4785,CHAR(10),L4785,CHAR(10),P4785," dias")</f>
        <v>358008
Baixa
089
Impressoras
01/04/24 10:45
Fechado
benivaldo.saraiva
edson.knop
Configurar IP
0 dias</v>
      </c>
    </row>
    <row r="4786" spans="1:17" x14ac:dyDescent="0.25">
      <c r="A4786" t="s">
        <v>5758</v>
      </c>
      <c r="B4786" t="s">
        <v>13995</v>
      </c>
      <c r="C4786" t="s">
        <v>8058</v>
      </c>
      <c r="D4786" t="s">
        <v>11221</v>
      </c>
      <c r="E4786" t="s">
        <v>639</v>
      </c>
      <c r="F4786" t="s">
        <v>11275</v>
      </c>
      <c r="G4786" t="s">
        <v>11267</v>
      </c>
      <c r="H4786" t="s">
        <v>11169</v>
      </c>
      <c r="I4786" t="s">
        <v>23</v>
      </c>
      <c r="J4786" t="s">
        <v>8734</v>
      </c>
      <c r="K4786" t="s">
        <v>11537</v>
      </c>
      <c r="L4786" t="s">
        <v>12574</v>
      </c>
      <c r="N4786" t="s">
        <v>28</v>
      </c>
      <c r="P4786">
        <f ca="1">IF(I4786 &lt;&gt; "Fechado",ROUND(TODAY()-H4786,0),0)</f>
        <v>0</v>
      </c>
      <c r="Q4786" t="str">
        <f ca="1">_xlfn.CONCAT(B4786,CHAR(10),C4786,CHAR(10),E4786,CHAR(10),F4786,CHAR(10),H4786,CHAR(10),I4786,CHAR(10),J4786,CHAR(10),K4786,CHAR(10),L4786,CHAR(10),P4786," dias")</f>
        <v>358002
Baixa
080
Impressoras
01/04/24 10:34
Fechado
hernany.guaita
victor.silva
Configurar IP
0 dias</v>
      </c>
    </row>
    <row r="4787" spans="1:17" x14ac:dyDescent="0.25">
      <c r="A4787" t="s">
        <v>5762</v>
      </c>
      <c r="B4787" t="s">
        <v>13996</v>
      </c>
      <c r="C4787" t="s">
        <v>8058</v>
      </c>
      <c r="D4787" t="s">
        <v>11221</v>
      </c>
      <c r="E4787" t="s">
        <v>19</v>
      </c>
      <c r="F4787" t="s">
        <v>11275</v>
      </c>
      <c r="G4787" t="s">
        <v>11267</v>
      </c>
      <c r="H4787" t="s">
        <v>13997</v>
      </c>
      <c r="I4787" t="s">
        <v>23</v>
      </c>
      <c r="J4787" t="s">
        <v>7876</v>
      </c>
      <c r="K4787" t="s">
        <v>11225</v>
      </c>
      <c r="L4787" t="s">
        <v>12574</v>
      </c>
      <c r="N4787" t="s">
        <v>28</v>
      </c>
      <c r="P4787">
        <f ca="1">IF(I4787 &lt;&gt; "Fechado",ROUND(TODAY()-H4787,0),0)</f>
        <v>0</v>
      </c>
      <c r="Q4787" t="str">
        <f ca="1">_xlfn.CONCAT(B4787,CHAR(10),C4787,CHAR(10),E4787,CHAR(10),F4787,CHAR(10),H4787,CHAR(10),I4787,CHAR(10),J4787,CHAR(10),K4787,CHAR(10),L4787,CHAR(10),P4787," dias")</f>
        <v>357994
Baixa
001
Impressoras
01/04/24 10:13
Fechado
gabriela.lopes
edson.knop
Configurar IP
0 dias</v>
      </c>
    </row>
    <row r="4788" spans="1:17" x14ac:dyDescent="0.25">
      <c r="A4788" t="s">
        <v>5766</v>
      </c>
      <c r="B4788" t="s">
        <v>13998</v>
      </c>
      <c r="C4788" t="s">
        <v>8058</v>
      </c>
      <c r="D4788" t="s">
        <v>11221</v>
      </c>
      <c r="E4788" t="s">
        <v>19</v>
      </c>
      <c r="F4788" t="s">
        <v>11275</v>
      </c>
      <c r="G4788" t="s">
        <v>11267</v>
      </c>
      <c r="H4788" t="s">
        <v>13999</v>
      </c>
      <c r="I4788" t="s">
        <v>23</v>
      </c>
      <c r="J4788" t="s">
        <v>9060</v>
      </c>
      <c r="K4788" t="s">
        <v>11225</v>
      </c>
      <c r="L4788" t="s">
        <v>8912</v>
      </c>
      <c r="N4788" t="s">
        <v>28</v>
      </c>
      <c r="P4788">
        <f ca="1">IF(I4788 &lt;&gt; "Fechado",ROUND(TODAY()-H4788,0),0)</f>
        <v>0</v>
      </c>
      <c r="Q4788" t="str">
        <f ca="1">_xlfn.CONCAT(B4788,CHAR(10),C4788,CHAR(10),E4788,CHAR(10),F4788,CHAR(10),H4788,CHAR(10),I4788,CHAR(10),J4788,CHAR(10),K4788,CHAR(10),L4788,CHAR(10),P4788," dias")</f>
        <v>357942
Baixa
001
Impressoras
01/04/24 09:05
Fechado
joao.pedro
edson.knop
Instalar
0 dias</v>
      </c>
    </row>
    <row r="4789" spans="1:17" x14ac:dyDescent="0.25">
      <c r="A4789" t="s">
        <v>5770</v>
      </c>
      <c r="B4789" t="s">
        <v>14000</v>
      </c>
      <c r="C4789" t="s">
        <v>8058</v>
      </c>
      <c r="D4789" t="s">
        <v>11221</v>
      </c>
      <c r="E4789" t="s">
        <v>19</v>
      </c>
      <c r="F4789" t="s">
        <v>11247</v>
      </c>
      <c r="G4789" t="s">
        <v>11223</v>
      </c>
      <c r="H4789" t="s">
        <v>14001</v>
      </c>
      <c r="I4789" t="s">
        <v>23</v>
      </c>
      <c r="J4789" t="s">
        <v>129</v>
      </c>
      <c r="L4789" t="s">
        <v>11162</v>
      </c>
      <c r="N4789" t="s">
        <v>28</v>
      </c>
      <c r="P4789">
        <f ca="1">IF(I4789 &lt;&gt; "Fechado",ROUND(TODAY()-H4789,0),0)</f>
        <v>0</v>
      </c>
      <c r="Q4789" t="str">
        <f ca="1">_xlfn.CONCAT(B4789,CHAR(10),C4789,CHAR(10),E4789,CHAR(10),F4789,CHAR(10),H4789,CHAR(10),I4789,CHAR(10),J4789,CHAR(10),K4789,CHAR(10),L4789,CHAR(10),P4789," dias")</f>
        <v>357940
Baixa
001
Navegadores
01/04/24 09:02
Fechado
simone.barbosa
Não acessa determinado site
0 dias</v>
      </c>
    </row>
    <row r="4790" spans="1:17" x14ac:dyDescent="0.25">
      <c r="A4790" t="s">
        <v>5774</v>
      </c>
      <c r="B4790" t="s">
        <v>14002</v>
      </c>
      <c r="C4790" t="s">
        <v>8058</v>
      </c>
      <c r="D4790" t="s">
        <v>11221</v>
      </c>
      <c r="E4790" t="s">
        <v>587</v>
      </c>
      <c r="F4790" t="s">
        <v>11308</v>
      </c>
      <c r="G4790" t="s">
        <v>11267</v>
      </c>
      <c r="H4790" t="s">
        <v>14003</v>
      </c>
      <c r="I4790" t="s">
        <v>23</v>
      </c>
      <c r="J4790" t="s">
        <v>1297</v>
      </c>
      <c r="K4790" t="s">
        <v>35</v>
      </c>
      <c r="L4790" t="s">
        <v>10046</v>
      </c>
      <c r="N4790" t="s">
        <v>28</v>
      </c>
      <c r="P4790">
        <f ca="1">IF(I4790 &lt;&gt; "Fechado",ROUND(TODAY()-H4790,0),0)</f>
        <v>0</v>
      </c>
      <c r="Q4790" t="str">
        <f ca="1">_xlfn.CONCAT(B4790,CHAR(10),C4790,CHAR(10),E4790,CHAR(10),F4790,CHAR(10),H4790,CHAR(10),I4790,CHAR(10),J4790,CHAR(10),K4790,CHAR(10),L4790,CHAR(10),P4790," dias")</f>
        <v>383891
Baixa
049
Servidores
30/08/24 14:02
Fechado
vanessa.campos
julio.silva
Manutenção Servidores
0 dias</v>
      </c>
    </row>
    <row r="4791" spans="1:17" x14ac:dyDescent="0.25">
      <c r="A4791" t="s">
        <v>5778</v>
      </c>
      <c r="B4791" t="s">
        <v>14004</v>
      </c>
      <c r="C4791" t="s">
        <v>8058</v>
      </c>
      <c r="D4791" t="s">
        <v>11221</v>
      </c>
      <c r="E4791" t="s">
        <v>19</v>
      </c>
      <c r="F4791" t="s">
        <v>11257</v>
      </c>
      <c r="G4791" t="s">
        <v>11223</v>
      </c>
      <c r="H4791" t="s">
        <v>14005</v>
      </c>
      <c r="I4791" t="s">
        <v>23</v>
      </c>
      <c r="J4791" t="s">
        <v>280</v>
      </c>
      <c r="K4791" t="s">
        <v>35</v>
      </c>
      <c r="L4791" t="s">
        <v>9927</v>
      </c>
      <c r="N4791" t="s">
        <v>28</v>
      </c>
      <c r="P4791">
        <f ca="1">IF(I4791 &lt;&gt; "Fechado",ROUND(TODAY()-H4791,0),0)</f>
        <v>0</v>
      </c>
      <c r="Q4791" t="str">
        <f ca="1">_xlfn.CONCAT(B4791,CHAR(10),C4791,CHAR(10),E4791,CHAR(10),F4791,CHAR(10),H4791,CHAR(10),I4791,CHAR(10),J4791,CHAR(10),K4791,CHAR(10),L4791,CHAR(10),P4791," dias")</f>
        <v>383821
Baixa
001
Programas e Aplicativos
30/08/24 10:36
Fechado
thabyta.vieira
julio.silva
Instalar ou Configurar
0 dias</v>
      </c>
    </row>
    <row r="4792" spans="1:17" x14ac:dyDescent="0.25">
      <c r="A4792" t="s">
        <v>5782</v>
      </c>
      <c r="B4792" t="s">
        <v>14006</v>
      </c>
      <c r="C4792" t="s">
        <v>8058</v>
      </c>
      <c r="D4792" t="s">
        <v>11221</v>
      </c>
      <c r="E4792" t="s">
        <v>339</v>
      </c>
      <c r="F4792" t="s">
        <v>11308</v>
      </c>
      <c r="G4792" t="s">
        <v>11223</v>
      </c>
      <c r="H4792" t="s">
        <v>14007</v>
      </c>
      <c r="I4792" t="s">
        <v>23</v>
      </c>
      <c r="J4792" t="s">
        <v>13788</v>
      </c>
      <c r="K4792" t="s">
        <v>35</v>
      </c>
      <c r="L4792" t="s">
        <v>10046</v>
      </c>
      <c r="N4792" t="s">
        <v>28</v>
      </c>
      <c r="P4792">
        <f ca="1">IF(I4792 &lt;&gt; "Fechado",ROUND(TODAY()-H4792,0),0)</f>
        <v>0</v>
      </c>
      <c r="Q4792" t="str">
        <f ca="1">_xlfn.CONCAT(B4792,CHAR(10),C4792,CHAR(10),E4792,CHAR(10),F4792,CHAR(10),H4792,CHAR(10),I4792,CHAR(10),J4792,CHAR(10),K4792,CHAR(10),L4792,CHAR(10),P4792," dias")</f>
        <v>383815
Baixa
002
Servidores
30/08/24 10:22
Fechado
joice.caldi
julio.silva
Manutenção Servidores
0 dias</v>
      </c>
    </row>
    <row r="4793" spans="1:17" x14ac:dyDescent="0.25">
      <c r="A4793" t="s">
        <v>5786</v>
      </c>
      <c r="B4793" t="s">
        <v>14008</v>
      </c>
      <c r="C4793" t="s">
        <v>8058</v>
      </c>
      <c r="D4793" t="s">
        <v>11221</v>
      </c>
      <c r="E4793" t="s">
        <v>339</v>
      </c>
      <c r="F4793" t="s">
        <v>11232</v>
      </c>
      <c r="G4793" t="s">
        <v>11233</v>
      </c>
      <c r="H4793" t="s">
        <v>14009</v>
      </c>
      <c r="I4793" t="s">
        <v>23</v>
      </c>
      <c r="J4793" t="s">
        <v>13788</v>
      </c>
      <c r="K4793" t="s">
        <v>49</v>
      </c>
      <c r="L4793" t="s">
        <v>9292</v>
      </c>
      <c r="N4793" t="s">
        <v>28</v>
      </c>
      <c r="P4793">
        <f ca="1">IF(I4793 &lt;&gt; "Fechado",ROUND(TODAY()-H4793,0),0)</f>
        <v>0</v>
      </c>
      <c r="Q4793" t="str">
        <f ca="1">_xlfn.CONCAT(B4793,CHAR(10),C4793,CHAR(10),E4793,CHAR(10),F4793,CHAR(10),H4793,CHAR(10),I4793,CHAR(10),J4793,CHAR(10),K4793,CHAR(10),L4793,CHAR(10),P4793," dias")</f>
        <v>383796
Baixa
002
Administração de usuários
30/08/24 09:53
Fechado
joice.caldi
bruno.farinha
Alteração de senha
0 dias</v>
      </c>
    </row>
    <row r="4794" spans="1:17" x14ac:dyDescent="0.25">
      <c r="A4794" t="s">
        <v>5791</v>
      </c>
      <c r="B4794" t="s">
        <v>14010</v>
      </c>
      <c r="C4794" t="s">
        <v>8058</v>
      </c>
      <c r="D4794" t="s">
        <v>11221</v>
      </c>
      <c r="E4794" t="s">
        <v>19</v>
      </c>
      <c r="F4794" t="s">
        <v>11257</v>
      </c>
      <c r="G4794" t="s">
        <v>11223</v>
      </c>
      <c r="H4794" t="s">
        <v>14011</v>
      </c>
      <c r="I4794" t="s">
        <v>299</v>
      </c>
      <c r="J4794" t="s">
        <v>11624</v>
      </c>
      <c r="K4794" t="s">
        <v>11225</v>
      </c>
      <c r="L4794" t="s">
        <v>9927</v>
      </c>
      <c r="N4794" t="s">
        <v>28</v>
      </c>
      <c r="P4794">
        <f ca="1">IF(I4794 &lt;&gt; "Fechado",ROUND(TODAY()-H4794,0),0)</f>
        <v>25</v>
      </c>
      <c r="Q4794" t="str">
        <f ca="1">_xlfn.CONCAT(B4794,CHAR(10),C4794,CHAR(10),E4794,CHAR(10),F4794,CHAR(10),H4794,CHAR(10),I4794,CHAR(10),J4794,CHAR(10),K4794,CHAR(10),L4794,CHAR(10),P4794," dias")</f>
        <v>383786
Baixa
001
Programas e Aplicativos
30/08/24 09:39
Aguardando Aceite
alana.santos
edson.knop
Instalar ou Configurar
25 dias</v>
      </c>
    </row>
    <row r="4795" spans="1:17" x14ac:dyDescent="0.25">
      <c r="A4795" t="s">
        <v>5795</v>
      </c>
      <c r="B4795" t="s">
        <v>14012</v>
      </c>
      <c r="C4795" t="s">
        <v>8058</v>
      </c>
      <c r="D4795" t="s">
        <v>11221</v>
      </c>
      <c r="E4795" t="s">
        <v>19</v>
      </c>
      <c r="F4795" t="s">
        <v>11257</v>
      </c>
      <c r="G4795" t="s">
        <v>11223</v>
      </c>
      <c r="H4795" t="s">
        <v>14013</v>
      </c>
      <c r="I4795" t="s">
        <v>299</v>
      </c>
      <c r="J4795" t="s">
        <v>11624</v>
      </c>
      <c r="K4795" t="s">
        <v>11225</v>
      </c>
      <c r="L4795" t="s">
        <v>9927</v>
      </c>
      <c r="N4795" t="s">
        <v>28</v>
      </c>
      <c r="P4795">
        <f ca="1">IF(I4795 &lt;&gt; "Fechado",ROUND(TODAY()-H4795,0),0)</f>
        <v>25</v>
      </c>
      <c r="Q4795" t="str">
        <f ca="1">_xlfn.CONCAT(B4795,CHAR(10),C4795,CHAR(10),E4795,CHAR(10),F4795,CHAR(10),H4795,CHAR(10),I4795,CHAR(10),J4795,CHAR(10),K4795,CHAR(10),L4795,CHAR(10),P4795," dias")</f>
        <v>383720
Baixa
001
Programas e Aplicativos
30/08/24 08:13
Aguardando Aceite
alana.santos
edson.knop
Instalar ou Configurar
25 dias</v>
      </c>
    </row>
    <row r="4796" spans="1:17" x14ac:dyDescent="0.25">
      <c r="A4796" t="s">
        <v>5799</v>
      </c>
      <c r="B4796" t="s">
        <v>14014</v>
      </c>
      <c r="C4796" t="s">
        <v>8058</v>
      </c>
      <c r="D4796" t="s">
        <v>11221</v>
      </c>
      <c r="E4796" t="s">
        <v>526</v>
      </c>
      <c r="F4796" t="s">
        <v>11232</v>
      </c>
      <c r="G4796" t="s">
        <v>11233</v>
      </c>
      <c r="H4796" t="s">
        <v>14015</v>
      </c>
      <c r="I4796" t="s">
        <v>23</v>
      </c>
      <c r="J4796" t="s">
        <v>528</v>
      </c>
      <c r="K4796" t="s">
        <v>35</v>
      </c>
      <c r="L4796" t="s">
        <v>9292</v>
      </c>
      <c r="N4796" t="s">
        <v>28</v>
      </c>
      <c r="P4796">
        <f ca="1">IF(I4796 &lt;&gt; "Fechado",ROUND(TODAY()-H4796,0),0)</f>
        <v>0</v>
      </c>
      <c r="Q4796" t="str">
        <f ca="1">_xlfn.CONCAT(B4796,CHAR(10),C4796,CHAR(10),E4796,CHAR(10),F4796,CHAR(10),H4796,CHAR(10),I4796,CHAR(10),J4796,CHAR(10),K4796,CHAR(10),L4796,CHAR(10),P4796," dias")</f>
        <v>383680
Baixa
081
Administração de usuários
29/08/24 16:39
Fechado
cristina.ferreira
julio.silva
Alteração de senha
0 dias</v>
      </c>
    </row>
    <row r="4797" spans="1:17" x14ac:dyDescent="0.25">
      <c r="A4797" t="s">
        <v>5804</v>
      </c>
      <c r="B4797" t="s">
        <v>14016</v>
      </c>
      <c r="C4797" t="s">
        <v>8058</v>
      </c>
      <c r="D4797" t="s">
        <v>11221</v>
      </c>
      <c r="E4797" t="s">
        <v>639</v>
      </c>
      <c r="F4797" t="s">
        <v>11257</v>
      </c>
      <c r="G4797" t="s">
        <v>11223</v>
      </c>
      <c r="H4797" t="s">
        <v>14017</v>
      </c>
      <c r="I4797" t="s">
        <v>23</v>
      </c>
      <c r="J4797" t="s">
        <v>8734</v>
      </c>
      <c r="K4797" t="s">
        <v>11241</v>
      </c>
      <c r="L4797" t="s">
        <v>9927</v>
      </c>
      <c r="N4797" t="s">
        <v>28</v>
      </c>
      <c r="P4797">
        <f ca="1">IF(I4797 &lt;&gt; "Fechado",ROUND(TODAY()-H4797,0),0)</f>
        <v>0</v>
      </c>
      <c r="Q4797" t="str">
        <f ca="1">_xlfn.CONCAT(B4797,CHAR(10),C4797,CHAR(10),E4797,CHAR(10),F4797,CHAR(10),H4797,CHAR(10),I4797,CHAR(10),J4797,CHAR(10),K4797,CHAR(10),L4797,CHAR(10),P4797," dias")</f>
        <v>383679
Baixa
080
Programas e Aplicativos
29/08/24 16:38
Fechado
hernany.guaita
sergio.batista
Instalar ou Configurar
0 dias</v>
      </c>
    </row>
    <row r="4798" spans="1:17" x14ac:dyDescent="0.25">
      <c r="A4798" t="s">
        <v>5809</v>
      </c>
      <c r="B4798" t="s">
        <v>14018</v>
      </c>
      <c r="C4798" t="s">
        <v>8058</v>
      </c>
      <c r="D4798" t="s">
        <v>11221</v>
      </c>
      <c r="E4798" t="s">
        <v>1728</v>
      </c>
      <c r="F4798" t="s">
        <v>14019</v>
      </c>
      <c r="G4798" t="s">
        <v>11223</v>
      </c>
      <c r="H4798" t="s">
        <v>14020</v>
      </c>
      <c r="I4798" t="s">
        <v>299</v>
      </c>
      <c r="J4798" t="s">
        <v>2294</v>
      </c>
      <c r="K4798" t="s">
        <v>11239</v>
      </c>
      <c r="L4798" t="s">
        <v>14021</v>
      </c>
      <c r="N4798" t="s">
        <v>28</v>
      </c>
      <c r="P4798">
        <f ca="1">IF(I4798 &lt;&gt; "Fechado",ROUND(TODAY()-H4798,0),0)</f>
        <v>25</v>
      </c>
      <c r="Q4798" t="str">
        <f ca="1">_xlfn.CONCAT(B4798,CHAR(10),C4798,CHAR(10),E4798,CHAR(10),F4798,CHAR(10),H4798,CHAR(10),I4798,CHAR(10),J4798,CHAR(10),K4798,CHAR(10),L4798,CHAR(10),P4798," dias")</f>
        <v>383648
Baixa
029
SPARK
29/08/24 15:20
Aguardando Aceite
luis.santos
marcio.martins
Configurar
25 dias</v>
      </c>
    </row>
    <row r="4799" spans="1:17" x14ac:dyDescent="0.25">
      <c r="A4799" t="s">
        <v>5813</v>
      </c>
      <c r="B4799" t="s">
        <v>14022</v>
      </c>
      <c r="C4799" t="s">
        <v>8058</v>
      </c>
      <c r="D4799" t="s">
        <v>11221</v>
      </c>
      <c r="E4799" t="s">
        <v>499</v>
      </c>
      <c r="F4799" t="s">
        <v>11353</v>
      </c>
      <c r="G4799" t="s">
        <v>11267</v>
      </c>
      <c r="H4799" t="s">
        <v>14023</v>
      </c>
      <c r="I4799" t="s">
        <v>299</v>
      </c>
      <c r="J4799" t="s">
        <v>1774</v>
      </c>
      <c r="K4799" t="s">
        <v>11225</v>
      </c>
      <c r="L4799" t="s">
        <v>14024</v>
      </c>
      <c r="N4799" t="s">
        <v>28</v>
      </c>
      <c r="P4799">
        <f ca="1">IF(I4799 &lt;&gt; "Fechado",ROUND(TODAY()-H4799,0),0)</f>
        <v>25</v>
      </c>
      <c r="Q4799" t="str">
        <f ca="1">_xlfn.CONCAT(B4799,CHAR(10),C4799,CHAR(10),E4799,CHAR(10),F4799,CHAR(10),H4799,CHAR(10),I4799,CHAR(10),J4799,CHAR(10),K4799,CHAR(10),L4799,CHAR(10),P4799," dias")</f>
        <v>383612
Baixa
079
Microcomputadores e Notebook
29/08/24 14:13
Aguardando Aceite
bruno.ruvial
edson.knop
Lentidão e Travamento
25 dias</v>
      </c>
    </row>
    <row r="4800" spans="1:17" x14ac:dyDescent="0.25">
      <c r="A4800" t="s">
        <v>5817</v>
      </c>
      <c r="B4800" t="s">
        <v>14025</v>
      </c>
      <c r="C4800" t="s">
        <v>8058</v>
      </c>
      <c r="D4800" t="s">
        <v>11221</v>
      </c>
      <c r="E4800" t="s">
        <v>570</v>
      </c>
      <c r="F4800" t="s">
        <v>11236</v>
      </c>
      <c r="G4800" t="s">
        <v>11233</v>
      </c>
      <c r="H4800" t="s">
        <v>14026</v>
      </c>
      <c r="I4800" t="s">
        <v>299</v>
      </c>
      <c r="J4800" t="s">
        <v>572</v>
      </c>
      <c r="K4800" t="s">
        <v>11306</v>
      </c>
      <c r="L4800" t="s">
        <v>8292</v>
      </c>
      <c r="N4800" t="s">
        <v>28</v>
      </c>
      <c r="P4800">
        <f ca="1">IF(I4800 &lt;&gt; "Fechado",ROUND(TODAY()-H4800,0),0)</f>
        <v>25</v>
      </c>
      <c r="Q4800" t="str">
        <f ca="1">_xlfn.CONCAT(B4800,CHAR(10),C4800,CHAR(10),E4800,CHAR(10),F4800,CHAR(10),H4800,CHAR(10),I4800,CHAR(10),J4800,CHAR(10),K4800,CHAR(10),L4800,CHAR(10),P4800," dias")</f>
        <v>383592
Baixa
018
Diretorio
29/08/24 13:39
Aguardando Aceite
valdeir.jandrei
darcio.fagundes
Liberar acesso
25 dias</v>
      </c>
    </row>
    <row r="4801" spans="1:17" x14ac:dyDescent="0.25">
      <c r="A4801" t="s">
        <v>5821</v>
      </c>
      <c r="B4801" t="s">
        <v>14027</v>
      </c>
      <c r="C4801" t="s">
        <v>8058</v>
      </c>
      <c r="D4801" t="s">
        <v>11221</v>
      </c>
      <c r="E4801" t="s">
        <v>39</v>
      </c>
      <c r="F4801" t="s">
        <v>14028</v>
      </c>
      <c r="G4801" t="s">
        <v>11429</v>
      </c>
      <c r="H4801" t="s">
        <v>14029</v>
      </c>
      <c r="I4801" t="s">
        <v>1577</v>
      </c>
      <c r="J4801" t="s">
        <v>10161</v>
      </c>
      <c r="K4801" t="s">
        <v>11263</v>
      </c>
      <c r="L4801" t="s">
        <v>14030</v>
      </c>
      <c r="N4801" t="s">
        <v>28</v>
      </c>
      <c r="P4801">
        <f ca="1">IF(I4801 &lt;&gt; "Fechado",ROUND(TODAY()-H4801,0),0)</f>
        <v>25</v>
      </c>
      <c r="Q4801" t="str">
        <f ca="1">_xlfn.CONCAT(B4801,CHAR(10),C4801,CHAR(10),E4801,CHAR(10),F4801,CHAR(10),H4801,CHAR(10),I4801,CHAR(10),J4801,CHAR(10),K4801,CHAR(10),L4801,CHAR(10),P4801," dias")</f>
        <v>383589
Baixa
019
Reforma
29/08/24 13:22
Aguardando Terceiro
jakeline.freitas
ricardo.carvalho
Instalar ou trocar mesas
25 dias</v>
      </c>
    </row>
    <row r="4802" spans="1:17" x14ac:dyDescent="0.25">
      <c r="A4802" t="s">
        <v>5825</v>
      </c>
      <c r="B4802" t="s">
        <v>14031</v>
      </c>
      <c r="C4802" t="s">
        <v>8058</v>
      </c>
      <c r="D4802" t="s">
        <v>11221</v>
      </c>
      <c r="E4802" t="s">
        <v>570</v>
      </c>
      <c r="F4802" t="s">
        <v>11353</v>
      </c>
      <c r="G4802" t="s">
        <v>11267</v>
      </c>
      <c r="H4802" t="s">
        <v>14032</v>
      </c>
      <c r="I4802" t="s">
        <v>299</v>
      </c>
      <c r="J4802" t="s">
        <v>572</v>
      </c>
      <c r="K4802" t="s">
        <v>35</v>
      </c>
      <c r="L4802" t="s">
        <v>14024</v>
      </c>
      <c r="N4802" t="s">
        <v>28</v>
      </c>
      <c r="P4802">
        <f ca="1">IF(I4802 &lt;&gt; "Fechado",ROUND(TODAY()-H4802,0),0)</f>
        <v>26</v>
      </c>
      <c r="Q4802" t="str">
        <f ca="1">_xlfn.CONCAT(B4802,CHAR(10),C4802,CHAR(10),E4802,CHAR(10),F4802,CHAR(10),H4802,CHAR(10),I4802,CHAR(10),J4802,CHAR(10),K4802,CHAR(10),L4802,CHAR(10),P4802," dias")</f>
        <v>383582
Baixa
018
Microcomputadores e Notebook
29/08/24 11:55
Aguardando Aceite
valdeir.jandrei
julio.silva
Lentidão e Travamento
26 dias</v>
      </c>
    </row>
    <row r="4803" spans="1:17" x14ac:dyDescent="0.25">
      <c r="A4803" t="s">
        <v>5829</v>
      </c>
      <c r="B4803" t="s">
        <v>14033</v>
      </c>
      <c r="C4803" t="s">
        <v>8058</v>
      </c>
      <c r="D4803" t="s">
        <v>11221</v>
      </c>
      <c r="E4803" t="s">
        <v>1707</v>
      </c>
      <c r="F4803" t="s">
        <v>11353</v>
      </c>
      <c r="G4803" t="s">
        <v>11267</v>
      </c>
      <c r="H4803" t="s">
        <v>14034</v>
      </c>
      <c r="I4803" t="s">
        <v>299</v>
      </c>
      <c r="J4803" t="s">
        <v>1709</v>
      </c>
      <c r="K4803" t="s">
        <v>11225</v>
      </c>
      <c r="L4803" t="s">
        <v>14024</v>
      </c>
      <c r="N4803" t="s">
        <v>28</v>
      </c>
      <c r="P4803">
        <f ca="1">IF(I4803 &lt;&gt; "Fechado",ROUND(TODAY()-H4803,0),0)</f>
        <v>26</v>
      </c>
      <c r="Q4803" t="str">
        <f ca="1">_xlfn.CONCAT(B4803,CHAR(10),C4803,CHAR(10),E4803,CHAR(10),F4803,CHAR(10),H4803,CHAR(10),I4803,CHAR(10),J4803,CHAR(10),K4803,CHAR(10),L4803,CHAR(10),P4803," dias")</f>
        <v>383522
Baixa
058
Microcomputadores e Notebook
29/08/24 09:47
Aguardando Aceite
adriana.fantinelli
edson.knop
Lentidão e Travamento
26 dias</v>
      </c>
    </row>
    <row r="4804" spans="1:17" x14ac:dyDescent="0.25">
      <c r="A4804" t="s">
        <v>5834</v>
      </c>
      <c r="B4804" t="s">
        <v>14035</v>
      </c>
      <c r="C4804" t="s">
        <v>8058</v>
      </c>
      <c r="D4804" t="s">
        <v>11221</v>
      </c>
      <c r="E4804" t="s">
        <v>991</v>
      </c>
      <c r="F4804" t="s">
        <v>11257</v>
      </c>
      <c r="G4804" t="s">
        <v>11223</v>
      </c>
      <c r="H4804" t="s">
        <v>14036</v>
      </c>
      <c r="I4804" t="s">
        <v>23</v>
      </c>
      <c r="J4804" t="s">
        <v>9040</v>
      </c>
      <c r="K4804" t="s">
        <v>11241</v>
      </c>
      <c r="L4804" t="s">
        <v>9927</v>
      </c>
      <c r="N4804" t="s">
        <v>28</v>
      </c>
      <c r="P4804">
        <f ca="1">IF(I4804 &lt;&gt; "Fechado",ROUND(TODAY()-H4804,0),0)</f>
        <v>0</v>
      </c>
      <c r="Q4804" t="str">
        <f ca="1">_xlfn.CONCAT(B4804,CHAR(10),C4804,CHAR(10),E4804,CHAR(10),F4804,CHAR(10),H4804,CHAR(10),I4804,CHAR(10),J4804,CHAR(10),K4804,CHAR(10),L4804,CHAR(10),P4804," dias")</f>
        <v>383433
Baixa
009
Programas e Aplicativos
28/08/24 17:22
Fechado
danilo.oliveira
sergio.batista
Instalar ou Configurar
0 dias</v>
      </c>
    </row>
    <row r="4805" spans="1:17" x14ac:dyDescent="0.25">
      <c r="A4805" t="s">
        <v>5838</v>
      </c>
      <c r="B4805" t="s">
        <v>14037</v>
      </c>
      <c r="C4805" t="s">
        <v>8058</v>
      </c>
      <c r="D4805" t="s">
        <v>11221</v>
      </c>
      <c r="E4805" t="s">
        <v>304</v>
      </c>
      <c r="F4805" t="s">
        <v>11257</v>
      </c>
      <c r="G4805" t="s">
        <v>11223</v>
      </c>
      <c r="H4805" t="s">
        <v>14038</v>
      </c>
      <c r="I4805" t="s">
        <v>23</v>
      </c>
      <c r="J4805" t="s">
        <v>2510</v>
      </c>
      <c r="K4805" t="s">
        <v>11239</v>
      </c>
      <c r="L4805" t="s">
        <v>9927</v>
      </c>
      <c r="N4805" t="s">
        <v>28</v>
      </c>
      <c r="P4805">
        <f ca="1">IF(I4805 &lt;&gt; "Fechado",ROUND(TODAY()-H4805,0),0)</f>
        <v>0</v>
      </c>
      <c r="Q4805" t="str">
        <f ca="1">_xlfn.CONCAT(B4805,CHAR(10),C4805,CHAR(10),E4805,CHAR(10),F4805,CHAR(10),H4805,CHAR(10),I4805,CHAR(10),J4805,CHAR(10),K4805,CHAR(10),L4805,CHAR(10),P4805," dias")</f>
        <v>383331
Baixa
043
Programas e Aplicativos
28/08/24 13:48
Fechado
barbara.rossi
marcio.martins
Instalar ou Configurar
0 dias</v>
      </c>
    </row>
    <row r="4806" spans="1:17" x14ac:dyDescent="0.25">
      <c r="A4806" t="s">
        <v>5841</v>
      </c>
      <c r="B4806" t="s">
        <v>14039</v>
      </c>
      <c r="C4806" t="s">
        <v>8058</v>
      </c>
      <c r="D4806" t="s">
        <v>11221</v>
      </c>
      <c r="E4806" t="s">
        <v>19</v>
      </c>
      <c r="F4806" t="s">
        <v>11257</v>
      </c>
      <c r="G4806" t="s">
        <v>11223</v>
      </c>
      <c r="H4806" t="s">
        <v>14040</v>
      </c>
      <c r="I4806" t="s">
        <v>23</v>
      </c>
      <c r="J4806" t="s">
        <v>11922</v>
      </c>
      <c r="K4806" t="s">
        <v>11241</v>
      </c>
      <c r="L4806" t="s">
        <v>9927</v>
      </c>
      <c r="N4806" t="s">
        <v>28</v>
      </c>
      <c r="P4806">
        <f ca="1">IF(I4806 &lt;&gt; "Fechado",ROUND(TODAY()-H4806,0),0)</f>
        <v>0</v>
      </c>
      <c r="Q4806" t="str">
        <f ca="1">_xlfn.CONCAT(B4806,CHAR(10),C4806,CHAR(10),E4806,CHAR(10),F4806,CHAR(10),H4806,CHAR(10),I4806,CHAR(10),J4806,CHAR(10),K4806,CHAR(10),L4806,CHAR(10),P4806," dias")</f>
        <v>383276
Baixa
001
Programas e Aplicativos
28/08/24 10:32
Fechado
bruno.segantini
sergio.batista
Instalar ou Configurar
0 dias</v>
      </c>
    </row>
    <row r="4807" spans="1:17" x14ac:dyDescent="0.25">
      <c r="A4807" t="s">
        <v>5846</v>
      </c>
      <c r="B4807" t="s">
        <v>14041</v>
      </c>
      <c r="C4807" t="s">
        <v>8058</v>
      </c>
      <c r="D4807" t="s">
        <v>11221</v>
      </c>
      <c r="E4807" t="s">
        <v>19</v>
      </c>
      <c r="F4807" t="s">
        <v>11236</v>
      </c>
      <c r="G4807" t="s">
        <v>11233</v>
      </c>
      <c r="H4807" t="s">
        <v>14042</v>
      </c>
      <c r="I4807" t="s">
        <v>23</v>
      </c>
      <c r="J4807" t="s">
        <v>14043</v>
      </c>
      <c r="K4807" t="s">
        <v>11241</v>
      </c>
      <c r="L4807" t="s">
        <v>8292</v>
      </c>
      <c r="N4807" t="s">
        <v>28</v>
      </c>
      <c r="P4807">
        <f ca="1">IF(I4807 &lt;&gt; "Fechado",ROUND(TODAY()-H4807,0),0)</f>
        <v>0</v>
      </c>
      <c r="Q4807" t="str">
        <f ca="1">_xlfn.CONCAT(B4807,CHAR(10),C4807,CHAR(10),E4807,CHAR(10),F4807,CHAR(10),H4807,CHAR(10),I4807,CHAR(10),J4807,CHAR(10),K4807,CHAR(10),L4807,CHAR(10),P4807," dias")</f>
        <v>383190
Baixa
001
Diretorio
28/08/24 08:02
Fechado
wagner.santos
sergio.batista
Liberar acesso
0 dias</v>
      </c>
    </row>
    <row r="4808" spans="1:17" x14ac:dyDescent="0.25">
      <c r="A4808" t="s">
        <v>5850</v>
      </c>
      <c r="B4808" t="s">
        <v>14044</v>
      </c>
      <c r="C4808" t="s">
        <v>8058</v>
      </c>
      <c r="D4808" t="s">
        <v>11221</v>
      </c>
      <c r="E4808" t="s">
        <v>19</v>
      </c>
      <c r="F4808" t="s">
        <v>11257</v>
      </c>
      <c r="G4808" t="s">
        <v>11223</v>
      </c>
      <c r="H4808" t="s">
        <v>14045</v>
      </c>
      <c r="I4808" t="s">
        <v>23</v>
      </c>
      <c r="J4808" t="s">
        <v>4547</v>
      </c>
      <c r="K4808" t="s">
        <v>11241</v>
      </c>
      <c r="L4808" t="s">
        <v>9927</v>
      </c>
      <c r="N4808" t="s">
        <v>28</v>
      </c>
      <c r="P4808">
        <f ca="1">IF(I4808 &lt;&gt; "Fechado",ROUND(TODAY()-H4808,0),0)</f>
        <v>0</v>
      </c>
      <c r="Q4808" t="str">
        <f ca="1">_xlfn.CONCAT(B4808,CHAR(10),C4808,CHAR(10),E4808,CHAR(10),F4808,CHAR(10),H4808,CHAR(10),I4808,CHAR(10),J4808,CHAR(10),K4808,CHAR(10),L4808,CHAR(10),P4808," dias")</f>
        <v>383127
Baixa
001
Programas e Aplicativos
27/08/24 16:01
Fechado
helton.ferreira
sergio.batista
Instalar ou Configurar
0 dias</v>
      </c>
    </row>
    <row r="4809" spans="1:17" x14ac:dyDescent="0.25">
      <c r="A4809" t="s">
        <v>5854</v>
      </c>
      <c r="B4809" t="s">
        <v>14046</v>
      </c>
      <c r="C4809" t="s">
        <v>8058</v>
      </c>
      <c r="D4809" t="s">
        <v>11221</v>
      </c>
      <c r="E4809" t="s">
        <v>19</v>
      </c>
      <c r="F4809" t="s">
        <v>11232</v>
      </c>
      <c r="G4809" t="s">
        <v>11233</v>
      </c>
      <c r="H4809" t="s">
        <v>14047</v>
      </c>
      <c r="I4809" t="s">
        <v>23</v>
      </c>
      <c r="J4809" t="s">
        <v>2402</v>
      </c>
      <c r="K4809" t="s">
        <v>11241</v>
      </c>
      <c r="L4809" t="s">
        <v>9292</v>
      </c>
      <c r="N4809" t="s">
        <v>28</v>
      </c>
      <c r="P4809">
        <f ca="1">IF(I4809 &lt;&gt; "Fechado",ROUND(TODAY()-H4809,0),0)</f>
        <v>0</v>
      </c>
      <c r="Q4809" t="str">
        <f ca="1">_xlfn.CONCAT(B4809,CHAR(10),C4809,CHAR(10),E4809,CHAR(10),F4809,CHAR(10),H4809,CHAR(10),I4809,CHAR(10),J4809,CHAR(10),K4809,CHAR(10),L4809,CHAR(10),P4809," dias")</f>
        <v>383063
Baixa
001
Administração de usuários
27/08/24 11:43
Fechado
ana.alduan
sergio.batista
Alteração de senha
0 dias</v>
      </c>
    </row>
    <row r="4810" spans="1:17" x14ac:dyDescent="0.25">
      <c r="A4810" t="s">
        <v>5858</v>
      </c>
      <c r="B4810" t="s">
        <v>14048</v>
      </c>
      <c r="C4810" t="s">
        <v>8058</v>
      </c>
      <c r="D4810" t="s">
        <v>11221</v>
      </c>
      <c r="E4810" t="s">
        <v>304</v>
      </c>
      <c r="F4810" t="s">
        <v>11257</v>
      </c>
      <c r="G4810" t="s">
        <v>11223</v>
      </c>
      <c r="H4810" t="s">
        <v>14049</v>
      </c>
      <c r="I4810" t="s">
        <v>23</v>
      </c>
      <c r="J4810" t="s">
        <v>1458</v>
      </c>
      <c r="L4810" t="s">
        <v>9927</v>
      </c>
      <c r="N4810" t="s">
        <v>28</v>
      </c>
      <c r="P4810">
        <f ca="1">IF(I4810 &lt;&gt; "Fechado",ROUND(TODAY()-H4810,0),0)</f>
        <v>0</v>
      </c>
      <c r="Q4810" t="str">
        <f ca="1">_xlfn.CONCAT(B4810,CHAR(10),C4810,CHAR(10),E4810,CHAR(10),F4810,CHAR(10),H4810,CHAR(10),I4810,CHAR(10),J4810,CHAR(10),K4810,CHAR(10),L4810,CHAR(10),P4810," dias")</f>
        <v>383033
Baixa
043
Programas e Aplicativos
27/08/24 10:52
Fechado
luiz.souza
Instalar ou Configurar
0 dias</v>
      </c>
    </row>
    <row r="4811" spans="1:17" x14ac:dyDescent="0.25">
      <c r="A4811" t="s">
        <v>5862</v>
      </c>
      <c r="B4811" t="s">
        <v>14050</v>
      </c>
      <c r="C4811" t="s">
        <v>8058</v>
      </c>
      <c r="D4811" t="s">
        <v>11221</v>
      </c>
      <c r="E4811" t="s">
        <v>39</v>
      </c>
      <c r="F4811" t="s">
        <v>11236</v>
      </c>
      <c r="G4811" t="s">
        <v>11233</v>
      </c>
      <c r="H4811" t="s">
        <v>14051</v>
      </c>
      <c r="I4811" t="s">
        <v>299</v>
      </c>
      <c r="J4811" t="s">
        <v>578</v>
      </c>
      <c r="K4811" t="s">
        <v>11239</v>
      </c>
      <c r="L4811" t="s">
        <v>8292</v>
      </c>
      <c r="N4811" t="s">
        <v>28</v>
      </c>
      <c r="P4811">
        <f ca="1">IF(I4811 &lt;&gt; "Fechado",ROUND(TODAY()-H4811,0),0)</f>
        <v>28</v>
      </c>
      <c r="Q4811" t="str">
        <f ca="1">_xlfn.CONCAT(B4811,CHAR(10),C4811,CHAR(10),E4811,CHAR(10),F4811,CHAR(10),H4811,CHAR(10),I4811,CHAR(10),J4811,CHAR(10),K4811,CHAR(10),L4811,CHAR(10),P4811," dias")</f>
        <v>383000
Baixa
019
Diretorio
27/08/24 09:51
Aguardando Aceite
johann.dulz
marcio.martins
Liberar acesso
28 dias</v>
      </c>
    </row>
    <row r="4812" spans="1:17" x14ac:dyDescent="0.25">
      <c r="A4812" t="s">
        <v>5866</v>
      </c>
      <c r="B4812" t="s">
        <v>14052</v>
      </c>
      <c r="C4812" t="s">
        <v>8058</v>
      </c>
      <c r="D4812" t="s">
        <v>11221</v>
      </c>
      <c r="E4812" t="s">
        <v>526</v>
      </c>
      <c r="F4812" t="s">
        <v>11353</v>
      </c>
      <c r="G4812" t="s">
        <v>11267</v>
      </c>
      <c r="H4812" t="s">
        <v>14053</v>
      </c>
      <c r="I4812" t="s">
        <v>23</v>
      </c>
      <c r="J4812" t="s">
        <v>528</v>
      </c>
      <c r="K4812" t="s">
        <v>11239</v>
      </c>
      <c r="L4812" t="s">
        <v>14054</v>
      </c>
      <c r="N4812" t="s">
        <v>28</v>
      </c>
      <c r="P4812">
        <f ca="1">IF(I4812 &lt;&gt; "Fechado",ROUND(TODAY()-H4812,0),0)</f>
        <v>0</v>
      </c>
      <c r="Q4812" t="str">
        <f ca="1">_xlfn.CONCAT(B4812,CHAR(10),C4812,CHAR(10),E4812,CHAR(10),F4812,CHAR(10),H4812,CHAR(10),I4812,CHAR(10),J4812,CHAR(10),K4812,CHAR(10),L4812,CHAR(10),P4812," dias")</f>
        <v>382960
Baixa
081
Microcomputadores e Notebook
27/08/24 08:50
Fechado
cristina.ferreira
marcio.martins
Configuração de novo computador
0 dias</v>
      </c>
    </row>
    <row r="4813" spans="1:17" x14ac:dyDescent="0.25">
      <c r="A4813" t="s">
        <v>5869</v>
      </c>
      <c r="B4813" t="s">
        <v>14055</v>
      </c>
      <c r="C4813" t="s">
        <v>8058</v>
      </c>
      <c r="D4813" t="s">
        <v>11221</v>
      </c>
      <c r="E4813" t="s">
        <v>19</v>
      </c>
      <c r="F4813" t="s">
        <v>11257</v>
      </c>
      <c r="G4813" t="s">
        <v>11223</v>
      </c>
      <c r="H4813" t="s">
        <v>14056</v>
      </c>
      <c r="I4813" t="s">
        <v>299</v>
      </c>
      <c r="J4813" t="s">
        <v>671</v>
      </c>
      <c r="K4813" t="s">
        <v>11225</v>
      </c>
      <c r="L4813" t="s">
        <v>9927</v>
      </c>
      <c r="N4813" t="s">
        <v>28</v>
      </c>
      <c r="P4813">
        <f ca="1">IF(I4813 &lt;&gt; "Fechado",ROUND(TODAY()-H4813,0),0)</f>
        <v>28</v>
      </c>
      <c r="Q4813" t="str">
        <f ca="1">_xlfn.CONCAT(B4813,CHAR(10),C4813,CHAR(10),E4813,CHAR(10),F4813,CHAR(10),H4813,CHAR(10),I4813,CHAR(10),J4813,CHAR(10),K4813,CHAR(10),L4813,CHAR(10),P4813," dias")</f>
        <v>382898
Baixa
001
Programas e Aplicativos
26/08/24 17:17
Aguardando Aceite
vinicius.barbosa
edson.knop
Instalar ou Configurar
28 dias</v>
      </c>
    </row>
    <row r="4814" spans="1:17" x14ac:dyDescent="0.25">
      <c r="A4814" t="s">
        <v>5872</v>
      </c>
      <c r="B4814" t="s">
        <v>14057</v>
      </c>
      <c r="C4814" t="s">
        <v>8058</v>
      </c>
      <c r="D4814" t="s">
        <v>11221</v>
      </c>
      <c r="E4814" t="s">
        <v>19</v>
      </c>
      <c r="F4814" t="s">
        <v>14019</v>
      </c>
      <c r="G4814" t="s">
        <v>11223</v>
      </c>
      <c r="H4814" t="s">
        <v>14058</v>
      </c>
      <c r="I4814" t="s">
        <v>23</v>
      </c>
      <c r="J4814" t="s">
        <v>71</v>
      </c>
      <c r="K4814" t="s">
        <v>35</v>
      </c>
      <c r="L4814" t="s">
        <v>14021</v>
      </c>
      <c r="N4814" t="s">
        <v>28</v>
      </c>
      <c r="P4814">
        <f ca="1">IF(I4814 &lt;&gt; "Fechado",ROUND(TODAY()-H4814,0),0)</f>
        <v>0</v>
      </c>
      <c r="Q4814" t="str">
        <f ca="1">_xlfn.CONCAT(B4814,CHAR(10),C4814,CHAR(10),E4814,CHAR(10),F4814,CHAR(10),H4814,CHAR(10),I4814,CHAR(10),J4814,CHAR(10),K4814,CHAR(10),L4814,CHAR(10),P4814," dias")</f>
        <v>382816
Baixa
001
SPARK
26/08/24 14:12
Fechado
silvana.vechia
julio.silva
Configurar
0 dias</v>
      </c>
    </row>
    <row r="4815" spans="1:17" x14ac:dyDescent="0.25">
      <c r="A4815" t="s">
        <v>5876</v>
      </c>
      <c r="B4815" t="s">
        <v>14059</v>
      </c>
      <c r="C4815" t="s">
        <v>8058</v>
      </c>
      <c r="D4815" t="s">
        <v>11221</v>
      </c>
      <c r="E4815" t="s">
        <v>245</v>
      </c>
      <c r="F4815" t="s">
        <v>11227</v>
      </c>
      <c r="G4815" t="s">
        <v>11227</v>
      </c>
      <c r="H4815" t="s">
        <v>14060</v>
      </c>
      <c r="I4815" t="s">
        <v>23</v>
      </c>
      <c r="J4815" t="s">
        <v>2061</v>
      </c>
      <c r="K4815" t="s">
        <v>11537</v>
      </c>
      <c r="L4815" t="s">
        <v>14061</v>
      </c>
      <c r="N4815" t="s">
        <v>28</v>
      </c>
      <c r="P4815">
        <f ca="1">IF(I4815 &lt;&gt; "Fechado",ROUND(TODAY()-H4815,0),0)</f>
        <v>0</v>
      </c>
      <c r="Q4815" t="str">
        <f ca="1">_xlfn.CONCAT(B4815,CHAR(10),C4815,CHAR(10),E4815,CHAR(10),F4815,CHAR(10),H4815,CHAR(10),I4815,CHAR(10),J4815,CHAR(10),K4815,CHAR(10),L4815,CHAR(10),P4815," dias")</f>
        <v>382750
Baixa
016
Relogio Ponto
26/08/24 10:29
Fechado
edna.batista
victor.silva
Relogio Bloqueado
0 dias</v>
      </c>
    </row>
    <row r="4816" spans="1:17" x14ac:dyDescent="0.25">
      <c r="A4816" t="s">
        <v>5881</v>
      </c>
      <c r="B4816" t="s">
        <v>14062</v>
      </c>
      <c r="C4816" t="s">
        <v>8058</v>
      </c>
      <c r="D4816" t="s">
        <v>11221</v>
      </c>
      <c r="E4816" t="s">
        <v>297</v>
      </c>
      <c r="F4816" t="s">
        <v>11353</v>
      </c>
      <c r="G4816" t="s">
        <v>11267</v>
      </c>
      <c r="H4816" t="s">
        <v>14063</v>
      </c>
      <c r="I4816" t="s">
        <v>299</v>
      </c>
      <c r="J4816" t="s">
        <v>300</v>
      </c>
      <c r="K4816" t="s">
        <v>11225</v>
      </c>
      <c r="L4816" t="s">
        <v>14054</v>
      </c>
      <c r="N4816" t="s">
        <v>28</v>
      </c>
      <c r="P4816">
        <f ca="1">IF(I4816 &lt;&gt; "Fechado",ROUND(TODAY()-H4816,0),0)</f>
        <v>29</v>
      </c>
      <c r="Q4816" t="str">
        <f ca="1">_xlfn.CONCAT(B4816,CHAR(10),C4816,CHAR(10),E4816,CHAR(10),F4816,CHAR(10),H4816,CHAR(10),I4816,CHAR(10),J4816,CHAR(10),K4816,CHAR(10),L4816,CHAR(10),P4816," dias")</f>
        <v>382706
Baixa
014
Microcomputadores e Notebook
26/08/24 08:56
Aguardando Aceite
milena.miotti
edson.knop
Configuração de novo computador
29 dias</v>
      </c>
    </row>
    <row r="4817" spans="1:17" x14ac:dyDescent="0.25">
      <c r="A4817" t="s">
        <v>5885</v>
      </c>
      <c r="B4817" t="s">
        <v>14064</v>
      </c>
      <c r="C4817" t="s">
        <v>8058</v>
      </c>
      <c r="D4817" t="s">
        <v>11221</v>
      </c>
      <c r="E4817" t="s">
        <v>19</v>
      </c>
      <c r="F4817" t="s">
        <v>11257</v>
      </c>
      <c r="G4817" t="s">
        <v>11223</v>
      </c>
      <c r="H4817" t="s">
        <v>14065</v>
      </c>
      <c r="I4817" t="s">
        <v>299</v>
      </c>
      <c r="J4817" t="s">
        <v>474</v>
      </c>
      <c r="K4817" t="s">
        <v>35</v>
      </c>
      <c r="L4817" t="s">
        <v>9927</v>
      </c>
      <c r="N4817" t="s">
        <v>28</v>
      </c>
      <c r="P4817">
        <f ca="1">IF(I4817 &lt;&gt; "Fechado",ROUND(TODAY()-H4817,0),0)</f>
        <v>29</v>
      </c>
      <c r="Q4817" t="str">
        <f ca="1">_xlfn.CONCAT(B4817,CHAR(10),C4817,CHAR(10),E4817,CHAR(10),F4817,CHAR(10),H4817,CHAR(10),I4817,CHAR(10),J4817,CHAR(10),K4817,CHAR(10),L4817,CHAR(10),P4817," dias")</f>
        <v>382701
Baixa
001
Programas e Aplicativos
26/08/24 08:52
Aguardando Aceite
caroline.rubio
julio.silva
Instalar ou Configurar
29 dias</v>
      </c>
    </row>
    <row r="4818" spans="1:17" x14ac:dyDescent="0.25">
      <c r="A4818" t="s">
        <v>5890</v>
      </c>
      <c r="B4818" t="s">
        <v>14066</v>
      </c>
      <c r="C4818" t="s">
        <v>8058</v>
      </c>
      <c r="D4818" t="s">
        <v>11221</v>
      </c>
      <c r="E4818" t="s">
        <v>19</v>
      </c>
      <c r="F4818" t="s">
        <v>11257</v>
      </c>
      <c r="G4818" t="s">
        <v>11223</v>
      </c>
      <c r="H4818" t="s">
        <v>14067</v>
      </c>
      <c r="I4818" t="s">
        <v>299</v>
      </c>
      <c r="J4818" t="s">
        <v>14068</v>
      </c>
      <c r="K4818" t="s">
        <v>11225</v>
      </c>
      <c r="L4818" t="s">
        <v>9927</v>
      </c>
      <c r="N4818" t="s">
        <v>28</v>
      </c>
      <c r="P4818">
        <f ca="1">IF(I4818 &lt;&gt; "Fechado",ROUND(TODAY()-H4818,0),0)</f>
        <v>31</v>
      </c>
      <c r="Q4818" t="str">
        <f ca="1">_xlfn.CONCAT(B4818,CHAR(10),C4818,CHAR(10),E4818,CHAR(10),F4818,CHAR(10),H4818,CHAR(10),I4818,CHAR(10),J4818,CHAR(10),K4818,CHAR(10),L4818,CHAR(10),P4818," dias")</f>
        <v>382625
Baixa
001
Programas e Aplicativos
23/08/24 16:44
Aguardando Aceite
ligia.savioli
edson.knop
Instalar ou Configurar
31 dias</v>
      </c>
    </row>
    <row r="4819" spans="1:17" x14ac:dyDescent="0.25">
      <c r="A4819" t="s">
        <v>5895</v>
      </c>
      <c r="B4819" t="s">
        <v>14069</v>
      </c>
      <c r="C4819" t="s">
        <v>8058</v>
      </c>
      <c r="D4819" t="s">
        <v>11221</v>
      </c>
      <c r="E4819" t="s">
        <v>1728</v>
      </c>
      <c r="F4819" t="s">
        <v>11232</v>
      </c>
      <c r="G4819" t="s">
        <v>11233</v>
      </c>
      <c r="H4819" t="s">
        <v>14070</v>
      </c>
      <c r="I4819" t="s">
        <v>299</v>
      </c>
      <c r="J4819" t="s">
        <v>14071</v>
      </c>
      <c r="K4819" t="s">
        <v>35</v>
      </c>
      <c r="L4819" t="s">
        <v>9292</v>
      </c>
      <c r="N4819" t="s">
        <v>28</v>
      </c>
      <c r="P4819">
        <f ca="1">IF(I4819 &lt;&gt; "Fechado",ROUND(TODAY()-H4819,0),0)</f>
        <v>31</v>
      </c>
      <c r="Q4819" t="str">
        <f ca="1">_xlfn.CONCAT(B4819,CHAR(10),C4819,CHAR(10),E4819,CHAR(10),F4819,CHAR(10),H4819,CHAR(10),I4819,CHAR(10),J4819,CHAR(10),K4819,CHAR(10),L4819,CHAR(10),P4819," dias")</f>
        <v>382613
Baixa
029
Administração de usuários
23/08/24 16:13
Aguardando Aceite
edilberto.weiller
julio.silva
Alteração de senha
31 dias</v>
      </c>
    </row>
    <row r="4820" spans="1:17" x14ac:dyDescent="0.25">
      <c r="A4820" t="s">
        <v>5900</v>
      </c>
      <c r="B4820" t="s">
        <v>14072</v>
      </c>
      <c r="C4820" t="s">
        <v>8058</v>
      </c>
      <c r="D4820" t="s">
        <v>11221</v>
      </c>
      <c r="E4820" t="s">
        <v>2752</v>
      </c>
      <c r="F4820" t="s">
        <v>11257</v>
      </c>
      <c r="G4820" t="s">
        <v>11223</v>
      </c>
      <c r="H4820" t="s">
        <v>14073</v>
      </c>
      <c r="I4820" t="s">
        <v>299</v>
      </c>
      <c r="J4820" t="s">
        <v>11758</v>
      </c>
      <c r="K4820" t="s">
        <v>11239</v>
      </c>
      <c r="L4820" t="s">
        <v>9927</v>
      </c>
      <c r="N4820" t="s">
        <v>28</v>
      </c>
      <c r="P4820">
        <f ca="1">IF(I4820 &lt;&gt; "Fechado",ROUND(TODAY()-H4820,0),0)</f>
        <v>31</v>
      </c>
      <c r="Q4820" t="str">
        <f ca="1">_xlfn.CONCAT(B4820,CHAR(10),C4820,CHAR(10),E4820,CHAR(10),F4820,CHAR(10),H4820,CHAR(10),I4820,CHAR(10),J4820,CHAR(10),K4820,CHAR(10),L4820,CHAR(10),P4820," dias")</f>
        <v>382609
Baixa
094
Programas e Aplicativos
23/08/24 15:54
Aguardando Aceite
leticia.pereira
marcio.martins
Instalar ou Configurar
31 dias</v>
      </c>
    </row>
    <row r="4821" spans="1:17" x14ac:dyDescent="0.25">
      <c r="A4821" t="s">
        <v>5904</v>
      </c>
      <c r="B4821" t="s">
        <v>14074</v>
      </c>
      <c r="C4821" t="s">
        <v>8058</v>
      </c>
      <c r="D4821" t="s">
        <v>11221</v>
      </c>
      <c r="E4821" t="s">
        <v>1148</v>
      </c>
      <c r="F4821" t="s">
        <v>11353</v>
      </c>
      <c r="G4821" t="s">
        <v>11267</v>
      </c>
      <c r="H4821" t="s">
        <v>14075</v>
      </c>
      <c r="I4821" t="s">
        <v>23</v>
      </c>
      <c r="J4821" t="s">
        <v>3787</v>
      </c>
      <c r="K4821" t="s">
        <v>11225</v>
      </c>
      <c r="L4821" t="s">
        <v>14024</v>
      </c>
      <c r="N4821" t="s">
        <v>28</v>
      </c>
      <c r="P4821">
        <f ca="1">IF(I4821 &lt;&gt; "Fechado",ROUND(TODAY()-H4821,0),0)</f>
        <v>0</v>
      </c>
      <c r="Q4821" t="str">
        <f ca="1">_xlfn.CONCAT(B4821,CHAR(10),C4821,CHAR(10),E4821,CHAR(10),F4821,CHAR(10),H4821,CHAR(10),I4821,CHAR(10),J4821,CHAR(10),K4821,CHAR(10),L4821,CHAR(10),P4821," dias")</f>
        <v>382572
Baixa
076
Microcomputadores e Notebook
23/08/24 14:30
Fechado
rafael.vanso
edson.knop
Lentidão e Travamento
0 dias</v>
      </c>
    </row>
    <row r="4822" spans="1:17" x14ac:dyDescent="0.25">
      <c r="A4822" t="s">
        <v>5908</v>
      </c>
      <c r="B4822" t="s">
        <v>14076</v>
      </c>
      <c r="C4822" t="s">
        <v>8058</v>
      </c>
      <c r="D4822" t="s">
        <v>11221</v>
      </c>
      <c r="E4822" t="s">
        <v>39</v>
      </c>
      <c r="F4822" t="s">
        <v>646</v>
      </c>
      <c r="G4822" t="s">
        <v>11267</v>
      </c>
      <c r="H4822" t="s">
        <v>14077</v>
      </c>
      <c r="I4822" t="s">
        <v>1577</v>
      </c>
      <c r="J4822" t="s">
        <v>578</v>
      </c>
      <c r="K4822" t="s">
        <v>11537</v>
      </c>
      <c r="L4822" t="s">
        <v>14078</v>
      </c>
      <c r="N4822" t="s">
        <v>28</v>
      </c>
      <c r="P4822">
        <f ca="1">IF(I4822 &lt;&gt; "Fechado",ROUND(TODAY()-H4822,0),0)</f>
        <v>31</v>
      </c>
      <c r="Q4822" t="str">
        <f ca="1">_xlfn.CONCAT(B4822,CHAR(10),C4822,CHAR(10),E4822,CHAR(10),F4822,CHAR(10),H4822,CHAR(10),I4822,CHAR(10),J4822,CHAR(10),K4822,CHAR(10),L4822,CHAR(10),P4822," dias")</f>
        <v>382560
Baixa
019
Compras
23/08/24 13:53
Aguardando Terceiro
johann.dulz
victor.silva
Compra produtos estoque
31 dias</v>
      </c>
    </row>
    <row r="4823" spans="1:17" x14ac:dyDescent="0.25">
      <c r="A4823" t="s">
        <v>5912</v>
      </c>
      <c r="B4823" t="s">
        <v>14079</v>
      </c>
      <c r="C4823" t="s">
        <v>8058</v>
      </c>
      <c r="D4823" t="s">
        <v>11221</v>
      </c>
      <c r="E4823" t="s">
        <v>101</v>
      </c>
      <c r="F4823" t="s">
        <v>11353</v>
      </c>
      <c r="G4823" t="s">
        <v>11267</v>
      </c>
      <c r="H4823" t="s">
        <v>14080</v>
      </c>
      <c r="I4823" t="s">
        <v>23</v>
      </c>
      <c r="J4823" t="s">
        <v>103</v>
      </c>
      <c r="K4823" t="s">
        <v>11239</v>
      </c>
      <c r="L4823" t="s">
        <v>14024</v>
      </c>
      <c r="N4823" t="s">
        <v>28</v>
      </c>
      <c r="P4823">
        <f ca="1">IF(I4823 &lt;&gt; "Fechado",ROUND(TODAY()-H4823,0),0)</f>
        <v>0</v>
      </c>
      <c r="Q4823" t="str">
        <f ca="1">_xlfn.CONCAT(B4823,CHAR(10),C4823,CHAR(10),E4823,CHAR(10),F4823,CHAR(10),H4823,CHAR(10),I4823,CHAR(10),J4823,CHAR(10),K4823,CHAR(10),L4823,CHAR(10),P4823," dias")</f>
        <v>382547
Baixa
035
Microcomputadores e Notebook
23/08/24 11:48
Fechado
rosilene.bonfante
marcio.martins
Lentidão e Travamento
0 dias</v>
      </c>
    </row>
    <row r="4824" spans="1:17" x14ac:dyDescent="0.25">
      <c r="A4824" t="s">
        <v>5917</v>
      </c>
      <c r="B4824" t="s">
        <v>14081</v>
      </c>
      <c r="C4824" t="s">
        <v>8058</v>
      </c>
      <c r="D4824" t="s">
        <v>11221</v>
      </c>
      <c r="E4824" t="s">
        <v>541</v>
      </c>
      <c r="F4824" t="s">
        <v>11257</v>
      </c>
      <c r="G4824" t="s">
        <v>11223</v>
      </c>
      <c r="H4824" t="s">
        <v>14082</v>
      </c>
      <c r="I4824" t="s">
        <v>23</v>
      </c>
      <c r="J4824" t="s">
        <v>14083</v>
      </c>
      <c r="K4824" t="s">
        <v>35</v>
      </c>
      <c r="L4824" t="s">
        <v>9927</v>
      </c>
      <c r="N4824" t="s">
        <v>28</v>
      </c>
      <c r="P4824">
        <f ca="1">IF(I4824 &lt;&gt; "Fechado",ROUND(TODAY()-H4824,0),0)</f>
        <v>0</v>
      </c>
      <c r="Q4824" t="str">
        <f ca="1">_xlfn.CONCAT(B4824,CHAR(10),C4824,CHAR(10),E4824,CHAR(10),F4824,CHAR(10),H4824,CHAR(10),I4824,CHAR(10),J4824,CHAR(10),K4824,CHAR(10),L4824,CHAR(10),P4824," dias")</f>
        <v>382524
Baixa
048
Programas e Aplicativos
23/08/24 10:51
Fechado
alexandre.abreu
julio.silva
Instalar ou Configurar
0 dias</v>
      </c>
    </row>
    <row r="4825" spans="1:17" x14ac:dyDescent="0.25">
      <c r="A4825" t="s">
        <v>5921</v>
      </c>
      <c r="B4825" t="s">
        <v>14084</v>
      </c>
      <c r="C4825" t="s">
        <v>8058</v>
      </c>
      <c r="D4825" t="s">
        <v>11221</v>
      </c>
      <c r="E4825" t="s">
        <v>19</v>
      </c>
      <c r="F4825" t="s">
        <v>11257</v>
      </c>
      <c r="G4825" t="s">
        <v>11223</v>
      </c>
      <c r="H4825" t="s">
        <v>14085</v>
      </c>
      <c r="I4825" t="s">
        <v>23</v>
      </c>
      <c r="J4825" t="s">
        <v>11460</v>
      </c>
      <c r="K4825" t="s">
        <v>11225</v>
      </c>
      <c r="L4825" t="s">
        <v>9927</v>
      </c>
      <c r="N4825" t="s">
        <v>28</v>
      </c>
      <c r="P4825">
        <f ca="1">IF(I4825 &lt;&gt; "Fechado",ROUND(TODAY()-H4825,0),0)</f>
        <v>0</v>
      </c>
      <c r="Q4825" t="str">
        <f ca="1">_xlfn.CONCAT(B4825,CHAR(10),C4825,CHAR(10),E4825,CHAR(10),F4825,CHAR(10),H4825,CHAR(10),I4825,CHAR(10),J4825,CHAR(10),K4825,CHAR(10),L4825,CHAR(10),P4825," dias")</f>
        <v>382419
Baixa
001
Programas e Aplicativos
22/08/24 16:39
Fechado
thiago.allan
edson.knop
Instalar ou Configurar
0 dias</v>
      </c>
    </row>
    <row r="4826" spans="1:17" x14ac:dyDescent="0.25">
      <c r="A4826" t="s">
        <v>5925</v>
      </c>
      <c r="B4826" t="s">
        <v>14086</v>
      </c>
      <c r="C4826" t="s">
        <v>8058</v>
      </c>
      <c r="D4826" t="s">
        <v>11221</v>
      </c>
      <c r="E4826" t="s">
        <v>290</v>
      </c>
      <c r="F4826" t="s">
        <v>11232</v>
      </c>
      <c r="G4826" t="s">
        <v>11233</v>
      </c>
      <c r="H4826" t="s">
        <v>14087</v>
      </c>
      <c r="I4826" t="s">
        <v>23</v>
      </c>
      <c r="J4826" t="s">
        <v>409</v>
      </c>
      <c r="K4826" t="s">
        <v>35</v>
      </c>
      <c r="L4826" t="s">
        <v>9292</v>
      </c>
      <c r="N4826" t="s">
        <v>28</v>
      </c>
      <c r="P4826">
        <f ca="1">IF(I4826 &lt;&gt; "Fechado",ROUND(TODAY()-H4826,0),0)</f>
        <v>0</v>
      </c>
      <c r="Q4826" t="str">
        <f ca="1">_xlfn.CONCAT(B4826,CHAR(10),C4826,CHAR(10),E4826,CHAR(10),F4826,CHAR(10),H4826,CHAR(10),I4826,CHAR(10),J4826,CHAR(10),K4826,CHAR(10),L4826,CHAR(10),P4826," dias")</f>
        <v>382253
Baixa
023
Administração de usuários
22/08/24 08:52
Fechado
breno.soares
julio.silva
Alteração de senha
0 dias</v>
      </c>
    </row>
    <row r="4827" spans="1:17" x14ac:dyDescent="0.25">
      <c r="A4827" t="s">
        <v>5929</v>
      </c>
      <c r="B4827" t="s">
        <v>14088</v>
      </c>
      <c r="C4827" t="s">
        <v>8058</v>
      </c>
      <c r="D4827" t="s">
        <v>11221</v>
      </c>
      <c r="E4827" t="s">
        <v>19</v>
      </c>
      <c r="F4827" t="s">
        <v>11320</v>
      </c>
      <c r="G4827" t="s">
        <v>11233</v>
      </c>
      <c r="H4827" t="s">
        <v>14089</v>
      </c>
      <c r="I4827" t="s">
        <v>299</v>
      </c>
      <c r="J4827" t="s">
        <v>14043</v>
      </c>
      <c r="K4827" t="s">
        <v>11241</v>
      </c>
      <c r="L4827" t="s">
        <v>11323</v>
      </c>
      <c r="N4827" t="s">
        <v>28</v>
      </c>
      <c r="P4827">
        <f ca="1">IF(I4827 &lt;&gt; "Fechado",ROUND(TODAY()-H4827,0),0)</f>
        <v>33</v>
      </c>
      <c r="Q4827" t="str">
        <f ca="1">_xlfn.CONCAT(B4827,CHAR(10),C4827,CHAR(10),E4827,CHAR(10),F4827,CHAR(10),H4827,CHAR(10),I4827,CHAR(10),J4827,CHAR(10),K4827,CHAR(10),L4827,CHAR(10),P4827," dias")</f>
        <v>382218
Baixa
001
VPN
21/08/24 17:42
Aguardando Aceite
wagner.santos
sergio.batista
Liberar ou bloquear Acesso
33 dias</v>
      </c>
    </row>
    <row r="4828" spans="1:17" x14ac:dyDescent="0.25">
      <c r="A4828" t="s">
        <v>5933</v>
      </c>
      <c r="B4828" t="s">
        <v>14090</v>
      </c>
      <c r="C4828" t="s">
        <v>8058</v>
      </c>
      <c r="D4828" t="s">
        <v>11221</v>
      </c>
      <c r="E4828" t="s">
        <v>39</v>
      </c>
      <c r="F4828" t="s">
        <v>646</v>
      </c>
      <c r="G4828" t="s">
        <v>11267</v>
      </c>
      <c r="H4828" t="s">
        <v>14091</v>
      </c>
      <c r="I4828" t="s">
        <v>23</v>
      </c>
      <c r="J4828" t="s">
        <v>9723</v>
      </c>
      <c r="K4828" t="s">
        <v>11537</v>
      </c>
      <c r="L4828" t="s">
        <v>14092</v>
      </c>
      <c r="N4828" t="s">
        <v>28</v>
      </c>
      <c r="P4828">
        <f ca="1">IF(I4828 &lt;&gt; "Fechado",ROUND(TODAY()-H4828,0),0)</f>
        <v>0</v>
      </c>
      <c r="Q4828" t="str">
        <f ca="1">_xlfn.CONCAT(B4828,CHAR(10),C4828,CHAR(10),E4828,CHAR(10),F4828,CHAR(10),H4828,CHAR(10),I4828,CHAR(10),J4828,CHAR(10),K4828,CHAR(10),L4828,CHAR(10),P4828," dias")</f>
        <v>382113
Baixa
019
Compras
21/08/24 13:40
Fechado
leonardo.garcia
victor.silva
Mouse, Teclado, Monitor e periféricos
0 dias</v>
      </c>
    </row>
    <row r="4829" spans="1:17" x14ac:dyDescent="0.25">
      <c r="A4829" t="s">
        <v>5937</v>
      </c>
      <c r="B4829" t="s">
        <v>14093</v>
      </c>
      <c r="C4829" t="s">
        <v>8058</v>
      </c>
      <c r="D4829" t="s">
        <v>11221</v>
      </c>
      <c r="E4829" t="s">
        <v>418</v>
      </c>
      <c r="F4829" t="s">
        <v>14094</v>
      </c>
      <c r="G4829" t="s">
        <v>11267</v>
      </c>
      <c r="H4829" t="s">
        <v>14095</v>
      </c>
      <c r="I4829" t="s">
        <v>23</v>
      </c>
      <c r="J4829" t="s">
        <v>4482</v>
      </c>
      <c r="K4829" t="s">
        <v>11225</v>
      </c>
      <c r="L4829" t="s">
        <v>14096</v>
      </c>
      <c r="N4829" t="s">
        <v>28</v>
      </c>
      <c r="P4829">
        <f ca="1">IF(I4829 &lt;&gt; "Fechado",ROUND(TODAY()-H4829,0),0)</f>
        <v>0</v>
      </c>
      <c r="Q4829" t="str">
        <f ca="1">_xlfn.CONCAT(B4829,CHAR(10),C4829,CHAR(10),E4829,CHAR(10),F4829,CHAR(10),H4829,CHAR(10),I4829,CHAR(10),J4829,CHAR(10),K4829,CHAR(10),L4829,CHAR(10),P4829," dias")</f>
        <v>382101
Baixa
086
TV Corporativa
21/08/24 11:31
Fechado
vitorio.decarli
edson.knop
Manutenção no sistema
0 dias</v>
      </c>
    </row>
    <row r="4830" spans="1:17" x14ac:dyDescent="0.25">
      <c r="A4830" t="s">
        <v>5942</v>
      </c>
      <c r="B4830" t="s">
        <v>14097</v>
      </c>
      <c r="C4830" t="s">
        <v>8058</v>
      </c>
      <c r="D4830" t="s">
        <v>11221</v>
      </c>
      <c r="E4830" t="s">
        <v>19</v>
      </c>
      <c r="F4830" t="s">
        <v>646</v>
      </c>
      <c r="G4830" t="s">
        <v>11267</v>
      </c>
      <c r="H4830" t="s">
        <v>14098</v>
      </c>
      <c r="I4830" t="s">
        <v>23</v>
      </c>
      <c r="J4830" t="s">
        <v>1287</v>
      </c>
      <c r="K4830" t="s">
        <v>11537</v>
      </c>
      <c r="L4830" t="s">
        <v>14099</v>
      </c>
      <c r="N4830" t="s">
        <v>28</v>
      </c>
      <c r="P4830">
        <f ca="1">IF(I4830 &lt;&gt; "Fechado",ROUND(TODAY()-H4830,0),0)</f>
        <v>0</v>
      </c>
      <c r="Q4830" t="str">
        <f ca="1">_xlfn.CONCAT(B4830,CHAR(10),C4830,CHAR(10),E4830,CHAR(10),F4830,CHAR(10),H4830,CHAR(10),I4830,CHAR(10),J4830,CHAR(10),K4830,CHAR(10),L4830,CHAR(10),P4830," dias")</f>
        <v>382046
Baixa
001
Compras
21/08/24 09:43
Fechado
gabriely.oliveira
victor.silva
PAAI Compras que necessitam de autorização - Noteb...
0 dias</v>
      </c>
    </row>
    <row r="4831" spans="1:17" x14ac:dyDescent="0.25">
      <c r="A4831" t="s">
        <v>5946</v>
      </c>
      <c r="B4831" t="s">
        <v>14100</v>
      </c>
      <c r="C4831" t="s">
        <v>8058</v>
      </c>
      <c r="D4831" t="s">
        <v>11221</v>
      </c>
      <c r="E4831" t="s">
        <v>19</v>
      </c>
      <c r="F4831" t="s">
        <v>11257</v>
      </c>
      <c r="G4831" t="s">
        <v>11223</v>
      </c>
      <c r="H4831" t="s">
        <v>14101</v>
      </c>
      <c r="I4831" t="s">
        <v>23</v>
      </c>
      <c r="J4831" t="s">
        <v>10021</v>
      </c>
      <c r="K4831" t="s">
        <v>35</v>
      </c>
      <c r="L4831" t="s">
        <v>9927</v>
      </c>
      <c r="N4831" t="s">
        <v>28</v>
      </c>
      <c r="P4831">
        <f ca="1">IF(I4831 &lt;&gt; "Fechado",ROUND(TODAY()-H4831,0),0)</f>
        <v>0</v>
      </c>
      <c r="Q4831" t="str">
        <f ca="1">_xlfn.CONCAT(B4831,CHAR(10),C4831,CHAR(10),E4831,CHAR(10),F4831,CHAR(10),H4831,CHAR(10),I4831,CHAR(10),J4831,CHAR(10),K4831,CHAR(10),L4831,CHAR(10),P4831," dias")</f>
        <v>382018
Baixa
001
Programas e Aplicativos
21/08/24 08:58
Fechado
sheila.briguente
julio.silva
Instalar ou Configurar
0 dias</v>
      </c>
    </row>
    <row r="4832" spans="1:17" x14ac:dyDescent="0.25">
      <c r="A4832" t="s">
        <v>5950</v>
      </c>
      <c r="B4832" t="s">
        <v>14102</v>
      </c>
      <c r="C4832" t="s">
        <v>8058</v>
      </c>
      <c r="D4832" t="s">
        <v>11221</v>
      </c>
      <c r="E4832" t="s">
        <v>869</v>
      </c>
      <c r="F4832" t="s">
        <v>11236</v>
      </c>
      <c r="G4832" t="s">
        <v>11233</v>
      </c>
      <c r="H4832" t="s">
        <v>14103</v>
      </c>
      <c r="I4832" t="s">
        <v>23</v>
      </c>
      <c r="J4832" t="s">
        <v>871</v>
      </c>
      <c r="K4832" t="s">
        <v>11241</v>
      </c>
      <c r="L4832" t="s">
        <v>8292</v>
      </c>
      <c r="N4832" t="s">
        <v>28</v>
      </c>
      <c r="P4832">
        <f ca="1">IF(I4832 &lt;&gt; "Fechado",ROUND(TODAY()-H4832,0),0)</f>
        <v>0</v>
      </c>
      <c r="Q4832" t="str">
        <f ca="1">_xlfn.CONCAT(B4832,CHAR(10),C4832,CHAR(10),E4832,CHAR(10),F4832,CHAR(10),H4832,CHAR(10),I4832,CHAR(10),J4832,CHAR(10),K4832,CHAR(10),L4832,CHAR(10),P4832," dias")</f>
        <v>381979
Baixa
102
Diretorio
20/08/24 17:45
Fechado
ana.lucia
sergio.batista
Liberar acesso
0 dias</v>
      </c>
    </row>
    <row r="4833" spans="1:17" x14ac:dyDescent="0.25">
      <c r="A4833" t="s">
        <v>5954</v>
      </c>
      <c r="B4833" t="s">
        <v>14104</v>
      </c>
      <c r="C4833" t="s">
        <v>8058</v>
      </c>
      <c r="D4833" t="s">
        <v>11221</v>
      </c>
      <c r="E4833" t="s">
        <v>466</v>
      </c>
      <c r="F4833" t="s">
        <v>11353</v>
      </c>
      <c r="G4833" t="s">
        <v>11267</v>
      </c>
      <c r="H4833" t="s">
        <v>14105</v>
      </c>
      <c r="I4833" t="s">
        <v>23</v>
      </c>
      <c r="J4833" t="s">
        <v>572</v>
      </c>
      <c r="K4833" t="s">
        <v>11239</v>
      </c>
      <c r="L4833" t="s">
        <v>14024</v>
      </c>
      <c r="N4833" t="s">
        <v>28</v>
      </c>
      <c r="P4833">
        <f ca="1">IF(I4833 &lt;&gt; "Fechado",ROUND(TODAY()-H4833,0),0)</f>
        <v>0</v>
      </c>
      <c r="Q4833" t="str">
        <f ca="1">_xlfn.CONCAT(B4833,CHAR(10),C4833,CHAR(10),E4833,CHAR(10),F4833,CHAR(10),H4833,CHAR(10),I4833,CHAR(10),J4833,CHAR(10),K4833,CHAR(10),L4833,CHAR(10),P4833," dias")</f>
        <v>381847
Baixa
051
Microcomputadores e Notebook
20/08/24 11:38
Fechado
valdeir.jandrei
marcio.martins
Lentidão e Travamento
0 dias</v>
      </c>
    </row>
    <row r="4834" spans="1:17" x14ac:dyDescent="0.25">
      <c r="A4834" t="s">
        <v>5958</v>
      </c>
      <c r="B4834" t="s">
        <v>14106</v>
      </c>
      <c r="C4834" t="s">
        <v>8058</v>
      </c>
      <c r="D4834" t="s">
        <v>11221</v>
      </c>
      <c r="E4834" t="s">
        <v>19</v>
      </c>
      <c r="F4834" t="s">
        <v>11257</v>
      </c>
      <c r="G4834" t="s">
        <v>11223</v>
      </c>
      <c r="H4834" t="s">
        <v>14107</v>
      </c>
      <c r="I4834" t="s">
        <v>23</v>
      </c>
      <c r="J4834" t="s">
        <v>129</v>
      </c>
      <c r="K4834" t="s">
        <v>35</v>
      </c>
      <c r="L4834" t="s">
        <v>9927</v>
      </c>
      <c r="N4834" t="s">
        <v>28</v>
      </c>
      <c r="P4834">
        <f ca="1">IF(I4834 &lt;&gt; "Fechado",ROUND(TODAY()-H4834,0),0)</f>
        <v>0</v>
      </c>
      <c r="Q4834" t="str">
        <f ca="1">_xlfn.CONCAT(B4834,CHAR(10),C4834,CHAR(10),E4834,CHAR(10),F4834,CHAR(10),H4834,CHAR(10),I4834,CHAR(10),J4834,CHAR(10),K4834,CHAR(10),L4834,CHAR(10),P4834," dias")</f>
        <v>381791
Baixa
001
Programas e Aplicativos
20/08/24 09:35
Fechado
simone.barbosa
julio.silva
Instalar ou Configurar
0 dias</v>
      </c>
    </row>
    <row r="4835" spans="1:17" x14ac:dyDescent="0.25">
      <c r="A4835" t="s">
        <v>5962</v>
      </c>
      <c r="B4835" t="s">
        <v>14108</v>
      </c>
      <c r="C4835" t="s">
        <v>8058</v>
      </c>
      <c r="D4835" t="s">
        <v>11221</v>
      </c>
      <c r="E4835" t="s">
        <v>598</v>
      </c>
      <c r="F4835" t="s">
        <v>11232</v>
      </c>
      <c r="G4835" t="s">
        <v>11233</v>
      </c>
      <c r="H4835" t="s">
        <v>14109</v>
      </c>
      <c r="I4835" t="s">
        <v>23</v>
      </c>
      <c r="J4835" t="s">
        <v>601</v>
      </c>
      <c r="K4835" t="s">
        <v>35</v>
      </c>
      <c r="L4835" t="s">
        <v>9292</v>
      </c>
      <c r="N4835" t="s">
        <v>28</v>
      </c>
      <c r="P4835">
        <f ca="1">IF(I4835 &lt;&gt; "Fechado",ROUND(TODAY()-H4835,0),0)</f>
        <v>0</v>
      </c>
      <c r="Q4835" t="str">
        <f ca="1">_xlfn.CONCAT(B4835,CHAR(10),C4835,CHAR(10),E4835,CHAR(10),F4835,CHAR(10),H4835,CHAR(10),I4835,CHAR(10),J4835,CHAR(10),K4835,CHAR(10),L4835,CHAR(10),P4835," dias")</f>
        <v>381758
Baixa
052
Administração de usuários
20/08/24 08:26
Fechado
karina.favaro
julio.silva
Alteração de senha
0 dias</v>
      </c>
    </row>
    <row r="4836" spans="1:17" x14ac:dyDescent="0.25">
      <c r="A4836" t="s">
        <v>5966</v>
      </c>
      <c r="B4836" t="s">
        <v>14110</v>
      </c>
      <c r="C4836" t="s">
        <v>8058</v>
      </c>
      <c r="D4836" t="s">
        <v>11221</v>
      </c>
      <c r="E4836" t="s">
        <v>108</v>
      </c>
      <c r="F4836" t="s">
        <v>14111</v>
      </c>
      <c r="G4836" t="s">
        <v>11267</v>
      </c>
      <c r="H4836" t="s">
        <v>14112</v>
      </c>
      <c r="I4836" t="s">
        <v>23</v>
      </c>
      <c r="J4836" t="s">
        <v>770</v>
      </c>
      <c r="K4836" t="s">
        <v>11239</v>
      </c>
      <c r="L4836" t="s">
        <v>14113</v>
      </c>
      <c r="N4836" t="s">
        <v>28</v>
      </c>
      <c r="P4836">
        <f ca="1">IF(I4836 &lt;&gt; "Fechado",ROUND(TODAY()-H4836,0),0)</f>
        <v>0</v>
      </c>
      <c r="Q4836" t="str">
        <f ca="1">_xlfn.CONCAT(B4836,CHAR(10),C4836,CHAR(10),E4836,CHAR(10),F4836,CHAR(10),H4836,CHAR(10),I4836,CHAR(10),J4836,CHAR(10),K4836,CHAR(10),L4836,CHAR(10),P4836," dias")</f>
        <v>381729
Baixa
030
Monitor
19/08/24 17:32
Fechado
tais.antonio
marcio.martins
Monitor adicional
0 dias</v>
      </c>
    </row>
    <row r="4837" spans="1:17" x14ac:dyDescent="0.25">
      <c r="A4837" t="s">
        <v>5970</v>
      </c>
      <c r="B4837" t="s">
        <v>14114</v>
      </c>
      <c r="C4837" t="s">
        <v>8058</v>
      </c>
      <c r="D4837" t="s">
        <v>11221</v>
      </c>
      <c r="E4837" t="s">
        <v>19</v>
      </c>
      <c r="F4837" t="s">
        <v>11308</v>
      </c>
      <c r="G4837" t="s">
        <v>11267</v>
      </c>
      <c r="H4837" t="s">
        <v>14115</v>
      </c>
      <c r="I4837" t="s">
        <v>299</v>
      </c>
      <c r="J4837" t="s">
        <v>8319</v>
      </c>
      <c r="K4837" t="s">
        <v>35</v>
      </c>
      <c r="L4837" t="s">
        <v>10046</v>
      </c>
      <c r="N4837" t="s">
        <v>28</v>
      </c>
      <c r="P4837">
        <f ca="1">IF(I4837 &lt;&gt; "Fechado",ROUND(TODAY()-H4837,0),0)</f>
        <v>35</v>
      </c>
      <c r="Q4837" t="str">
        <f ca="1">_xlfn.CONCAT(B4837,CHAR(10),C4837,CHAR(10),E4837,CHAR(10),F4837,CHAR(10),H4837,CHAR(10),I4837,CHAR(10),J4837,CHAR(10),K4837,CHAR(10),L4837,CHAR(10),P4837," dias")</f>
        <v>381675
Baixa
001
Servidores
19/08/24 15:38
Aguardando Aceite
luis.ferreira
julio.silva
Manutenção Servidores
35 dias</v>
      </c>
    </row>
    <row r="4838" spans="1:17" x14ac:dyDescent="0.25">
      <c r="A4838" t="s">
        <v>5973</v>
      </c>
      <c r="B4838" t="s">
        <v>14116</v>
      </c>
      <c r="C4838" t="s">
        <v>8058</v>
      </c>
      <c r="D4838" t="s">
        <v>11221</v>
      </c>
      <c r="E4838" t="s">
        <v>19</v>
      </c>
      <c r="F4838" t="s">
        <v>11257</v>
      </c>
      <c r="G4838" t="s">
        <v>11223</v>
      </c>
      <c r="H4838" t="s">
        <v>14117</v>
      </c>
      <c r="I4838" t="s">
        <v>299</v>
      </c>
      <c r="J4838" t="s">
        <v>1287</v>
      </c>
      <c r="K4838" t="s">
        <v>35</v>
      </c>
      <c r="L4838" t="s">
        <v>9927</v>
      </c>
      <c r="N4838" t="s">
        <v>28</v>
      </c>
      <c r="P4838">
        <f ca="1">IF(I4838 &lt;&gt; "Fechado",ROUND(TODAY()-H4838,0),0)</f>
        <v>35</v>
      </c>
      <c r="Q4838" t="str">
        <f ca="1">_xlfn.CONCAT(B4838,CHAR(10),C4838,CHAR(10),E4838,CHAR(10),F4838,CHAR(10),H4838,CHAR(10),I4838,CHAR(10),J4838,CHAR(10),K4838,CHAR(10),L4838,CHAR(10),P4838," dias")</f>
        <v>381642
Baixa
001
Programas e Aplicativos
19/08/24 14:04
Aguardando Aceite
gabriely.oliveira
julio.silva
Instalar ou Configurar
35 dias</v>
      </c>
    </row>
    <row r="4839" spans="1:17" x14ac:dyDescent="0.25">
      <c r="A4839" t="s">
        <v>5977</v>
      </c>
      <c r="B4839" t="s">
        <v>14118</v>
      </c>
      <c r="C4839" t="s">
        <v>8058</v>
      </c>
      <c r="D4839" t="s">
        <v>11221</v>
      </c>
      <c r="E4839" t="s">
        <v>186</v>
      </c>
      <c r="F4839" t="s">
        <v>11236</v>
      </c>
      <c r="G4839" t="s">
        <v>11233</v>
      </c>
      <c r="H4839" t="s">
        <v>14119</v>
      </c>
      <c r="I4839" t="s">
        <v>23</v>
      </c>
      <c r="J4839" t="s">
        <v>860</v>
      </c>
      <c r="K4839" t="s">
        <v>11241</v>
      </c>
      <c r="L4839" t="s">
        <v>8292</v>
      </c>
      <c r="N4839" t="s">
        <v>28</v>
      </c>
      <c r="P4839">
        <f ca="1">IF(I4839 &lt;&gt; "Fechado",ROUND(TODAY()-H4839,0),0)</f>
        <v>0</v>
      </c>
      <c r="Q4839" t="str">
        <f ca="1">_xlfn.CONCAT(B4839,CHAR(10),C4839,CHAR(10),E4839,CHAR(10),F4839,CHAR(10),H4839,CHAR(10),I4839,CHAR(10),J4839,CHAR(10),K4839,CHAR(10),L4839,CHAR(10),P4839," dias")</f>
        <v>381640
Baixa
031
Diretorio
19/08/24 13:59
Fechado
fernanda.silva
sergio.batista
Liberar acesso
0 dias</v>
      </c>
    </row>
    <row r="4840" spans="1:17" x14ac:dyDescent="0.25">
      <c r="A4840" t="s">
        <v>5981</v>
      </c>
      <c r="B4840" t="s">
        <v>14120</v>
      </c>
      <c r="C4840" t="s">
        <v>8058</v>
      </c>
      <c r="D4840" t="s">
        <v>11221</v>
      </c>
      <c r="E4840" t="s">
        <v>39</v>
      </c>
      <c r="F4840" t="s">
        <v>14121</v>
      </c>
      <c r="G4840" t="s">
        <v>11267</v>
      </c>
      <c r="H4840" t="s">
        <v>14122</v>
      </c>
      <c r="I4840" t="s">
        <v>299</v>
      </c>
      <c r="J4840" t="s">
        <v>14123</v>
      </c>
      <c r="K4840" t="s">
        <v>11225</v>
      </c>
      <c r="L4840" t="s">
        <v>14124</v>
      </c>
      <c r="N4840" t="s">
        <v>28</v>
      </c>
      <c r="P4840">
        <f ca="1">IF(I4840 &lt;&gt; "Fechado",ROUND(TODAY()-H4840,0),0)</f>
        <v>35</v>
      </c>
      <c r="Q4840" t="str">
        <f ca="1">_xlfn.CONCAT(B4840,CHAR(10),C4840,CHAR(10),E4840,CHAR(10),F4840,CHAR(10),H4840,CHAR(10),I4840,CHAR(10),J4840,CHAR(10),K4840,CHAR(10),L4840,CHAR(10),P4840," dias")</f>
        <v>381628
Baixa
019
Manutenção de Bancada
19/08/24 13:32
Aguardando Aceite
ricardo.mori
edson.knop
Manutenção de computador
35 dias</v>
      </c>
    </row>
    <row r="4841" spans="1:17" x14ac:dyDescent="0.25">
      <c r="A4841" t="s">
        <v>5985</v>
      </c>
      <c r="B4841" t="s">
        <v>14125</v>
      </c>
      <c r="C4841" t="s">
        <v>8058</v>
      </c>
      <c r="D4841" t="s">
        <v>11221</v>
      </c>
      <c r="E4841" t="s">
        <v>1305</v>
      </c>
      <c r="F4841" t="s">
        <v>11257</v>
      </c>
      <c r="G4841" t="s">
        <v>11223</v>
      </c>
      <c r="H4841" t="s">
        <v>14126</v>
      </c>
      <c r="I4841" t="s">
        <v>23</v>
      </c>
      <c r="J4841" t="s">
        <v>6903</v>
      </c>
      <c r="K4841" t="s">
        <v>11239</v>
      </c>
      <c r="L4841" t="s">
        <v>9927</v>
      </c>
      <c r="N4841" t="s">
        <v>28</v>
      </c>
      <c r="P4841">
        <f ca="1">IF(I4841 &lt;&gt; "Fechado",ROUND(TODAY()-H4841,0),0)</f>
        <v>0</v>
      </c>
      <c r="Q4841" t="str">
        <f ca="1">_xlfn.CONCAT(B4841,CHAR(10),C4841,CHAR(10),E4841,CHAR(10),F4841,CHAR(10),H4841,CHAR(10),I4841,CHAR(10),J4841,CHAR(10),K4841,CHAR(10),L4841,CHAR(10),P4841," dias")</f>
        <v>381626
Baixa
013
Programas e Aplicativos
19/08/24 13:12
Fechado
joao.antonio
marcio.martins
Instalar ou Configurar
0 dias</v>
      </c>
    </row>
    <row r="4842" spans="1:17" x14ac:dyDescent="0.25">
      <c r="A4842" t="s">
        <v>5988</v>
      </c>
      <c r="B4842" t="s">
        <v>14127</v>
      </c>
      <c r="C4842" t="s">
        <v>8058</v>
      </c>
      <c r="D4842" t="s">
        <v>11221</v>
      </c>
      <c r="E4842" t="s">
        <v>499</v>
      </c>
      <c r="F4842" t="s">
        <v>11257</v>
      </c>
      <c r="G4842" t="s">
        <v>11223</v>
      </c>
      <c r="H4842" t="s">
        <v>14128</v>
      </c>
      <c r="I4842" t="s">
        <v>299</v>
      </c>
      <c r="J4842" t="s">
        <v>14129</v>
      </c>
      <c r="K4842" t="s">
        <v>11225</v>
      </c>
      <c r="L4842" t="s">
        <v>9927</v>
      </c>
      <c r="N4842" t="s">
        <v>28</v>
      </c>
      <c r="P4842">
        <f ca="1">IF(I4842 &lt;&gt; "Fechado",ROUND(TODAY()-H4842,0),0)</f>
        <v>36</v>
      </c>
      <c r="Q4842" t="str">
        <f ca="1">_xlfn.CONCAT(B4842,CHAR(10),C4842,CHAR(10),E4842,CHAR(10),F4842,CHAR(10),H4842,CHAR(10),I4842,CHAR(10),J4842,CHAR(10),K4842,CHAR(10),L4842,CHAR(10),P4842," dias")</f>
        <v>381598
Baixa
079
Programas e Aplicativos
19/08/24 11:12
Aguardando Aceite
hugo.claro
edson.knop
Instalar ou Configurar
36 dias</v>
      </c>
    </row>
    <row r="4843" spans="1:17" x14ac:dyDescent="0.25">
      <c r="A4843" t="s">
        <v>5992</v>
      </c>
      <c r="B4843" t="s">
        <v>14130</v>
      </c>
      <c r="C4843" t="s">
        <v>8058</v>
      </c>
      <c r="D4843" t="s">
        <v>11221</v>
      </c>
      <c r="E4843" t="s">
        <v>333</v>
      </c>
      <c r="F4843" t="s">
        <v>11232</v>
      </c>
      <c r="G4843" t="s">
        <v>11233</v>
      </c>
      <c r="H4843" t="s">
        <v>14131</v>
      </c>
      <c r="I4843" t="s">
        <v>23</v>
      </c>
      <c r="J4843" t="s">
        <v>865</v>
      </c>
      <c r="K4843" t="s">
        <v>35</v>
      </c>
      <c r="L4843" t="s">
        <v>9292</v>
      </c>
      <c r="N4843" t="s">
        <v>28</v>
      </c>
      <c r="P4843">
        <f ca="1">IF(I4843 &lt;&gt; "Fechado",ROUND(TODAY()-H4843,0),0)</f>
        <v>0</v>
      </c>
      <c r="Q4843" t="str">
        <f ca="1">_xlfn.CONCAT(B4843,CHAR(10),C4843,CHAR(10),E4843,CHAR(10),F4843,CHAR(10),H4843,CHAR(10),I4843,CHAR(10),J4843,CHAR(10),K4843,CHAR(10),L4843,CHAR(10),P4843," dias")</f>
        <v>381529
Baixa
047
Administração de usuários
19/08/24 09:47
Fechado
otavio.milani
julio.silva
Alteração de senha
0 dias</v>
      </c>
    </row>
    <row r="4844" spans="1:17" x14ac:dyDescent="0.25">
      <c r="A4844" t="s">
        <v>5996</v>
      </c>
      <c r="B4844" t="s">
        <v>14132</v>
      </c>
      <c r="C4844" t="s">
        <v>8058</v>
      </c>
      <c r="D4844" t="s">
        <v>11221</v>
      </c>
      <c r="E4844" t="s">
        <v>4415</v>
      </c>
      <c r="F4844" t="s">
        <v>11445</v>
      </c>
      <c r="G4844" t="s">
        <v>11267</v>
      </c>
      <c r="H4844" t="s">
        <v>12698</v>
      </c>
      <c r="I4844" t="s">
        <v>299</v>
      </c>
      <c r="J4844" t="s">
        <v>13292</v>
      </c>
      <c r="K4844" t="s">
        <v>11225</v>
      </c>
      <c r="L4844" t="s">
        <v>11448</v>
      </c>
      <c r="N4844" t="s">
        <v>28</v>
      </c>
      <c r="P4844">
        <f ca="1">IF(I4844 &lt;&gt; "Fechado",ROUND(TODAY()-H4844,0),0)</f>
        <v>36</v>
      </c>
      <c r="Q4844" t="str">
        <f ca="1">_xlfn.CONCAT(B4844,CHAR(10),C4844,CHAR(10),E4844,CHAR(10),F4844,CHAR(10),H4844,CHAR(10),I4844,CHAR(10),J4844,CHAR(10),K4844,CHAR(10),L4844,CHAR(10),P4844," dias")</f>
        <v>381499
Baixa
060
Wifi_Corp e Wifi_Integrada
19/08/24 09:03
Aguardando Aceite
marivania.coelho
edson.knop
WIFI Unidades
36 dias</v>
      </c>
    </row>
    <row r="4845" spans="1:17" x14ac:dyDescent="0.25">
      <c r="A4845" t="s">
        <v>5999</v>
      </c>
      <c r="B4845" t="s">
        <v>14133</v>
      </c>
      <c r="C4845" t="s">
        <v>8058</v>
      </c>
      <c r="D4845" t="s">
        <v>11221</v>
      </c>
      <c r="E4845" t="s">
        <v>19</v>
      </c>
      <c r="F4845" t="s">
        <v>11257</v>
      </c>
      <c r="G4845" t="s">
        <v>11223</v>
      </c>
      <c r="H4845" t="s">
        <v>11446</v>
      </c>
      <c r="I4845" t="s">
        <v>23</v>
      </c>
      <c r="J4845" t="s">
        <v>7876</v>
      </c>
      <c r="K4845" t="s">
        <v>11241</v>
      </c>
      <c r="L4845" t="s">
        <v>9927</v>
      </c>
      <c r="N4845" t="s">
        <v>28</v>
      </c>
      <c r="P4845">
        <f ca="1">IF(I4845 &lt;&gt; "Fechado",ROUND(TODAY()-H4845,0),0)</f>
        <v>0</v>
      </c>
      <c r="Q4845" t="str">
        <f ca="1">_xlfn.CONCAT(B4845,CHAR(10),C4845,CHAR(10),E4845,CHAR(10),F4845,CHAR(10),H4845,CHAR(10),I4845,CHAR(10),J4845,CHAR(10),K4845,CHAR(10),L4845,CHAR(10),P4845," dias")</f>
        <v>381374
Baixa
001
Programas e Aplicativos
16/08/24 13:58
Fechado
gabriela.lopes
sergio.batista
Instalar ou Configurar
0 dias</v>
      </c>
    </row>
    <row r="4846" spans="1:17" x14ac:dyDescent="0.25">
      <c r="A4846" t="s">
        <v>6003</v>
      </c>
      <c r="B4846" t="s">
        <v>14134</v>
      </c>
      <c r="C4846" t="s">
        <v>8058</v>
      </c>
      <c r="D4846" t="s">
        <v>11221</v>
      </c>
      <c r="E4846" t="s">
        <v>304</v>
      </c>
      <c r="F4846" t="s">
        <v>11257</v>
      </c>
      <c r="G4846" t="s">
        <v>11223</v>
      </c>
      <c r="H4846" t="s">
        <v>14135</v>
      </c>
      <c r="I4846" t="s">
        <v>14136</v>
      </c>
      <c r="J4846" t="s">
        <v>9040</v>
      </c>
      <c r="K4846" t="s">
        <v>11239</v>
      </c>
      <c r="L4846" t="s">
        <v>9927</v>
      </c>
      <c r="N4846" t="s">
        <v>28</v>
      </c>
      <c r="P4846">
        <f ca="1">IF(I4846 &lt;&gt; "Fechado",ROUND(TODAY()-H4846,0),0)</f>
        <v>39</v>
      </c>
      <c r="Q4846" t="str">
        <f ca="1">_xlfn.CONCAT(B4846,CHAR(10),C4846,CHAR(10),E4846,CHAR(10),F4846,CHAR(10),H4846,CHAR(10),I4846,CHAR(10),J4846,CHAR(10),K4846,CHAR(10),L4846,CHAR(10),P4846," dias")</f>
        <v>381338
Baixa
043
Programas e Aplicativos
16/08/24 10:29
Aguardando Teste
danilo.oliveira
marcio.martins
Instalar ou Configurar
39 dias</v>
      </c>
    </row>
    <row r="4847" spans="1:17" x14ac:dyDescent="0.25">
      <c r="A4847" t="s">
        <v>6008</v>
      </c>
      <c r="B4847" t="s">
        <v>14137</v>
      </c>
      <c r="C4847" t="s">
        <v>8058</v>
      </c>
      <c r="D4847" t="s">
        <v>11221</v>
      </c>
      <c r="E4847" t="s">
        <v>339</v>
      </c>
      <c r="F4847" t="s">
        <v>11257</v>
      </c>
      <c r="G4847" t="s">
        <v>11223</v>
      </c>
      <c r="H4847" t="s">
        <v>14138</v>
      </c>
      <c r="I4847" t="s">
        <v>23</v>
      </c>
      <c r="J4847" t="s">
        <v>1780</v>
      </c>
      <c r="K4847" t="s">
        <v>35</v>
      </c>
      <c r="L4847" t="s">
        <v>9927</v>
      </c>
      <c r="N4847" t="s">
        <v>28</v>
      </c>
      <c r="P4847">
        <f ca="1">IF(I4847 &lt;&gt; "Fechado",ROUND(TODAY()-H4847,0),0)</f>
        <v>0</v>
      </c>
      <c r="Q4847" t="str">
        <f ca="1">_xlfn.CONCAT(B4847,CHAR(10),C4847,CHAR(10),E4847,CHAR(10),F4847,CHAR(10),H4847,CHAR(10),I4847,CHAR(10),J4847,CHAR(10),K4847,CHAR(10),L4847,CHAR(10),P4847," dias")</f>
        <v>381315
Baixa
002
Programas e Aplicativos
16/08/24 09:14
Fechado
jaqueline.pafume
julio.silva
Instalar ou Configurar
0 dias</v>
      </c>
    </row>
    <row r="4848" spans="1:17" x14ac:dyDescent="0.25">
      <c r="A4848" t="s">
        <v>6012</v>
      </c>
      <c r="B4848" t="s">
        <v>14139</v>
      </c>
      <c r="C4848" t="s">
        <v>8058</v>
      </c>
      <c r="D4848" t="s">
        <v>11221</v>
      </c>
      <c r="E4848" t="s">
        <v>311</v>
      </c>
      <c r="F4848" t="s">
        <v>11232</v>
      </c>
      <c r="G4848" t="s">
        <v>11233</v>
      </c>
      <c r="H4848" t="s">
        <v>14140</v>
      </c>
      <c r="I4848" t="s">
        <v>23</v>
      </c>
      <c r="J4848" t="s">
        <v>2491</v>
      </c>
      <c r="K4848" t="s">
        <v>35</v>
      </c>
      <c r="L4848" t="s">
        <v>9292</v>
      </c>
      <c r="N4848" t="s">
        <v>28</v>
      </c>
      <c r="P4848">
        <f ca="1">IF(I4848 &lt;&gt; "Fechado",ROUND(TODAY()-H4848,0),0)</f>
        <v>0</v>
      </c>
      <c r="Q4848" t="str">
        <f ca="1">_xlfn.CONCAT(B4848,CHAR(10),C4848,CHAR(10),E4848,CHAR(10),F4848,CHAR(10),H4848,CHAR(10),I4848,CHAR(10),J4848,CHAR(10),K4848,CHAR(10),L4848,CHAR(10),P4848," dias")</f>
        <v>381266
Baixa
073
Administração de usuários
15/08/24 17:39
Fechado
alonso.gois
julio.silva
Alteração de senha
0 dias</v>
      </c>
    </row>
    <row r="4849" spans="1:17" x14ac:dyDescent="0.25">
      <c r="A4849" t="s">
        <v>6017</v>
      </c>
      <c r="B4849" t="s">
        <v>14141</v>
      </c>
      <c r="C4849" t="s">
        <v>8058</v>
      </c>
      <c r="D4849" t="s">
        <v>11221</v>
      </c>
      <c r="E4849" t="s">
        <v>179</v>
      </c>
      <c r="F4849" t="s">
        <v>11232</v>
      </c>
      <c r="G4849" t="s">
        <v>11233</v>
      </c>
      <c r="H4849" t="s">
        <v>12709</v>
      </c>
      <c r="I4849" t="s">
        <v>23</v>
      </c>
      <c r="J4849" t="s">
        <v>14142</v>
      </c>
      <c r="K4849" t="s">
        <v>11241</v>
      </c>
      <c r="L4849" t="s">
        <v>9292</v>
      </c>
      <c r="N4849" t="s">
        <v>28</v>
      </c>
      <c r="P4849">
        <f ca="1">IF(I4849 &lt;&gt; "Fechado",ROUND(TODAY()-H4849,0),0)</f>
        <v>0</v>
      </c>
      <c r="Q4849" t="str">
        <f ca="1">_xlfn.CONCAT(B4849,CHAR(10),C4849,CHAR(10),E4849,CHAR(10),F4849,CHAR(10),H4849,CHAR(10),I4849,CHAR(10),J4849,CHAR(10),K4849,CHAR(10),L4849,CHAR(10),P4849," dias")</f>
        <v>381258
Baixa
004
Administração de usuários
15/08/24 17:13
Fechado
guilherme.fernando
sergio.batista
Alteração de senha
0 dias</v>
      </c>
    </row>
    <row r="4850" spans="1:17" x14ac:dyDescent="0.25">
      <c r="A4850" t="s">
        <v>6020</v>
      </c>
      <c r="B4850" t="s">
        <v>14143</v>
      </c>
      <c r="C4850" t="s">
        <v>8058</v>
      </c>
      <c r="D4850" t="s">
        <v>11221</v>
      </c>
      <c r="E4850" t="s">
        <v>19</v>
      </c>
      <c r="F4850" t="s">
        <v>11236</v>
      </c>
      <c r="G4850" t="s">
        <v>11233</v>
      </c>
      <c r="H4850" t="s">
        <v>14144</v>
      </c>
      <c r="I4850" t="s">
        <v>23</v>
      </c>
      <c r="J4850" t="s">
        <v>5513</v>
      </c>
      <c r="K4850" t="s">
        <v>35</v>
      </c>
      <c r="L4850" t="s">
        <v>8292</v>
      </c>
      <c r="N4850" t="s">
        <v>28</v>
      </c>
      <c r="P4850">
        <f ca="1">IF(I4850 &lt;&gt; "Fechado",ROUND(TODAY()-H4850,0),0)</f>
        <v>0</v>
      </c>
      <c r="Q4850" t="str">
        <f ca="1">_xlfn.CONCAT(B4850,CHAR(10),C4850,CHAR(10),E4850,CHAR(10),F4850,CHAR(10),H4850,CHAR(10),I4850,CHAR(10),J4850,CHAR(10),K4850,CHAR(10),L4850,CHAR(10),P4850," dias")</f>
        <v>381188
Baixa
001
Diretorio
15/08/24 14:20
Fechado
fernanda.borsatto
julio.silva
Liberar acesso
0 dias</v>
      </c>
    </row>
    <row r="4851" spans="1:17" x14ac:dyDescent="0.25">
      <c r="A4851" t="s">
        <v>6024</v>
      </c>
      <c r="B4851" t="s">
        <v>14145</v>
      </c>
      <c r="C4851" t="s">
        <v>8058</v>
      </c>
      <c r="D4851" t="s">
        <v>11221</v>
      </c>
      <c r="E4851" t="s">
        <v>9266</v>
      </c>
      <c r="F4851" t="s">
        <v>11257</v>
      </c>
      <c r="G4851" t="s">
        <v>11223</v>
      </c>
      <c r="H4851" t="s">
        <v>14146</v>
      </c>
      <c r="I4851" t="s">
        <v>23</v>
      </c>
      <c r="J4851" t="s">
        <v>14147</v>
      </c>
      <c r="K4851" t="s">
        <v>35</v>
      </c>
      <c r="L4851" t="s">
        <v>9927</v>
      </c>
      <c r="N4851" t="s">
        <v>28</v>
      </c>
      <c r="P4851">
        <f ca="1">IF(I4851 &lt;&gt; "Fechado",ROUND(TODAY()-H4851,0),0)</f>
        <v>0</v>
      </c>
      <c r="Q4851" t="str">
        <f ca="1">_xlfn.CONCAT(B4851,CHAR(10),C4851,CHAR(10),E4851,CHAR(10),F4851,CHAR(10),H4851,CHAR(10),I4851,CHAR(10),J4851,CHAR(10),K4851,CHAR(10),L4851,CHAR(10),P4851," dias")</f>
        <v>381169
Baixa
300
Programas e Aplicativos
15/08/24 13:02
Fechado
patricia.melo
julio.silva
Instalar ou Configurar
0 dias</v>
      </c>
    </row>
    <row r="4852" spans="1:17" x14ac:dyDescent="0.25">
      <c r="A4852" t="s">
        <v>6028</v>
      </c>
      <c r="B4852" t="s">
        <v>14148</v>
      </c>
      <c r="C4852" t="s">
        <v>8058</v>
      </c>
      <c r="D4852" t="s">
        <v>11221</v>
      </c>
      <c r="E4852" t="s">
        <v>311</v>
      </c>
      <c r="F4852" t="s">
        <v>11257</v>
      </c>
      <c r="G4852" t="s">
        <v>11223</v>
      </c>
      <c r="H4852" t="s">
        <v>14149</v>
      </c>
      <c r="I4852" t="s">
        <v>299</v>
      </c>
      <c r="J4852" t="s">
        <v>1085</v>
      </c>
      <c r="K4852" t="s">
        <v>35</v>
      </c>
      <c r="L4852" t="s">
        <v>9927</v>
      </c>
      <c r="N4852" t="s">
        <v>28</v>
      </c>
      <c r="P4852">
        <f ca="1">IF(I4852 &lt;&gt; "Fechado",ROUND(TODAY()-H4852,0),0)</f>
        <v>40</v>
      </c>
      <c r="Q4852" t="str">
        <f ca="1">_xlfn.CONCAT(B4852,CHAR(10),C4852,CHAR(10),E4852,CHAR(10),F4852,CHAR(10),H4852,CHAR(10),I4852,CHAR(10),J4852,CHAR(10),K4852,CHAR(10),L4852,CHAR(10),P4852," dias")</f>
        <v>381157
Baixa
073
Programas e Aplicativos
15/08/24 11:46
Aguardando Aceite
sandrina.godoy
julio.silva
Instalar ou Configurar
40 dias</v>
      </c>
    </row>
    <row r="4853" spans="1:17" x14ac:dyDescent="0.25">
      <c r="A4853" t="s">
        <v>6032</v>
      </c>
      <c r="B4853" t="s">
        <v>14150</v>
      </c>
      <c r="C4853" t="s">
        <v>8058</v>
      </c>
      <c r="D4853" t="s">
        <v>11221</v>
      </c>
      <c r="E4853" t="s">
        <v>639</v>
      </c>
      <c r="F4853" t="s">
        <v>11257</v>
      </c>
      <c r="G4853" t="s">
        <v>11223</v>
      </c>
      <c r="H4853" t="s">
        <v>14151</v>
      </c>
      <c r="I4853" t="s">
        <v>23</v>
      </c>
      <c r="J4853" t="s">
        <v>8734</v>
      </c>
      <c r="K4853" t="s">
        <v>11225</v>
      </c>
      <c r="L4853" t="s">
        <v>9927</v>
      </c>
      <c r="N4853" t="s">
        <v>28</v>
      </c>
      <c r="P4853">
        <f ca="1">IF(I4853 &lt;&gt; "Fechado",ROUND(TODAY()-H4853,0),0)</f>
        <v>0</v>
      </c>
      <c r="Q4853" t="str">
        <f ca="1">_xlfn.CONCAT(B4853,CHAR(10),C4853,CHAR(10),E4853,CHAR(10),F4853,CHAR(10),H4853,CHAR(10),I4853,CHAR(10),J4853,CHAR(10),K4853,CHAR(10),L4853,CHAR(10),P4853," dias")</f>
        <v>381142
Baixa
080
Programas e Aplicativos
15/08/24 11:19
Fechado
hernany.guaita
edson.knop
Instalar ou Configurar
0 dias</v>
      </c>
    </row>
    <row r="4854" spans="1:17" x14ac:dyDescent="0.25">
      <c r="A4854" t="s">
        <v>6036</v>
      </c>
      <c r="B4854" t="s">
        <v>14152</v>
      </c>
      <c r="C4854" t="s">
        <v>8058</v>
      </c>
      <c r="D4854" t="s">
        <v>11221</v>
      </c>
      <c r="E4854" t="s">
        <v>39</v>
      </c>
      <c r="F4854" t="s">
        <v>646</v>
      </c>
      <c r="G4854" t="s">
        <v>11267</v>
      </c>
      <c r="H4854" t="s">
        <v>14153</v>
      </c>
      <c r="I4854" t="s">
        <v>299</v>
      </c>
      <c r="J4854" t="s">
        <v>2678</v>
      </c>
      <c r="K4854" t="s">
        <v>11225</v>
      </c>
      <c r="L4854" t="s">
        <v>14092</v>
      </c>
      <c r="N4854" t="s">
        <v>28</v>
      </c>
      <c r="P4854">
        <f ca="1">IF(I4854 &lt;&gt; "Fechado",ROUND(TODAY()-H4854,0),0)</f>
        <v>40</v>
      </c>
      <c r="Q4854" t="str">
        <f ca="1">_xlfn.CONCAT(B4854,CHAR(10),C4854,CHAR(10),E4854,CHAR(10),F4854,CHAR(10),H4854,CHAR(10),I4854,CHAR(10),J4854,CHAR(10),K4854,CHAR(10),L4854,CHAR(10),P4854," dias")</f>
        <v>381103
Baixa
019
Compras
15/08/24 09:58
Aguardando Aceite
rafaella.santos
edson.knop
Mouse, Teclado, Monitor e periféricos
40 dias</v>
      </c>
    </row>
    <row r="4855" spans="1:17" x14ac:dyDescent="0.25">
      <c r="A4855" t="s">
        <v>6040</v>
      </c>
      <c r="B4855" t="s">
        <v>14154</v>
      </c>
      <c r="C4855" t="s">
        <v>8058</v>
      </c>
      <c r="D4855" t="s">
        <v>11221</v>
      </c>
      <c r="E4855" t="s">
        <v>39</v>
      </c>
      <c r="F4855" t="s">
        <v>11353</v>
      </c>
      <c r="G4855" t="s">
        <v>11267</v>
      </c>
      <c r="H4855" t="s">
        <v>14155</v>
      </c>
      <c r="I4855" t="s">
        <v>299</v>
      </c>
      <c r="J4855" t="s">
        <v>2678</v>
      </c>
      <c r="K4855" t="s">
        <v>11225</v>
      </c>
      <c r="L4855" t="s">
        <v>14156</v>
      </c>
      <c r="N4855" t="s">
        <v>28</v>
      </c>
      <c r="P4855">
        <f ca="1">IF(I4855 &lt;&gt; "Fechado",ROUND(TODAY()-H4855,0),0)</f>
        <v>40</v>
      </c>
      <c r="Q4855" t="str">
        <f ca="1">_xlfn.CONCAT(B4855,CHAR(10),C4855,CHAR(10),E4855,CHAR(10),F4855,CHAR(10),H4855,CHAR(10),I4855,CHAR(10),J4855,CHAR(10),K4855,CHAR(10),L4855,CHAR(10),P4855," dias")</f>
        <v>381077
Baixa
019
Microcomputadores e Notebook
15/08/24 09:08
Aguardando Aceite
rafaella.santos
edson.knop
PAAI
40 dias</v>
      </c>
    </row>
    <row r="4856" spans="1:17" x14ac:dyDescent="0.25">
      <c r="A4856" t="s">
        <v>6044</v>
      </c>
      <c r="B4856" t="s">
        <v>14157</v>
      </c>
      <c r="C4856" t="s">
        <v>8058</v>
      </c>
      <c r="D4856" t="s">
        <v>11221</v>
      </c>
      <c r="E4856" t="s">
        <v>19</v>
      </c>
      <c r="F4856" t="s">
        <v>11257</v>
      </c>
      <c r="G4856" t="s">
        <v>11223</v>
      </c>
      <c r="H4856" t="s">
        <v>14158</v>
      </c>
      <c r="I4856" t="s">
        <v>23</v>
      </c>
      <c r="J4856" t="s">
        <v>10021</v>
      </c>
      <c r="K4856" t="s">
        <v>11241</v>
      </c>
      <c r="L4856" t="s">
        <v>9927</v>
      </c>
      <c r="N4856" t="s">
        <v>28</v>
      </c>
      <c r="P4856">
        <f ca="1">IF(I4856 &lt;&gt; "Fechado",ROUND(TODAY()-H4856,0),0)</f>
        <v>0</v>
      </c>
      <c r="Q4856" t="str">
        <f ca="1">_xlfn.CONCAT(B4856,CHAR(10),C4856,CHAR(10),E4856,CHAR(10),F4856,CHAR(10),H4856,CHAR(10),I4856,CHAR(10),J4856,CHAR(10),K4856,CHAR(10),L4856,CHAR(10),P4856," dias")</f>
        <v>381076
Baixa
001
Programas e Aplicativos
15/08/24 09:05
Fechado
sheila.briguente
sergio.batista
Instalar ou Configurar
0 dias</v>
      </c>
    </row>
    <row r="4857" spans="1:17" x14ac:dyDescent="0.25">
      <c r="A4857" t="s">
        <v>6047</v>
      </c>
      <c r="B4857" t="s">
        <v>14159</v>
      </c>
      <c r="C4857" t="s">
        <v>8058</v>
      </c>
      <c r="D4857" t="s">
        <v>11221</v>
      </c>
      <c r="E4857" t="s">
        <v>19</v>
      </c>
      <c r="F4857" t="s">
        <v>11257</v>
      </c>
      <c r="G4857" t="s">
        <v>11223</v>
      </c>
      <c r="H4857" t="s">
        <v>14160</v>
      </c>
      <c r="I4857" t="s">
        <v>23</v>
      </c>
      <c r="J4857" t="s">
        <v>10021</v>
      </c>
      <c r="K4857" t="s">
        <v>11225</v>
      </c>
      <c r="L4857" t="s">
        <v>9927</v>
      </c>
      <c r="N4857" t="s">
        <v>28</v>
      </c>
      <c r="P4857">
        <f ca="1">IF(I4857 &lt;&gt; "Fechado",ROUND(TODAY()-H4857,0),0)</f>
        <v>0</v>
      </c>
      <c r="Q4857" t="str">
        <f ca="1">_xlfn.CONCAT(B4857,CHAR(10),C4857,CHAR(10),E4857,CHAR(10),F4857,CHAR(10),H4857,CHAR(10),I4857,CHAR(10),J4857,CHAR(10),K4857,CHAR(10),L4857,CHAR(10),P4857," dias")</f>
        <v>381073
Baixa
001
Programas e Aplicativos
15/08/24 08:56
Fechado
sheila.briguente
edson.knop
Instalar ou Configurar
0 dias</v>
      </c>
    </row>
    <row r="4858" spans="1:17" x14ac:dyDescent="0.25">
      <c r="A4858" t="s">
        <v>6050</v>
      </c>
      <c r="B4858" t="s">
        <v>14161</v>
      </c>
      <c r="C4858" t="s">
        <v>8058</v>
      </c>
      <c r="D4858" t="s">
        <v>11221</v>
      </c>
      <c r="E4858" t="s">
        <v>311</v>
      </c>
      <c r="F4858" t="s">
        <v>11257</v>
      </c>
      <c r="G4858" t="s">
        <v>11223</v>
      </c>
      <c r="H4858" t="s">
        <v>14162</v>
      </c>
      <c r="I4858" t="s">
        <v>23</v>
      </c>
      <c r="J4858" t="s">
        <v>8347</v>
      </c>
      <c r="K4858" t="s">
        <v>11239</v>
      </c>
      <c r="L4858" t="s">
        <v>9927</v>
      </c>
      <c r="N4858" t="s">
        <v>28</v>
      </c>
      <c r="P4858">
        <f ca="1">IF(I4858 &lt;&gt; "Fechado",ROUND(TODAY()-H4858,0),0)</f>
        <v>0</v>
      </c>
      <c r="Q4858" t="str">
        <f ca="1">_xlfn.CONCAT(B4858,CHAR(10),C4858,CHAR(10),E4858,CHAR(10),F4858,CHAR(10),H4858,CHAR(10),I4858,CHAR(10),J4858,CHAR(10),K4858,CHAR(10),L4858,CHAR(10),P4858," dias")</f>
        <v>381033
Baixa
073
Programas e Aplicativos
15/08/24 07:48
Fechado
onesio.junior
marcio.martins
Instalar ou Configurar
0 dias</v>
      </c>
    </row>
    <row r="4859" spans="1:17" x14ac:dyDescent="0.25">
      <c r="A4859" t="s">
        <v>6054</v>
      </c>
      <c r="B4859" t="s">
        <v>14163</v>
      </c>
      <c r="C4859" t="s">
        <v>8058</v>
      </c>
      <c r="D4859" t="s">
        <v>11221</v>
      </c>
      <c r="E4859" t="s">
        <v>39</v>
      </c>
      <c r="F4859" t="s">
        <v>646</v>
      </c>
      <c r="G4859" t="s">
        <v>11267</v>
      </c>
      <c r="H4859" t="s">
        <v>14164</v>
      </c>
      <c r="I4859" t="s">
        <v>23</v>
      </c>
      <c r="J4859" t="s">
        <v>9833</v>
      </c>
      <c r="K4859" t="s">
        <v>11537</v>
      </c>
      <c r="L4859" t="s">
        <v>14165</v>
      </c>
      <c r="N4859" t="s">
        <v>28</v>
      </c>
      <c r="P4859">
        <f ca="1">IF(I4859 &lt;&gt; "Fechado",ROUND(TODAY()-H4859,0),0)</f>
        <v>0</v>
      </c>
      <c r="Q4859" t="str">
        <f ca="1">_xlfn.CONCAT(B4859,CHAR(10),C4859,CHAR(10),E4859,CHAR(10),F4859,CHAR(10),H4859,CHAR(10),I4859,CHAR(10),J4859,CHAR(10),K4859,CHAR(10),L4859,CHAR(10),P4859," dias")</f>
        <v>380980
Baixa
019
Compras
14/08/24 15:36
Fechado
patricia.climaco
victor.silva
PAAI Compras que necessitam de autorização
0 dias</v>
      </c>
    </row>
    <row r="4860" spans="1:17" x14ac:dyDescent="0.25">
      <c r="A4860" t="s">
        <v>6059</v>
      </c>
      <c r="B4860" t="s">
        <v>14166</v>
      </c>
      <c r="C4860" t="s">
        <v>8058</v>
      </c>
      <c r="D4860" t="s">
        <v>11221</v>
      </c>
      <c r="E4860" t="s">
        <v>19</v>
      </c>
      <c r="F4860" t="s">
        <v>11353</v>
      </c>
      <c r="G4860" t="s">
        <v>11267</v>
      </c>
      <c r="H4860" t="s">
        <v>14167</v>
      </c>
      <c r="I4860" t="s">
        <v>23</v>
      </c>
      <c r="J4860" t="s">
        <v>7405</v>
      </c>
      <c r="K4860" t="s">
        <v>11225</v>
      </c>
      <c r="L4860" t="s">
        <v>14156</v>
      </c>
      <c r="N4860" t="s">
        <v>28</v>
      </c>
      <c r="P4860">
        <f ca="1">IF(I4860 &lt;&gt; "Fechado",ROUND(TODAY()-H4860,0),0)</f>
        <v>0</v>
      </c>
      <c r="Q4860" t="str">
        <f ca="1">_xlfn.CONCAT(B4860,CHAR(10),C4860,CHAR(10),E4860,CHAR(10),F4860,CHAR(10),H4860,CHAR(10),I4860,CHAR(10),J4860,CHAR(10),K4860,CHAR(10),L4860,CHAR(10),P4860," dias")</f>
        <v>380969
Baixa
001
Microcomputadores e Notebook
14/08/24 15:05
Fechado
valeria.delgado
edson.knop
PAAI
0 dias</v>
      </c>
    </row>
    <row r="4861" spans="1:17" x14ac:dyDescent="0.25">
      <c r="A4861" t="s">
        <v>6063</v>
      </c>
      <c r="B4861" t="s">
        <v>14168</v>
      </c>
      <c r="C4861" t="s">
        <v>8058</v>
      </c>
      <c r="D4861" t="s">
        <v>11221</v>
      </c>
      <c r="E4861" t="s">
        <v>39</v>
      </c>
      <c r="F4861" t="s">
        <v>11353</v>
      </c>
      <c r="G4861" t="s">
        <v>11267</v>
      </c>
      <c r="H4861" t="s">
        <v>14169</v>
      </c>
      <c r="I4861" t="s">
        <v>23</v>
      </c>
      <c r="J4861" t="s">
        <v>9833</v>
      </c>
      <c r="K4861" t="s">
        <v>11537</v>
      </c>
      <c r="L4861" t="s">
        <v>14156</v>
      </c>
      <c r="N4861" t="s">
        <v>28</v>
      </c>
      <c r="P4861">
        <f ca="1">IF(I4861 &lt;&gt; "Fechado",ROUND(TODAY()-H4861,0),0)</f>
        <v>0</v>
      </c>
      <c r="Q4861" t="str">
        <f ca="1">_xlfn.CONCAT(B4861,CHAR(10),C4861,CHAR(10),E4861,CHAR(10),F4861,CHAR(10),H4861,CHAR(10),I4861,CHAR(10),J4861,CHAR(10),K4861,CHAR(10),L4861,CHAR(10),P4861," dias")</f>
        <v>380942
Baixa
019
Microcomputadores e Notebook
14/08/24 14:16
Fechado
patricia.climaco
victor.silva
PAAI
0 dias</v>
      </c>
    </row>
    <row r="4862" spans="1:17" x14ac:dyDescent="0.25">
      <c r="A4862" t="s">
        <v>6067</v>
      </c>
      <c r="B4862" t="s">
        <v>14170</v>
      </c>
      <c r="C4862" t="s">
        <v>8058</v>
      </c>
      <c r="D4862" t="s">
        <v>11221</v>
      </c>
      <c r="E4862" t="s">
        <v>19</v>
      </c>
      <c r="F4862" t="s">
        <v>11257</v>
      </c>
      <c r="G4862" t="s">
        <v>11223</v>
      </c>
      <c r="H4862" t="s">
        <v>14171</v>
      </c>
      <c r="I4862" t="s">
        <v>23</v>
      </c>
      <c r="J4862" t="s">
        <v>14172</v>
      </c>
      <c r="K4862" t="s">
        <v>11225</v>
      </c>
      <c r="L4862" t="s">
        <v>9927</v>
      </c>
      <c r="N4862" t="s">
        <v>28</v>
      </c>
      <c r="P4862">
        <f ca="1">IF(I4862 &lt;&gt; "Fechado",ROUND(TODAY()-H4862,0),0)</f>
        <v>0</v>
      </c>
      <c r="Q4862" t="str">
        <f ca="1">_xlfn.CONCAT(B4862,CHAR(10),C4862,CHAR(10),E4862,CHAR(10),F4862,CHAR(10),H4862,CHAR(10),I4862,CHAR(10),J4862,CHAR(10),K4862,CHAR(10),L4862,CHAR(10),P4862," dias")</f>
        <v>380895
Baixa
001
Programas e Aplicativos
14/08/24 11:17
Fechado
isabelle.piaui
edson.knop
Instalar ou Configurar
0 dias</v>
      </c>
    </row>
    <row r="4863" spans="1:17" x14ac:dyDescent="0.25">
      <c r="A4863" t="s">
        <v>6071</v>
      </c>
      <c r="B4863" t="s">
        <v>14173</v>
      </c>
      <c r="C4863" t="s">
        <v>8058</v>
      </c>
      <c r="D4863" t="s">
        <v>11221</v>
      </c>
      <c r="E4863" t="s">
        <v>19</v>
      </c>
      <c r="F4863" t="s">
        <v>11308</v>
      </c>
      <c r="G4863" t="s">
        <v>11267</v>
      </c>
      <c r="H4863" t="s">
        <v>14174</v>
      </c>
      <c r="I4863" t="s">
        <v>14175</v>
      </c>
      <c r="J4863" t="s">
        <v>64</v>
      </c>
      <c r="K4863" t="s">
        <v>64</v>
      </c>
      <c r="L4863" t="s">
        <v>10046</v>
      </c>
      <c r="N4863" t="s">
        <v>28</v>
      </c>
      <c r="P4863">
        <f ca="1">IF(I4863 &lt;&gt; "Fechado",ROUND(TODAY()-H4863,0),0)</f>
        <v>41</v>
      </c>
      <c r="Q4863" t="str">
        <f ca="1">_xlfn.CONCAT(B4863,CHAR(10),C4863,CHAR(10),E4863,CHAR(10),F4863,CHAR(10),H4863,CHAR(10),I4863,CHAR(10),J4863,CHAR(10),K4863,CHAR(10),L4863,CHAR(10),P4863," dias")</f>
        <v>380794
Baixa
001
Servidores
14/08/24 07:46
Agendado
leonardo.ferrareto
leonardo.ferrareto
Manutenção Servidores
41 dias</v>
      </c>
    </row>
    <row r="4864" spans="1:17" x14ac:dyDescent="0.25">
      <c r="A4864" t="s">
        <v>6075</v>
      </c>
      <c r="B4864" t="s">
        <v>14176</v>
      </c>
      <c r="C4864" t="s">
        <v>8058</v>
      </c>
      <c r="D4864" t="s">
        <v>11221</v>
      </c>
      <c r="E4864" t="s">
        <v>245</v>
      </c>
      <c r="F4864" t="s">
        <v>11236</v>
      </c>
      <c r="G4864" t="s">
        <v>11233</v>
      </c>
      <c r="H4864" t="s">
        <v>14177</v>
      </c>
      <c r="I4864" t="s">
        <v>23</v>
      </c>
      <c r="J4864" t="s">
        <v>248</v>
      </c>
      <c r="K4864" t="s">
        <v>11239</v>
      </c>
      <c r="L4864" t="s">
        <v>8292</v>
      </c>
      <c r="N4864" t="s">
        <v>28</v>
      </c>
      <c r="P4864">
        <f ca="1">IF(I4864 &lt;&gt; "Fechado",ROUND(TODAY()-H4864,0),0)</f>
        <v>0</v>
      </c>
      <c r="Q4864" t="str">
        <f ca="1">_xlfn.CONCAT(B4864,CHAR(10),C4864,CHAR(10),E4864,CHAR(10),F4864,CHAR(10),H4864,CHAR(10),I4864,CHAR(10),J4864,CHAR(10),K4864,CHAR(10),L4864,CHAR(10),P4864," dias")</f>
        <v>380725
Baixa
016
Diretorio
13/08/24 15:30
Fechado
gabriela.escano
marcio.martins
Liberar acesso
0 dias</v>
      </c>
    </row>
    <row r="4865" spans="1:17" x14ac:dyDescent="0.25">
      <c r="A4865" t="s">
        <v>6079</v>
      </c>
      <c r="B4865" t="s">
        <v>14178</v>
      </c>
      <c r="C4865" t="s">
        <v>8058</v>
      </c>
      <c r="D4865" t="s">
        <v>11221</v>
      </c>
      <c r="E4865" t="s">
        <v>9266</v>
      </c>
      <c r="F4865" t="s">
        <v>11257</v>
      </c>
      <c r="G4865" t="s">
        <v>11223</v>
      </c>
      <c r="H4865" t="s">
        <v>14179</v>
      </c>
      <c r="I4865" t="s">
        <v>23</v>
      </c>
      <c r="J4865" t="s">
        <v>14147</v>
      </c>
      <c r="K4865" t="s">
        <v>35</v>
      </c>
      <c r="L4865" t="s">
        <v>9927</v>
      </c>
      <c r="N4865" t="s">
        <v>28</v>
      </c>
      <c r="P4865">
        <f ca="1">IF(I4865 &lt;&gt; "Fechado",ROUND(TODAY()-H4865,0),0)</f>
        <v>0</v>
      </c>
      <c r="Q4865" t="str">
        <f ca="1">_xlfn.CONCAT(B4865,CHAR(10),C4865,CHAR(10),E4865,CHAR(10),F4865,CHAR(10),H4865,CHAR(10),I4865,CHAR(10),J4865,CHAR(10),K4865,CHAR(10),L4865,CHAR(10),P4865," dias")</f>
        <v>380687
Baixa
300
Programas e Aplicativos
13/08/24 13:32
Fechado
patricia.melo
julio.silva
Instalar ou Configurar
0 dias</v>
      </c>
    </row>
    <row r="4866" spans="1:17" x14ac:dyDescent="0.25">
      <c r="A4866" t="s">
        <v>6083</v>
      </c>
      <c r="B4866" t="s">
        <v>14180</v>
      </c>
      <c r="C4866" t="s">
        <v>8058</v>
      </c>
      <c r="D4866" t="s">
        <v>11221</v>
      </c>
      <c r="E4866" t="s">
        <v>632</v>
      </c>
      <c r="F4866" t="s">
        <v>11257</v>
      </c>
      <c r="G4866" t="s">
        <v>11223</v>
      </c>
      <c r="H4866" t="s">
        <v>14181</v>
      </c>
      <c r="I4866" t="s">
        <v>23</v>
      </c>
      <c r="J4866" t="s">
        <v>10839</v>
      </c>
      <c r="K4866" t="s">
        <v>11239</v>
      </c>
      <c r="L4866" t="s">
        <v>9927</v>
      </c>
      <c r="N4866" t="s">
        <v>28</v>
      </c>
      <c r="P4866">
        <f ca="1">IF(I4866 &lt;&gt; "Fechado",ROUND(TODAY()-H4866,0),0)</f>
        <v>0</v>
      </c>
      <c r="Q4866" t="str">
        <f ca="1">_xlfn.CONCAT(B4866,CHAR(10),C4866,CHAR(10),E4866,CHAR(10),F4866,CHAR(10),H4866,CHAR(10),I4866,CHAR(10),J4866,CHAR(10),K4866,CHAR(10),L4866,CHAR(10),P4866," dias")</f>
        <v>380492
Baixa
022
Programas e Aplicativos
12/08/24 15:19
Fechado
jhonata.toreli
marcio.martins
Instalar ou Configurar
0 dias</v>
      </c>
    </row>
    <row r="4867" spans="1:17" x14ac:dyDescent="0.25">
      <c r="A4867" t="s">
        <v>6087</v>
      </c>
      <c r="B4867" t="s">
        <v>14182</v>
      </c>
      <c r="C4867" t="s">
        <v>8058</v>
      </c>
      <c r="D4867" t="s">
        <v>11221</v>
      </c>
      <c r="E4867" t="s">
        <v>9266</v>
      </c>
      <c r="F4867" t="s">
        <v>11257</v>
      </c>
      <c r="G4867" t="s">
        <v>11223</v>
      </c>
      <c r="H4867" t="s">
        <v>14183</v>
      </c>
      <c r="I4867" t="s">
        <v>23</v>
      </c>
      <c r="J4867" t="s">
        <v>14147</v>
      </c>
      <c r="K4867" t="s">
        <v>11239</v>
      </c>
      <c r="L4867" t="s">
        <v>9927</v>
      </c>
      <c r="N4867" t="s">
        <v>28</v>
      </c>
      <c r="P4867">
        <f ca="1">IF(I4867 &lt;&gt; "Fechado",ROUND(TODAY()-H4867,0),0)</f>
        <v>0</v>
      </c>
      <c r="Q4867" t="str">
        <f ca="1">_xlfn.CONCAT(B4867,CHAR(10),C4867,CHAR(10),E4867,CHAR(10),F4867,CHAR(10),H4867,CHAR(10),I4867,CHAR(10),J4867,CHAR(10),K4867,CHAR(10),L4867,CHAR(10),P4867," dias")</f>
        <v>380491
Baixa
300
Programas e Aplicativos
12/08/24 15:18
Fechado
patricia.melo
marcio.martins
Instalar ou Configurar
0 dias</v>
      </c>
    </row>
    <row r="4868" spans="1:17" x14ac:dyDescent="0.25">
      <c r="A4868" t="s">
        <v>6091</v>
      </c>
      <c r="B4868" t="s">
        <v>14184</v>
      </c>
      <c r="C4868" t="s">
        <v>8058</v>
      </c>
      <c r="D4868" t="s">
        <v>11221</v>
      </c>
      <c r="E4868" t="s">
        <v>2582</v>
      </c>
      <c r="F4868" t="s">
        <v>11445</v>
      </c>
      <c r="G4868" t="s">
        <v>11267</v>
      </c>
      <c r="H4868" t="s">
        <v>14185</v>
      </c>
      <c r="I4868" t="s">
        <v>23</v>
      </c>
      <c r="J4868" t="s">
        <v>1225</v>
      </c>
      <c r="K4868" t="s">
        <v>11239</v>
      </c>
      <c r="L4868" t="s">
        <v>11448</v>
      </c>
      <c r="N4868" t="s">
        <v>28</v>
      </c>
      <c r="P4868">
        <f ca="1">IF(I4868 &lt;&gt; "Fechado",ROUND(TODAY()-H4868,0),0)</f>
        <v>0</v>
      </c>
      <c r="Q4868" t="str">
        <f ca="1">_xlfn.CONCAT(B4868,CHAR(10),C4868,CHAR(10),E4868,CHAR(10),F4868,CHAR(10),H4868,CHAR(10),I4868,CHAR(10),J4868,CHAR(10),K4868,CHAR(10),L4868,CHAR(10),P4868," dias")</f>
        <v>380459
Baixa
012
Wifi_Corp e Wifi_Integrada
12/08/24 14:04
Fechado
fredy.soler
marcio.martins
WIFI Unidades
0 dias</v>
      </c>
    </row>
    <row r="4869" spans="1:17" x14ac:dyDescent="0.25">
      <c r="A4869" t="s">
        <v>6095</v>
      </c>
      <c r="B4869" t="s">
        <v>14186</v>
      </c>
      <c r="C4869" t="s">
        <v>8058</v>
      </c>
      <c r="D4869" t="s">
        <v>11221</v>
      </c>
      <c r="E4869" t="s">
        <v>541</v>
      </c>
      <c r="F4869" t="s">
        <v>11257</v>
      </c>
      <c r="G4869" t="s">
        <v>11223</v>
      </c>
      <c r="H4869" t="s">
        <v>14187</v>
      </c>
      <c r="I4869" t="s">
        <v>23</v>
      </c>
      <c r="J4869" t="s">
        <v>11361</v>
      </c>
      <c r="K4869" t="s">
        <v>11239</v>
      </c>
      <c r="L4869" t="s">
        <v>9927</v>
      </c>
      <c r="N4869" t="s">
        <v>28</v>
      </c>
      <c r="P4869">
        <f ca="1">IF(I4869 &lt;&gt; "Fechado",ROUND(TODAY()-H4869,0),0)</f>
        <v>0</v>
      </c>
      <c r="Q4869" t="str">
        <f ca="1">_xlfn.CONCAT(B4869,CHAR(10),C4869,CHAR(10),E4869,CHAR(10),F4869,CHAR(10),H4869,CHAR(10),I4869,CHAR(10),J4869,CHAR(10),K4869,CHAR(10),L4869,CHAR(10),P4869," dias")</f>
        <v>380453
Baixa
048
Programas e Aplicativos
12/08/24 13:49
Fechado
lucas.procopio
marcio.martins
Instalar ou Configurar
0 dias</v>
      </c>
    </row>
    <row r="4870" spans="1:17" x14ac:dyDescent="0.25">
      <c r="A4870" t="s">
        <v>6099</v>
      </c>
      <c r="B4870" t="s">
        <v>14188</v>
      </c>
      <c r="C4870" t="s">
        <v>8058</v>
      </c>
      <c r="D4870" t="s">
        <v>11221</v>
      </c>
      <c r="E4870" t="s">
        <v>19</v>
      </c>
      <c r="F4870" t="s">
        <v>11257</v>
      </c>
      <c r="G4870" t="s">
        <v>11223</v>
      </c>
      <c r="H4870" t="s">
        <v>14189</v>
      </c>
      <c r="I4870" t="s">
        <v>299</v>
      </c>
      <c r="J4870" t="s">
        <v>1287</v>
      </c>
      <c r="K4870" t="s">
        <v>35</v>
      </c>
      <c r="L4870" t="s">
        <v>9927</v>
      </c>
      <c r="N4870" t="s">
        <v>28</v>
      </c>
      <c r="P4870">
        <f ca="1">IF(I4870 &lt;&gt; "Fechado",ROUND(TODAY()-H4870,0),0)</f>
        <v>42</v>
      </c>
      <c r="Q4870" t="str">
        <f ca="1">_xlfn.CONCAT(B4870,CHAR(10),C4870,CHAR(10),E4870,CHAR(10),F4870,CHAR(10),H4870,CHAR(10),I4870,CHAR(10),J4870,CHAR(10),K4870,CHAR(10),L4870,CHAR(10),P4870," dias")</f>
        <v>380449
Baixa
001
Programas e Aplicativos
12/08/24 13:43
Aguardando Aceite
gabriely.oliveira
julio.silva
Instalar ou Configurar
42 dias</v>
      </c>
    </row>
    <row r="4871" spans="1:17" x14ac:dyDescent="0.25">
      <c r="A4871" t="s">
        <v>6103</v>
      </c>
      <c r="B4871" t="s">
        <v>14190</v>
      </c>
      <c r="C4871" t="s">
        <v>8058</v>
      </c>
      <c r="D4871" t="s">
        <v>11221</v>
      </c>
      <c r="E4871" t="s">
        <v>19</v>
      </c>
      <c r="F4871" t="s">
        <v>646</v>
      </c>
      <c r="G4871" t="s">
        <v>11267</v>
      </c>
      <c r="H4871" t="s">
        <v>14191</v>
      </c>
      <c r="I4871" t="s">
        <v>23</v>
      </c>
      <c r="J4871" t="s">
        <v>676</v>
      </c>
      <c r="K4871" t="s">
        <v>11225</v>
      </c>
      <c r="L4871" t="s">
        <v>14165</v>
      </c>
      <c r="N4871" t="s">
        <v>28</v>
      </c>
      <c r="P4871">
        <f ca="1">IF(I4871 &lt;&gt; "Fechado",ROUND(TODAY()-H4871,0),0)</f>
        <v>0</v>
      </c>
      <c r="Q4871" t="str">
        <f ca="1">_xlfn.CONCAT(B4871,CHAR(10),C4871,CHAR(10),E4871,CHAR(10),F4871,CHAR(10),H4871,CHAR(10),I4871,CHAR(10),J4871,CHAR(10),K4871,CHAR(10),L4871,CHAR(10),P4871," dias")</f>
        <v>380429
Baixa
001
Compras
12/08/24 11:36
Fechado
victoria.garcia
edson.knop
PAAI Compras que necessitam de autorização
0 dias</v>
      </c>
    </row>
    <row r="4872" spans="1:17" x14ac:dyDescent="0.25">
      <c r="A4872" t="s">
        <v>6107</v>
      </c>
      <c r="B4872" t="s">
        <v>14192</v>
      </c>
      <c r="C4872" t="s">
        <v>8058</v>
      </c>
      <c r="D4872" t="s">
        <v>11221</v>
      </c>
      <c r="E4872" t="s">
        <v>418</v>
      </c>
      <c r="F4872" t="s">
        <v>11232</v>
      </c>
      <c r="G4872" t="s">
        <v>11233</v>
      </c>
      <c r="H4872" t="s">
        <v>14193</v>
      </c>
      <c r="I4872" t="s">
        <v>23</v>
      </c>
      <c r="J4872" t="s">
        <v>8426</v>
      </c>
      <c r="K4872" t="s">
        <v>11537</v>
      </c>
      <c r="L4872" t="s">
        <v>9292</v>
      </c>
      <c r="N4872" t="s">
        <v>28</v>
      </c>
      <c r="P4872">
        <f ca="1">IF(I4872 &lt;&gt; "Fechado",ROUND(TODAY()-H4872,0),0)</f>
        <v>0</v>
      </c>
      <c r="Q4872" t="str">
        <f ca="1">_xlfn.CONCAT(B4872,CHAR(10),C4872,CHAR(10),E4872,CHAR(10),F4872,CHAR(10),H4872,CHAR(10),I4872,CHAR(10),J4872,CHAR(10),K4872,CHAR(10),L4872,CHAR(10),P4872," dias")</f>
        <v>380414
Baixa
086
Administração de usuários
12/08/24 11:02
Fechado
josiane.silva
victor.silva
Alteração de senha
0 dias</v>
      </c>
    </row>
    <row r="4873" spans="1:17" x14ac:dyDescent="0.25">
      <c r="A4873" t="s">
        <v>6111</v>
      </c>
      <c r="B4873" t="s">
        <v>14194</v>
      </c>
      <c r="C4873" t="s">
        <v>8058</v>
      </c>
      <c r="D4873" t="s">
        <v>11221</v>
      </c>
      <c r="E4873" t="s">
        <v>506</v>
      </c>
      <c r="F4873" t="s">
        <v>14019</v>
      </c>
      <c r="G4873" t="s">
        <v>11223</v>
      </c>
      <c r="H4873" t="s">
        <v>14195</v>
      </c>
      <c r="I4873" t="s">
        <v>299</v>
      </c>
      <c r="J4873" t="s">
        <v>548</v>
      </c>
      <c r="K4873" t="s">
        <v>11239</v>
      </c>
      <c r="L4873" t="s">
        <v>14196</v>
      </c>
      <c r="N4873" t="s">
        <v>28</v>
      </c>
      <c r="P4873">
        <f ca="1">IF(I4873 &lt;&gt; "Fechado",ROUND(TODAY()-H4873,0),0)</f>
        <v>43</v>
      </c>
      <c r="Q4873" t="str">
        <f ca="1">_xlfn.CONCAT(B4873,CHAR(10),C4873,CHAR(10),E4873,CHAR(10),F4873,CHAR(10),H4873,CHAR(10),I4873,CHAR(10),J4873,CHAR(10),K4873,CHAR(10),L4873,CHAR(10),P4873," dias")</f>
        <v>380412
Baixa
084
SPARK
12/08/24 10:57
Aguardando Aceite
ivanise.costa
marcio.martins
Alteração de dados
43 dias</v>
      </c>
    </row>
    <row r="4874" spans="1:17" x14ac:dyDescent="0.25">
      <c r="A4874" t="s">
        <v>6115</v>
      </c>
      <c r="B4874" t="s">
        <v>14197</v>
      </c>
      <c r="C4874" t="s">
        <v>8058</v>
      </c>
      <c r="D4874" t="s">
        <v>11221</v>
      </c>
      <c r="E4874" t="s">
        <v>311</v>
      </c>
      <c r="F4874" t="s">
        <v>11353</v>
      </c>
      <c r="G4874" t="s">
        <v>11267</v>
      </c>
      <c r="H4874" t="s">
        <v>14198</v>
      </c>
      <c r="I4874" t="s">
        <v>299</v>
      </c>
      <c r="J4874" t="s">
        <v>2491</v>
      </c>
      <c r="K4874" t="s">
        <v>11225</v>
      </c>
      <c r="L4874" t="s">
        <v>14024</v>
      </c>
      <c r="N4874" t="s">
        <v>28</v>
      </c>
      <c r="P4874">
        <f ca="1">IF(I4874 &lt;&gt; "Fechado",ROUND(TODAY()-H4874,0),0)</f>
        <v>43</v>
      </c>
      <c r="Q4874" t="str">
        <f ca="1">_xlfn.CONCAT(B4874,CHAR(10),C4874,CHAR(10),E4874,CHAR(10),F4874,CHAR(10),H4874,CHAR(10),I4874,CHAR(10),J4874,CHAR(10),K4874,CHAR(10),L4874,CHAR(10),P4874," dias")</f>
        <v>380399
Baixa
073
Microcomputadores e Notebook
12/08/24 10:39
Aguardando Aceite
alonso.gois
edson.knop
Lentidão e Travamento
43 dias</v>
      </c>
    </row>
    <row r="4875" spans="1:17" x14ac:dyDescent="0.25">
      <c r="A4875" t="s">
        <v>6119</v>
      </c>
      <c r="B4875" t="s">
        <v>14199</v>
      </c>
      <c r="C4875" t="s">
        <v>8058</v>
      </c>
      <c r="D4875" t="s">
        <v>11221</v>
      </c>
      <c r="E4875" t="s">
        <v>19</v>
      </c>
      <c r="F4875" t="s">
        <v>14019</v>
      </c>
      <c r="G4875" t="s">
        <v>11223</v>
      </c>
      <c r="H4875" t="s">
        <v>14200</v>
      </c>
      <c r="I4875" t="s">
        <v>23</v>
      </c>
      <c r="J4875" t="s">
        <v>1287</v>
      </c>
      <c r="K4875" t="s">
        <v>11225</v>
      </c>
      <c r="L4875" t="s">
        <v>14021</v>
      </c>
      <c r="N4875" t="s">
        <v>28</v>
      </c>
      <c r="P4875">
        <f ca="1">IF(I4875 &lt;&gt; "Fechado",ROUND(TODAY()-H4875,0),0)</f>
        <v>0</v>
      </c>
      <c r="Q4875" t="str">
        <f ca="1">_xlfn.CONCAT(B4875,CHAR(10),C4875,CHAR(10),E4875,CHAR(10),F4875,CHAR(10),H4875,CHAR(10),I4875,CHAR(10),J4875,CHAR(10),K4875,CHAR(10),L4875,CHAR(10),P4875," dias")</f>
        <v>380384
Baixa
001
SPARK
12/08/24 09:40
Fechado
gabriely.oliveira
edson.knop
Configurar
0 dias</v>
      </c>
    </row>
    <row r="4876" spans="1:17" x14ac:dyDescent="0.25">
      <c r="A4876" t="s">
        <v>6123</v>
      </c>
      <c r="B4876" t="s">
        <v>14201</v>
      </c>
      <c r="C4876" t="s">
        <v>8058</v>
      </c>
      <c r="D4876" t="s">
        <v>11221</v>
      </c>
      <c r="E4876" t="s">
        <v>541</v>
      </c>
      <c r="F4876" t="s">
        <v>14019</v>
      </c>
      <c r="G4876" t="s">
        <v>11223</v>
      </c>
      <c r="H4876" t="s">
        <v>14202</v>
      </c>
      <c r="I4876" t="s">
        <v>23</v>
      </c>
      <c r="J4876" t="s">
        <v>11361</v>
      </c>
      <c r="K4876" t="s">
        <v>11225</v>
      </c>
      <c r="L4876" t="s">
        <v>14196</v>
      </c>
      <c r="N4876" t="s">
        <v>28</v>
      </c>
      <c r="P4876">
        <f ca="1">IF(I4876 &lt;&gt; "Fechado",ROUND(TODAY()-H4876,0),0)</f>
        <v>0</v>
      </c>
      <c r="Q4876" t="str">
        <f ca="1">_xlfn.CONCAT(B4876,CHAR(10),C4876,CHAR(10),E4876,CHAR(10),F4876,CHAR(10),H4876,CHAR(10),I4876,CHAR(10),J4876,CHAR(10),K4876,CHAR(10),L4876,CHAR(10),P4876," dias")</f>
        <v>380372
Baixa
048
SPARK
12/08/24 09:24
Fechado
lucas.procopio
edson.knop
Alteração de dados
0 dias</v>
      </c>
    </row>
    <row r="4877" spans="1:17" x14ac:dyDescent="0.25">
      <c r="A4877" t="s">
        <v>6127</v>
      </c>
      <c r="B4877" t="s">
        <v>14203</v>
      </c>
      <c r="C4877" t="s">
        <v>8058</v>
      </c>
      <c r="D4877" t="s">
        <v>11221</v>
      </c>
      <c r="E4877" t="s">
        <v>311</v>
      </c>
      <c r="F4877" t="s">
        <v>11257</v>
      </c>
      <c r="G4877" t="s">
        <v>11223</v>
      </c>
      <c r="H4877" t="s">
        <v>14204</v>
      </c>
      <c r="I4877" t="s">
        <v>23</v>
      </c>
      <c r="J4877" t="s">
        <v>2491</v>
      </c>
      <c r="K4877" t="s">
        <v>35</v>
      </c>
      <c r="L4877" t="s">
        <v>9927</v>
      </c>
      <c r="N4877" t="s">
        <v>28</v>
      </c>
      <c r="P4877">
        <f ca="1">IF(I4877 &lt;&gt; "Fechado",ROUND(TODAY()-H4877,0),0)</f>
        <v>0</v>
      </c>
      <c r="Q4877" t="str">
        <f ca="1">_xlfn.CONCAT(B4877,CHAR(10),C4877,CHAR(10),E4877,CHAR(10),F4877,CHAR(10),H4877,CHAR(10),I4877,CHAR(10),J4877,CHAR(10),K4877,CHAR(10),L4877,CHAR(10),P4877," dias")</f>
        <v>380360
Baixa
073
Programas e Aplicativos
12/08/24 09:05
Fechado
alonso.gois
julio.silva
Instalar ou Configurar
0 dias</v>
      </c>
    </row>
    <row r="4878" spans="1:17" x14ac:dyDescent="0.25">
      <c r="A4878" t="s">
        <v>6131</v>
      </c>
      <c r="B4878" t="s">
        <v>14205</v>
      </c>
      <c r="C4878" t="s">
        <v>8058</v>
      </c>
      <c r="D4878" t="s">
        <v>11221</v>
      </c>
      <c r="E4878" t="s">
        <v>639</v>
      </c>
      <c r="F4878" t="s">
        <v>11257</v>
      </c>
      <c r="G4878" t="s">
        <v>11223</v>
      </c>
      <c r="H4878" t="s">
        <v>14206</v>
      </c>
      <c r="I4878" t="s">
        <v>23</v>
      </c>
      <c r="J4878" t="s">
        <v>8734</v>
      </c>
      <c r="K4878" t="s">
        <v>35</v>
      </c>
      <c r="L4878" t="s">
        <v>9927</v>
      </c>
      <c r="N4878" t="s">
        <v>28</v>
      </c>
      <c r="P4878">
        <f ca="1">IF(I4878 &lt;&gt; "Fechado",ROUND(TODAY()-H4878,0),0)</f>
        <v>0</v>
      </c>
      <c r="Q4878" t="str">
        <f ca="1">_xlfn.CONCAT(B4878,CHAR(10),C4878,CHAR(10),E4878,CHAR(10),F4878,CHAR(10),H4878,CHAR(10),I4878,CHAR(10),J4878,CHAR(10),K4878,CHAR(10),L4878,CHAR(10),P4878," dias")</f>
        <v>380309
Baixa
080
Programas e Aplicativos
10/08/24 08:12
Fechado
hernany.guaita
julio.silva
Instalar ou Configurar
0 dias</v>
      </c>
    </row>
    <row r="4879" spans="1:17" x14ac:dyDescent="0.25">
      <c r="A4879" t="s">
        <v>6135</v>
      </c>
      <c r="B4879" t="s">
        <v>14207</v>
      </c>
      <c r="C4879" t="s">
        <v>8058</v>
      </c>
      <c r="D4879" t="s">
        <v>11221</v>
      </c>
      <c r="E4879" t="s">
        <v>245</v>
      </c>
      <c r="F4879" t="s">
        <v>11227</v>
      </c>
      <c r="G4879" t="s">
        <v>11227</v>
      </c>
      <c r="H4879" t="s">
        <v>14208</v>
      </c>
      <c r="I4879" t="s">
        <v>23</v>
      </c>
      <c r="J4879" t="s">
        <v>2061</v>
      </c>
      <c r="K4879" t="s">
        <v>11239</v>
      </c>
      <c r="L4879" t="s">
        <v>11364</v>
      </c>
      <c r="N4879" t="s">
        <v>28</v>
      </c>
      <c r="P4879">
        <f ca="1">IF(I4879 &lt;&gt; "Fechado",ROUND(TODAY()-H4879,0),0)</f>
        <v>0</v>
      </c>
      <c r="Q4879" t="str">
        <f ca="1">_xlfn.CONCAT(B4879,CHAR(10),C4879,CHAR(10),E4879,CHAR(10),F4879,CHAR(10),H4879,CHAR(10),I4879,CHAR(10),J4879,CHAR(10),K4879,CHAR(10),L4879,CHAR(10),P4879," dias")</f>
        <v>380292
Baixa
016
Relogio Ponto
09/08/24 17:11
Fechado
edna.batista
marcio.martins
Instalação de Relogio
0 dias</v>
      </c>
    </row>
    <row r="4880" spans="1:17" x14ac:dyDescent="0.25">
      <c r="A4880" t="s">
        <v>6137</v>
      </c>
      <c r="B4880" t="s">
        <v>14209</v>
      </c>
      <c r="C4880" t="s">
        <v>8058</v>
      </c>
      <c r="D4880" t="s">
        <v>11221</v>
      </c>
      <c r="E4880" t="s">
        <v>19</v>
      </c>
      <c r="F4880" t="s">
        <v>11257</v>
      </c>
      <c r="G4880" t="s">
        <v>11223</v>
      </c>
      <c r="H4880" t="s">
        <v>14210</v>
      </c>
      <c r="I4880" t="s">
        <v>23</v>
      </c>
      <c r="J4880" t="s">
        <v>5590</v>
      </c>
      <c r="K4880" t="s">
        <v>11306</v>
      </c>
      <c r="L4880" t="s">
        <v>9927</v>
      </c>
      <c r="N4880" t="s">
        <v>28</v>
      </c>
      <c r="P4880">
        <f ca="1">IF(I4880 &lt;&gt; "Fechado",ROUND(TODAY()-H4880,0),0)</f>
        <v>0</v>
      </c>
      <c r="Q4880" t="str">
        <f ca="1">_xlfn.CONCAT(B4880,CHAR(10),C4880,CHAR(10),E4880,CHAR(10),F4880,CHAR(10),H4880,CHAR(10),I4880,CHAR(10),J4880,CHAR(10),K4880,CHAR(10),L4880,CHAR(10),P4880," dias")</f>
        <v>380252
Baixa
001
Programas e Aplicativos
09/08/24 15:12
Fechado
fabio.rodrigues
darcio.fagundes
Instalar ou Configurar
0 dias</v>
      </c>
    </row>
    <row r="4881" spans="1:17" x14ac:dyDescent="0.25">
      <c r="A4881" t="s">
        <v>6141</v>
      </c>
      <c r="B4881" t="s">
        <v>14211</v>
      </c>
      <c r="C4881" t="s">
        <v>8058</v>
      </c>
      <c r="D4881" t="s">
        <v>11221</v>
      </c>
      <c r="E4881" t="s">
        <v>19</v>
      </c>
      <c r="F4881" t="s">
        <v>11257</v>
      </c>
      <c r="G4881" t="s">
        <v>11223</v>
      </c>
      <c r="H4881" t="s">
        <v>14212</v>
      </c>
      <c r="I4881" t="s">
        <v>23</v>
      </c>
      <c r="J4881" t="s">
        <v>9060</v>
      </c>
      <c r="K4881" t="s">
        <v>11225</v>
      </c>
      <c r="L4881" t="s">
        <v>9927</v>
      </c>
      <c r="N4881" t="s">
        <v>28</v>
      </c>
      <c r="P4881">
        <f ca="1">IF(I4881 &lt;&gt; "Fechado",ROUND(TODAY()-H4881,0),0)</f>
        <v>0</v>
      </c>
      <c r="Q4881" t="str">
        <f ca="1">_xlfn.CONCAT(B4881,CHAR(10),C4881,CHAR(10),E4881,CHAR(10),F4881,CHAR(10),H4881,CHAR(10),I4881,CHAR(10),J4881,CHAR(10),K4881,CHAR(10),L4881,CHAR(10),P4881," dias")</f>
        <v>380190
Baixa
001
Programas e Aplicativos
09/08/24 11:12
Fechado
joao.pedro
edson.knop
Instalar ou Configurar
0 dias</v>
      </c>
    </row>
    <row r="4882" spans="1:17" x14ac:dyDescent="0.25">
      <c r="A4882" t="s">
        <v>6145</v>
      </c>
      <c r="B4882" t="s">
        <v>14213</v>
      </c>
      <c r="C4882" t="s">
        <v>8058</v>
      </c>
      <c r="D4882" t="s">
        <v>11221</v>
      </c>
      <c r="E4882" t="s">
        <v>39</v>
      </c>
      <c r="F4882" t="s">
        <v>11236</v>
      </c>
      <c r="G4882" t="s">
        <v>11233</v>
      </c>
      <c r="H4882" t="s">
        <v>14214</v>
      </c>
      <c r="I4882" t="s">
        <v>299</v>
      </c>
      <c r="J4882" t="s">
        <v>9723</v>
      </c>
      <c r="K4882" t="s">
        <v>35</v>
      </c>
      <c r="L4882" t="s">
        <v>14215</v>
      </c>
      <c r="N4882" t="s">
        <v>28</v>
      </c>
      <c r="P4882">
        <f ca="1">IF(I4882 &lt;&gt; "Fechado",ROUND(TODAY()-H4882,0),0)</f>
        <v>46</v>
      </c>
      <c r="Q4882" t="str">
        <f ca="1">_xlfn.CONCAT(B4882,CHAR(10),C4882,CHAR(10),E4882,CHAR(10),F4882,CHAR(10),H4882,CHAR(10),I4882,CHAR(10),J4882,CHAR(10),K4882,CHAR(10),L4882,CHAR(10),P4882," dias")</f>
        <v>380180
Baixa
019
Diretorio
09/08/24 10:52
Aguardando Aceite
leonardo.garcia
julio.silva
Bloquear acesso
46 dias</v>
      </c>
    </row>
    <row r="4883" spans="1:17" x14ac:dyDescent="0.25">
      <c r="A4883" t="s">
        <v>6151</v>
      </c>
      <c r="B4883" t="s">
        <v>14216</v>
      </c>
      <c r="C4883" t="s">
        <v>8058</v>
      </c>
      <c r="D4883" t="s">
        <v>11221</v>
      </c>
      <c r="E4883" t="s">
        <v>570</v>
      </c>
      <c r="F4883" t="s">
        <v>11232</v>
      </c>
      <c r="G4883" t="s">
        <v>11233</v>
      </c>
      <c r="H4883" t="s">
        <v>14217</v>
      </c>
      <c r="I4883" t="s">
        <v>23</v>
      </c>
      <c r="J4883" t="s">
        <v>2056</v>
      </c>
      <c r="L4883" t="s">
        <v>9292</v>
      </c>
      <c r="N4883" t="s">
        <v>28</v>
      </c>
      <c r="P4883">
        <f ca="1">IF(I4883 &lt;&gt; "Fechado",ROUND(TODAY()-H4883,0),0)</f>
        <v>0</v>
      </c>
      <c r="Q4883" t="str">
        <f ca="1">_xlfn.CONCAT(B4883,CHAR(10),C4883,CHAR(10),E4883,CHAR(10),F4883,CHAR(10),H4883,CHAR(10),I4883,CHAR(10),J4883,CHAR(10),K4883,CHAR(10),L4883,CHAR(10),P4883," dias")</f>
        <v>380015
Baixa
018
Administração de usuários
08/08/24 14:11
Fechado
wesley.jandrey
Alteração de senha
0 dias</v>
      </c>
    </row>
    <row r="4884" spans="1:17" x14ac:dyDescent="0.25">
      <c r="A4884" t="s">
        <v>6155</v>
      </c>
      <c r="B4884" t="s">
        <v>14218</v>
      </c>
      <c r="C4884" t="s">
        <v>8058</v>
      </c>
      <c r="D4884" t="s">
        <v>11221</v>
      </c>
      <c r="E4884" t="s">
        <v>186</v>
      </c>
      <c r="F4884" t="s">
        <v>11257</v>
      </c>
      <c r="G4884" t="s">
        <v>11223</v>
      </c>
      <c r="H4884" t="s">
        <v>14219</v>
      </c>
      <c r="I4884" t="s">
        <v>23</v>
      </c>
      <c r="J4884" t="s">
        <v>5083</v>
      </c>
      <c r="K4884" t="s">
        <v>11239</v>
      </c>
      <c r="L4884" t="s">
        <v>9927</v>
      </c>
      <c r="N4884" t="s">
        <v>28</v>
      </c>
      <c r="P4884">
        <f ca="1">IF(I4884 &lt;&gt; "Fechado",ROUND(TODAY()-H4884,0),0)</f>
        <v>0</v>
      </c>
      <c r="Q4884" t="str">
        <f ca="1">_xlfn.CONCAT(B4884,CHAR(10),C4884,CHAR(10),E4884,CHAR(10),F4884,CHAR(10),H4884,CHAR(10),I4884,CHAR(10),J4884,CHAR(10),K4884,CHAR(10),L4884,CHAR(10),P4884," dias")</f>
        <v>380010
Baixa
031
Programas e Aplicativos
08/08/24 14:04
Fechado
americo.maeoka
marcio.martins
Instalar ou Configurar
0 dias</v>
      </c>
    </row>
    <row r="4885" spans="1:17" x14ac:dyDescent="0.25">
      <c r="A4885" t="s">
        <v>6160</v>
      </c>
      <c r="B4885" t="s">
        <v>14220</v>
      </c>
      <c r="C4885" t="s">
        <v>8058</v>
      </c>
      <c r="D4885" t="s">
        <v>11221</v>
      </c>
      <c r="E4885" t="s">
        <v>598</v>
      </c>
      <c r="F4885" t="s">
        <v>11257</v>
      </c>
      <c r="G4885" t="s">
        <v>11223</v>
      </c>
      <c r="H4885" t="s">
        <v>14221</v>
      </c>
      <c r="I4885" t="s">
        <v>23</v>
      </c>
      <c r="J4885" t="s">
        <v>601</v>
      </c>
      <c r="K4885" t="s">
        <v>35</v>
      </c>
      <c r="L4885" t="s">
        <v>9927</v>
      </c>
      <c r="N4885" t="s">
        <v>28</v>
      </c>
      <c r="P4885">
        <f ca="1">IF(I4885 &lt;&gt; "Fechado",ROUND(TODAY()-H4885,0),0)</f>
        <v>0</v>
      </c>
      <c r="Q4885" t="str">
        <f ca="1">_xlfn.CONCAT(B4885,CHAR(10),C4885,CHAR(10),E4885,CHAR(10),F4885,CHAR(10),H4885,CHAR(10),I4885,CHAR(10),J4885,CHAR(10),K4885,CHAR(10),L4885,CHAR(10),P4885," dias")</f>
        <v>380002
Baixa
052
Programas e Aplicativos
08/08/24 13:34
Fechado
karina.favaro
julio.silva
Instalar ou Configurar
0 dias</v>
      </c>
    </row>
    <row r="4886" spans="1:17" x14ac:dyDescent="0.25">
      <c r="A4886" t="s">
        <v>6164</v>
      </c>
      <c r="B4886" t="s">
        <v>14222</v>
      </c>
      <c r="C4886" t="s">
        <v>8058</v>
      </c>
      <c r="D4886" t="s">
        <v>11221</v>
      </c>
      <c r="E4886" t="s">
        <v>311</v>
      </c>
      <c r="F4886" t="s">
        <v>11257</v>
      </c>
      <c r="G4886" t="s">
        <v>11223</v>
      </c>
      <c r="H4886" t="s">
        <v>14223</v>
      </c>
      <c r="I4886" t="s">
        <v>23</v>
      </c>
      <c r="J4886" t="s">
        <v>2491</v>
      </c>
      <c r="K4886" t="s">
        <v>35</v>
      </c>
      <c r="L4886" t="s">
        <v>9927</v>
      </c>
      <c r="N4886" t="s">
        <v>28</v>
      </c>
      <c r="P4886">
        <f ca="1">IF(I4886 &lt;&gt; "Fechado",ROUND(TODAY()-H4886,0),0)</f>
        <v>0</v>
      </c>
      <c r="Q4886" t="str">
        <f ca="1">_xlfn.CONCAT(B4886,CHAR(10),C4886,CHAR(10),E4886,CHAR(10),F4886,CHAR(10),H4886,CHAR(10),I4886,CHAR(10),J4886,CHAR(10),K4886,CHAR(10),L4886,CHAR(10),P4886," dias")</f>
        <v>379993
Baixa
073
Programas e Aplicativos
08/08/24 11:51
Fechado
alonso.gois
julio.silva
Instalar ou Configurar
0 dias</v>
      </c>
    </row>
    <row r="4887" spans="1:17" x14ac:dyDescent="0.25">
      <c r="A4887" t="s">
        <v>6168</v>
      </c>
      <c r="B4887" t="s">
        <v>14224</v>
      </c>
      <c r="C4887" t="s">
        <v>8058</v>
      </c>
      <c r="D4887" t="s">
        <v>11221</v>
      </c>
      <c r="E4887" t="s">
        <v>541</v>
      </c>
      <c r="F4887" t="s">
        <v>11232</v>
      </c>
      <c r="G4887" t="s">
        <v>11233</v>
      </c>
      <c r="H4887" t="s">
        <v>14225</v>
      </c>
      <c r="I4887" t="s">
        <v>23</v>
      </c>
      <c r="J4887" t="s">
        <v>1909</v>
      </c>
      <c r="K4887" t="s">
        <v>11241</v>
      </c>
      <c r="L4887" t="s">
        <v>9292</v>
      </c>
      <c r="N4887" t="s">
        <v>28</v>
      </c>
      <c r="P4887">
        <f ca="1">IF(I4887 &lt;&gt; "Fechado",ROUND(TODAY()-H4887,0),0)</f>
        <v>0</v>
      </c>
      <c r="Q4887" t="str">
        <f ca="1">_xlfn.CONCAT(B4887,CHAR(10),C4887,CHAR(10),E4887,CHAR(10),F4887,CHAR(10),H4887,CHAR(10),I4887,CHAR(10),J4887,CHAR(10),K4887,CHAR(10),L4887,CHAR(10),P4887," dias")</f>
        <v>379935
Baixa
048
Administração de usuários
08/08/24 09:28
Fechado
vania.guerreiro
sergio.batista
Alteração de senha
0 dias</v>
      </c>
    </row>
    <row r="4888" spans="1:17" x14ac:dyDescent="0.25">
      <c r="A4888" t="s">
        <v>6171</v>
      </c>
      <c r="B4888" t="s">
        <v>14226</v>
      </c>
      <c r="C4888" t="s">
        <v>8058</v>
      </c>
      <c r="D4888" t="s">
        <v>11221</v>
      </c>
      <c r="E4888" t="s">
        <v>598</v>
      </c>
      <c r="F4888" t="s">
        <v>11236</v>
      </c>
      <c r="G4888" t="s">
        <v>11233</v>
      </c>
      <c r="H4888" t="s">
        <v>14227</v>
      </c>
      <c r="I4888" t="s">
        <v>23</v>
      </c>
      <c r="J4888" t="s">
        <v>601</v>
      </c>
      <c r="K4888" t="s">
        <v>11241</v>
      </c>
      <c r="L4888" t="s">
        <v>8292</v>
      </c>
      <c r="N4888" t="s">
        <v>28</v>
      </c>
      <c r="P4888">
        <f ca="1">IF(I4888 &lt;&gt; "Fechado",ROUND(TODAY()-H4888,0),0)</f>
        <v>0</v>
      </c>
      <c r="Q4888" t="str">
        <f ca="1">_xlfn.CONCAT(B4888,CHAR(10),C4888,CHAR(10),E4888,CHAR(10),F4888,CHAR(10),H4888,CHAR(10),I4888,CHAR(10),J4888,CHAR(10),K4888,CHAR(10),L4888,CHAR(10),P4888," dias")</f>
        <v>379889
Baixa
052
Diretorio
07/08/24 17:57
Fechado
karina.favaro
sergio.batista
Liberar acesso
0 dias</v>
      </c>
    </row>
    <row r="4889" spans="1:17" x14ac:dyDescent="0.25">
      <c r="A4889" t="s">
        <v>6175</v>
      </c>
      <c r="B4889" t="s">
        <v>14228</v>
      </c>
      <c r="C4889" t="s">
        <v>8058</v>
      </c>
      <c r="D4889" t="s">
        <v>11221</v>
      </c>
      <c r="E4889" t="s">
        <v>19</v>
      </c>
      <c r="F4889" t="s">
        <v>11353</v>
      </c>
      <c r="G4889" t="s">
        <v>11267</v>
      </c>
      <c r="H4889" t="s">
        <v>9868</v>
      </c>
      <c r="I4889" t="s">
        <v>23</v>
      </c>
      <c r="J4889" t="s">
        <v>1739</v>
      </c>
      <c r="K4889" t="s">
        <v>11225</v>
      </c>
      <c r="L4889" t="s">
        <v>14024</v>
      </c>
      <c r="N4889" t="s">
        <v>28</v>
      </c>
      <c r="P4889">
        <f ca="1">IF(I4889 &lt;&gt; "Fechado",ROUND(TODAY()-H4889,0),0)</f>
        <v>0</v>
      </c>
      <c r="Q4889" t="str">
        <f ca="1">_xlfn.CONCAT(B4889,CHAR(10),C4889,CHAR(10),E4889,CHAR(10),F4889,CHAR(10),H4889,CHAR(10),I4889,CHAR(10),J4889,CHAR(10),K4889,CHAR(10),L4889,CHAR(10),P4889," dias")</f>
        <v>379866
Baixa
001
Microcomputadores e Notebook
07/08/24 16:25
Fechado
celso.feliciano
edson.knop
Lentidão e Travamento
0 dias</v>
      </c>
    </row>
    <row r="4890" spans="1:17" x14ac:dyDescent="0.25">
      <c r="A4890" t="s">
        <v>6179</v>
      </c>
      <c r="B4890" t="s">
        <v>14229</v>
      </c>
      <c r="C4890" t="s">
        <v>8058</v>
      </c>
      <c r="D4890" t="s">
        <v>11221</v>
      </c>
      <c r="E4890" t="s">
        <v>605</v>
      </c>
      <c r="F4890" t="s">
        <v>11257</v>
      </c>
      <c r="G4890" t="s">
        <v>11223</v>
      </c>
      <c r="H4890" t="s">
        <v>14230</v>
      </c>
      <c r="I4890" t="s">
        <v>23</v>
      </c>
      <c r="J4890" t="s">
        <v>7154</v>
      </c>
      <c r="K4890" t="s">
        <v>11306</v>
      </c>
      <c r="L4890" t="s">
        <v>9927</v>
      </c>
      <c r="N4890" t="s">
        <v>28</v>
      </c>
      <c r="P4890">
        <f ca="1">IF(I4890 &lt;&gt; "Fechado",ROUND(TODAY()-H4890,0),0)</f>
        <v>0</v>
      </c>
      <c r="Q4890" t="str">
        <f ca="1">_xlfn.CONCAT(B4890,CHAR(10),C4890,CHAR(10),E4890,CHAR(10),F4890,CHAR(10),H4890,CHAR(10),I4890,CHAR(10),J4890,CHAR(10),K4890,CHAR(10),L4890,CHAR(10),P4890," dias")</f>
        <v>379853
Baixa
054
Programas e Aplicativos
07/08/24 15:56
Fechado
ana.bueno
darcio.fagundes
Instalar ou Configurar
0 dias</v>
      </c>
    </row>
    <row r="4891" spans="1:17" x14ac:dyDescent="0.25">
      <c r="A4891" t="s">
        <v>6183</v>
      </c>
      <c r="B4891" t="s">
        <v>14231</v>
      </c>
      <c r="C4891" t="s">
        <v>8058</v>
      </c>
      <c r="D4891" t="s">
        <v>11221</v>
      </c>
      <c r="E4891" t="s">
        <v>19</v>
      </c>
      <c r="F4891" t="s">
        <v>11257</v>
      </c>
      <c r="G4891" t="s">
        <v>11223</v>
      </c>
      <c r="H4891" t="s">
        <v>14232</v>
      </c>
      <c r="I4891" t="s">
        <v>23</v>
      </c>
      <c r="J4891" t="s">
        <v>9469</v>
      </c>
      <c r="K4891" t="s">
        <v>11225</v>
      </c>
      <c r="L4891" t="s">
        <v>9927</v>
      </c>
      <c r="N4891" t="s">
        <v>28</v>
      </c>
      <c r="P4891">
        <f ca="1">IF(I4891 &lt;&gt; "Fechado",ROUND(TODAY()-H4891,0),0)</f>
        <v>0</v>
      </c>
      <c r="Q4891" t="str">
        <f ca="1">_xlfn.CONCAT(B4891,CHAR(10),C4891,CHAR(10),E4891,CHAR(10),F4891,CHAR(10),H4891,CHAR(10),I4891,CHAR(10),J4891,CHAR(10),K4891,CHAR(10),L4891,CHAR(10),P4891," dias")</f>
        <v>379707
Baixa
001
Programas e Aplicativos
07/08/24 09:01
Fechado
fellipe.ledis
edson.knop
Instalar ou Configurar
0 dias</v>
      </c>
    </row>
    <row r="4892" spans="1:17" x14ac:dyDescent="0.25">
      <c r="A4892" t="s">
        <v>6187</v>
      </c>
      <c r="B4892" t="s">
        <v>14233</v>
      </c>
      <c r="C4892" t="s">
        <v>8058</v>
      </c>
      <c r="D4892" t="s">
        <v>11221</v>
      </c>
      <c r="E4892" t="s">
        <v>108</v>
      </c>
      <c r="F4892" t="s">
        <v>11445</v>
      </c>
      <c r="G4892" t="s">
        <v>11267</v>
      </c>
      <c r="H4892" t="s">
        <v>14234</v>
      </c>
      <c r="I4892" t="s">
        <v>23</v>
      </c>
      <c r="J4892" t="s">
        <v>3333</v>
      </c>
      <c r="K4892" t="s">
        <v>35</v>
      </c>
      <c r="L4892" t="s">
        <v>11448</v>
      </c>
      <c r="N4892" t="s">
        <v>28</v>
      </c>
      <c r="P4892">
        <f ca="1">IF(I4892 &lt;&gt; "Fechado",ROUND(TODAY()-H4892,0),0)</f>
        <v>0</v>
      </c>
      <c r="Q4892" t="str">
        <f ca="1">_xlfn.CONCAT(B4892,CHAR(10),C4892,CHAR(10),E4892,CHAR(10),F4892,CHAR(10),H4892,CHAR(10),I4892,CHAR(10),J4892,CHAR(10),K4892,CHAR(10),L4892,CHAR(10),P4892," dias")</f>
        <v>379685
Baixa
030
Wifi_Corp e Wifi_Integrada
07/08/24 08:33
Fechado
claudemir.santos
julio.silva
WIFI Unidades
0 dias</v>
      </c>
    </row>
    <row r="4893" spans="1:17" x14ac:dyDescent="0.25">
      <c r="A4893" t="s">
        <v>6192</v>
      </c>
      <c r="B4893" t="s">
        <v>14235</v>
      </c>
      <c r="C4893" t="s">
        <v>8058</v>
      </c>
      <c r="D4893" t="s">
        <v>11221</v>
      </c>
      <c r="E4893" t="s">
        <v>639</v>
      </c>
      <c r="F4893" t="s">
        <v>11227</v>
      </c>
      <c r="G4893" t="s">
        <v>11227</v>
      </c>
      <c r="H4893" t="s">
        <v>14236</v>
      </c>
      <c r="I4893" t="s">
        <v>299</v>
      </c>
      <c r="J4893" t="s">
        <v>641</v>
      </c>
      <c r="K4893" t="s">
        <v>35</v>
      </c>
      <c r="L4893" t="s">
        <v>11514</v>
      </c>
      <c r="N4893" t="s">
        <v>28</v>
      </c>
      <c r="P4893">
        <f ca="1">IF(I4893 &lt;&gt; "Fechado",ROUND(TODAY()-H4893,0),0)</f>
        <v>48</v>
      </c>
      <c r="Q4893" t="str">
        <f ca="1">_xlfn.CONCAT(B4893,CHAR(10),C4893,CHAR(10),E4893,CHAR(10),F4893,CHAR(10),H4893,CHAR(10),I4893,CHAR(10),J4893,CHAR(10),K4893,CHAR(10),L4893,CHAR(10),P4893," dias")</f>
        <v>379653
Baixa
080
Relogio Ponto
06/08/24 18:04
Aguardando Aceite
izabela.teodoro
julio.silva
Configuração de Software
48 dias</v>
      </c>
    </row>
    <row r="4894" spans="1:17" x14ac:dyDescent="0.25">
      <c r="A4894" t="s">
        <v>6196</v>
      </c>
      <c r="B4894" t="s">
        <v>14237</v>
      </c>
      <c r="C4894" t="s">
        <v>8058</v>
      </c>
      <c r="D4894" t="s">
        <v>11221</v>
      </c>
      <c r="E4894" t="s">
        <v>4415</v>
      </c>
      <c r="F4894" t="s">
        <v>11353</v>
      </c>
      <c r="G4894" t="s">
        <v>11267</v>
      </c>
      <c r="H4894" t="s">
        <v>14238</v>
      </c>
      <c r="I4894" t="s">
        <v>299</v>
      </c>
      <c r="J4894" t="s">
        <v>13292</v>
      </c>
      <c r="K4894" t="s">
        <v>11225</v>
      </c>
      <c r="L4894" t="s">
        <v>14054</v>
      </c>
      <c r="N4894" t="s">
        <v>28</v>
      </c>
      <c r="P4894">
        <f ca="1">IF(I4894 &lt;&gt; "Fechado",ROUND(TODAY()-H4894,0),0)</f>
        <v>48</v>
      </c>
      <c r="Q4894" t="str">
        <f ca="1">_xlfn.CONCAT(B4894,CHAR(10),C4894,CHAR(10),E4894,CHAR(10),F4894,CHAR(10),H4894,CHAR(10),I4894,CHAR(10),J4894,CHAR(10),K4894,CHAR(10),L4894,CHAR(10),P4894," dias")</f>
        <v>379634
Baixa
060
Microcomputadores e Notebook
06/08/24 16:55
Aguardando Aceite
marivania.coelho
edson.knop
Configuração de novo computador
48 dias</v>
      </c>
    </row>
    <row r="4895" spans="1:17" x14ac:dyDescent="0.25">
      <c r="A4895" t="s">
        <v>6200</v>
      </c>
      <c r="B4895" t="s">
        <v>14239</v>
      </c>
      <c r="C4895" t="s">
        <v>8058</v>
      </c>
      <c r="D4895" t="s">
        <v>11221</v>
      </c>
      <c r="E4895" t="s">
        <v>311</v>
      </c>
      <c r="F4895" t="s">
        <v>11257</v>
      </c>
      <c r="G4895" t="s">
        <v>11223</v>
      </c>
      <c r="H4895" t="s">
        <v>14240</v>
      </c>
      <c r="I4895" t="s">
        <v>23</v>
      </c>
      <c r="J4895" t="s">
        <v>8098</v>
      </c>
      <c r="K4895" t="s">
        <v>35</v>
      </c>
      <c r="L4895" t="s">
        <v>9927</v>
      </c>
      <c r="N4895" t="s">
        <v>28</v>
      </c>
      <c r="P4895">
        <f ca="1">IF(I4895 &lt;&gt; "Fechado",ROUND(TODAY()-H4895,0),0)</f>
        <v>0</v>
      </c>
      <c r="Q4895" t="str">
        <f ca="1">_xlfn.CONCAT(B4895,CHAR(10),C4895,CHAR(10),E4895,CHAR(10),F4895,CHAR(10),H4895,CHAR(10),I4895,CHAR(10),J4895,CHAR(10),K4895,CHAR(10),L4895,CHAR(10),P4895," dias")</f>
        <v>379484
Baixa
073
Programas e Aplicativos
06/08/24 10:10
Fechado
marcos.ferraz
julio.silva
Instalar ou Configurar
0 dias</v>
      </c>
    </row>
    <row r="4896" spans="1:17" x14ac:dyDescent="0.25">
      <c r="A4896" t="s">
        <v>6204</v>
      </c>
      <c r="B4896" t="s">
        <v>14241</v>
      </c>
      <c r="C4896" t="s">
        <v>8058</v>
      </c>
      <c r="D4896" t="s">
        <v>11221</v>
      </c>
      <c r="E4896" t="s">
        <v>179</v>
      </c>
      <c r="F4896" t="s">
        <v>11353</v>
      </c>
      <c r="G4896" t="s">
        <v>11267</v>
      </c>
      <c r="H4896" t="s">
        <v>14242</v>
      </c>
      <c r="I4896" t="s">
        <v>23</v>
      </c>
      <c r="J4896" t="s">
        <v>703</v>
      </c>
      <c r="K4896" t="s">
        <v>11225</v>
      </c>
      <c r="L4896" t="s">
        <v>14156</v>
      </c>
      <c r="N4896" t="s">
        <v>28</v>
      </c>
      <c r="P4896">
        <f ca="1">IF(I4896 &lt;&gt; "Fechado",ROUND(TODAY()-H4896,0),0)</f>
        <v>0</v>
      </c>
      <c r="Q4896" t="str">
        <f ca="1">_xlfn.CONCAT(B4896,CHAR(10),C4896,CHAR(10),E4896,CHAR(10),F4896,CHAR(10),H4896,CHAR(10),I4896,CHAR(10),J4896,CHAR(10),K4896,CHAR(10),L4896,CHAR(10),P4896," dias")</f>
        <v>379459
Baixa
004
Microcomputadores e Notebook
06/08/24 09:21
Fechado
erica.nascimento
edson.knop
PAAI
0 dias</v>
      </c>
    </row>
    <row r="4897" spans="1:17" x14ac:dyDescent="0.25">
      <c r="A4897" t="s">
        <v>6208</v>
      </c>
      <c r="B4897" t="s">
        <v>14243</v>
      </c>
      <c r="C4897" t="s">
        <v>8058</v>
      </c>
      <c r="D4897" t="s">
        <v>11221</v>
      </c>
      <c r="E4897" t="s">
        <v>506</v>
      </c>
      <c r="F4897" t="s">
        <v>11236</v>
      </c>
      <c r="G4897" t="s">
        <v>11233</v>
      </c>
      <c r="H4897" t="s">
        <v>14244</v>
      </c>
      <c r="I4897" t="s">
        <v>23</v>
      </c>
      <c r="J4897" t="s">
        <v>508</v>
      </c>
      <c r="K4897" t="s">
        <v>11239</v>
      </c>
      <c r="L4897" t="s">
        <v>8292</v>
      </c>
      <c r="N4897" t="s">
        <v>28</v>
      </c>
      <c r="P4897">
        <f ca="1">IF(I4897 &lt;&gt; "Fechado",ROUND(TODAY()-H4897,0),0)</f>
        <v>0</v>
      </c>
      <c r="Q4897" t="str">
        <f ca="1">_xlfn.CONCAT(B4897,CHAR(10),C4897,CHAR(10),E4897,CHAR(10),F4897,CHAR(10),H4897,CHAR(10),I4897,CHAR(10),J4897,CHAR(10),K4897,CHAR(10),L4897,CHAR(10),P4897," dias")</f>
        <v>379453
Baixa
084
Diretorio
06/08/24 09:15
Fechado
rafael.mello
marcio.martins
Liberar acesso
0 dias</v>
      </c>
    </row>
    <row r="4898" spans="1:17" x14ac:dyDescent="0.25">
      <c r="A4898" t="s">
        <v>6213</v>
      </c>
      <c r="B4898" t="s">
        <v>14245</v>
      </c>
      <c r="C4898" t="s">
        <v>8058</v>
      </c>
      <c r="D4898" t="s">
        <v>11221</v>
      </c>
      <c r="E4898" t="s">
        <v>645</v>
      </c>
      <c r="F4898" t="s">
        <v>11257</v>
      </c>
      <c r="G4898" t="s">
        <v>11223</v>
      </c>
      <c r="H4898" t="s">
        <v>14246</v>
      </c>
      <c r="I4898" t="s">
        <v>23</v>
      </c>
      <c r="J4898" t="s">
        <v>3949</v>
      </c>
      <c r="K4898" t="s">
        <v>35</v>
      </c>
      <c r="L4898" t="s">
        <v>9927</v>
      </c>
      <c r="N4898" t="s">
        <v>28</v>
      </c>
      <c r="P4898">
        <f ca="1">IF(I4898 &lt;&gt; "Fechado",ROUND(TODAY()-H4898,0),0)</f>
        <v>0</v>
      </c>
      <c r="Q4898" t="str">
        <f ca="1">_xlfn.CONCAT(B4898,CHAR(10),C4898,CHAR(10),E4898,CHAR(10),F4898,CHAR(10),H4898,CHAR(10),I4898,CHAR(10),J4898,CHAR(10),K4898,CHAR(10),L4898,CHAR(10),P4898," dias")</f>
        <v>379451
Baixa
078
Programas e Aplicativos
06/08/24 09:11
Fechado
ana.goncalves
julio.silva
Instalar ou Configurar
0 dias</v>
      </c>
    </row>
    <row r="4899" spans="1:17" x14ac:dyDescent="0.25">
      <c r="A4899" t="s">
        <v>6217</v>
      </c>
      <c r="B4899" t="s">
        <v>14247</v>
      </c>
      <c r="C4899" t="s">
        <v>8058</v>
      </c>
      <c r="D4899" t="s">
        <v>11221</v>
      </c>
      <c r="E4899" t="s">
        <v>19</v>
      </c>
      <c r="F4899" t="s">
        <v>11257</v>
      </c>
      <c r="G4899" t="s">
        <v>11223</v>
      </c>
      <c r="H4899" t="s">
        <v>14248</v>
      </c>
      <c r="I4899" t="s">
        <v>23</v>
      </c>
      <c r="J4899" t="s">
        <v>57</v>
      </c>
      <c r="K4899" t="s">
        <v>35</v>
      </c>
      <c r="L4899" t="s">
        <v>9927</v>
      </c>
      <c r="N4899" t="s">
        <v>28</v>
      </c>
      <c r="P4899">
        <f ca="1">IF(I4899 &lt;&gt; "Fechado",ROUND(TODAY()-H4899,0),0)</f>
        <v>0</v>
      </c>
      <c r="Q4899" t="str">
        <f ca="1">_xlfn.CONCAT(B4899,CHAR(10),C4899,CHAR(10),E4899,CHAR(10),F4899,CHAR(10),H4899,CHAR(10),I4899,CHAR(10),J4899,CHAR(10),K4899,CHAR(10),L4899,CHAR(10),P4899," dias")</f>
        <v>379417
Baixa
001
Programas e Aplicativos
06/08/24 08:25
Fechado
felipe.andrade
julio.silva
Instalar ou Configurar
0 dias</v>
      </c>
    </row>
    <row r="4900" spans="1:17" x14ac:dyDescent="0.25">
      <c r="A4900" t="s">
        <v>6221</v>
      </c>
      <c r="B4900" t="s">
        <v>14249</v>
      </c>
      <c r="C4900" t="s">
        <v>8058</v>
      </c>
      <c r="D4900" t="s">
        <v>11221</v>
      </c>
      <c r="E4900" t="s">
        <v>39</v>
      </c>
      <c r="F4900" t="s">
        <v>11257</v>
      </c>
      <c r="G4900" t="s">
        <v>11223</v>
      </c>
      <c r="H4900" t="s">
        <v>14250</v>
      </c>
      <c r="I4900" t="s">
        <v>23</v>
      </c>
      <c r="J4900" t="s">
        <v>10161</v>
      </c>
      <c r="K4900" t="s">
        <v>11306</v>
      </c>
      <c r="L4900" t="s">
        <v>9927</v>
      </c>
      <c r="N4900" t="s">
        <v>28</v>
      </c>
      <c r="P4900">
        <f ca="1">IF(I4900 &lt;&gt; "Fechado",ROUND(TODAY()-H4900,0),0)</f>
        <v>0</v>
      </c>
      <c r="Q4900" t="str">
        <f ca="1">_xlfn.CONCAT(B4900,CHAR(10),C4900,CHAR(10),E4900,CHAR(10),F4900,CHAR(10),H4900,CHAR(10),I4900,CHAR(10),J4900,CHAR(10),K4900,CHAR(10),L4900,CHAR(10),P4900," dias")</f>
        <v>379394
Baixa
019
Programas e Aplicativos
06/08/24 07:23
Fechado
jakeline.freitas
darcio.fagundes
Instalar ou Configurar
0 dias</v>
      </c>
    </row>
    <row r="4901" spans="1:17" x14ac:dyDescent="0.25">
      <c r="A4901" t="s">
        <v>6225</v>
      </c>
      <c r="B4901" t="s">
        <v>14251</v>
      </c>
      <c r="C4901" t="s">
        <v>8058</v>
      </c>
      <c r="D4901" t="s">
        <v>11221</v>
      </c>
      <c r="E4901" t="s">
        <v>108</v>
      </c>
      <c r="F4901" t="s">
        <v>646</v>
      </c>
      <c r="G4901" t="s">
        <v>11267</v>
      </c>
      <c r="H4901" t="s">
        <v>14252</v>
      </c>
      <c r="I4901" t="s">
        <v>23</v>
      </c>
      <c r="J4901" t="s">
        <v>3333</v>
      </c>
      <c r="K4901" t="s">
        <v>11537</v>
      </c>
      <c r="L4901" t="s">
        <v>14165</v>
      </c>
      <c r="N4901" t="s">
        <v>28</v>
      </c>
      <c r="P4901">
        <f ca="1">IF(I4901 &lt;&gt; "Fechado",ROUND(TODAY()-H4901,0),0)</f>
        <v>0</v>
      </c>
      <c r="Q4901" t="str">
        <f ca="1">_xlfn.CONCAT(B4901,CHAR(10),C4901,CHAR(10),E4901,CHAR(10),F4901,CHAR(10),H4901,CHAR(10),I4901,CHAR(10),J4901,CHAR(10),K4901,CHAR(10),L4901,CHAR(10),P4901," dias")</f>
        <v>379325
Baixa
030
Compras
05/08/24 15:28
Fechado
claudemir.santos
victor.silva
PAAI Compras que necessitam de autorização
0 dias</v>
      </c>
    </row>
    <row r="4902" spans="1:17" x14ac:dyDescent="0.25">
      <c r="A4902" t="s">
        <v>6229</v>
      </c>
      <c r="B4902" t="s">
        <v>14253</v>
      </c>
      <c r="C4902" t="s">
        <v>8058</v>
      </c>
      <c r="D4902" t="s">
        <v>11221</v>
      </c>
      <c r="E4902" t="s">
        <v>506</v>
      </c>
      <c r="F4902" t="s">
        <v>11232</v>
      </c>
      <c r="G4902" t="s">
        <v>11233</v>
      </c>
      <c r="H4902" t="s">
        <v>14254</v>
      </c>
      <c r="I4902" t="s">
        <v>23</v>
      </c>
      <c r="J4902" t="s">
        <v>508</v>
      </c>
      <c r="K4902" t="s">
        <v>11239</v>
      </c>
      <c r="L4902" t="s">
        <v>9292</v>
      </c>
      <c r="N4902" t="s">
        <v>28</v>
      </c>
      <c r="P4902">
        <f ca="1">IF(I4902 &lt;&gt; "Fechado",ROUND(TODAY()-H4902,0),0)</f>
        <v>0</v>
      </c>
      <c r="Q4902" t="str">
        <f ca="1">_xlfn.CONCAT(B4902,CHAR(10),C4902,CHAR(10),E4902,CHAR(10),F4902,CHAR(10),H4902,CHAR(10),I4902,CHAR(10),J4902,CHAR(10),K4902,CHAR(10),L4902,CHAR(10),P4902," dias")</f>
        <v>379298
Baixa
084
Administração de usuários
05/08/24 14:29
Fechado
rafael.mello
marcio.martins
Alteração de senha
0 dias</v>
      </c>
    </row>
    <row r="4903" spans="1:17" x14ac:dyDescent="0.25">
      <c r="A4903" t="s">
        <v>6232</v>
      </c>
      <c r="B4903" t="s">
        <v>14255</v>
      </c>
      <c r="C4903" t="s">
        <v>8058</v>
      </c>
      <c r="D4903" t="s">
        <v>11221</v>
      </c>
      <c r="E4903" t="s">
        <v>5370</v>
      </c>
      <c r="F4903" t="s">
        <v>11257</v>
      </c>
      <c r="G4903" t="s">
        <v>11223</v>
      </c>
      <c r="H4903" t="s">
        <v>14256</v>
      </c>
      <c r="I4903" t="s">
        <v>23</v>
      </c>
      <c r="J4903" t="s">
        <v>9909</v>
      </c>
      <c r="L4903" t="s">
        <v>9927</v>
      </c>
      <c r="N4903" t="s">
        <v>28</v>
      </c>
      <c r="P4903">
        <f ca="1">IF(I4903 &lt;&gt; "Fechado",ROUND(TODAY()-H4903,0),0)</f>
        <v>0</v>
      </c>
      <c r="Q4903" t="str">
        <f ca="1">_xlfn.CONCAT(B4903,CHAR(10),C4903,CHAR(10),E4903,CHAR(10),F4903,CHAR(10),H4903,CHAR(10),I4903,CHAR(10),J4903,CHAR(10),K4903,CHAR(10),L4903,CHAR(10),P4903," dias")</f>
        <v>379274
Baixa
053
Programas e Aplicativos
05/08/24 13:49
Fechado
eder.brancalhao
Instalar ou Configurar
0 dias</v>
      </c>
    </row>
    <row r="4904" spans="1:17" x14ac:dyDescent="0.25">
      <c r="A4904" t="s">
        <v>6236</v>
      </c>
      <c r="B4904" t="s">
        <v>14257</v>
      </c>
      <c r="C4904" t="s">
        <v>8058</v>
      </c>
      <c r="D4904" t="s">
        <v>11221</v>
      </c>
      <c r="E4904" t="s">
        <v>506</v>
      </c>
      <c r="F4904" t="s">
        <v>11236</v>
      </c>
      <c r="G4904" t="s">
        <v>11233</v>
      </c>
      <c r="H4904" t="s">
        <v>14258</v>
      </c>
      <c r="I4904" t="s">
        <v>299</v>
      </c>
      <c r="J4904" t="s">
        <v>548</v>
      </c>
      <c r="K4904" t="s">
        <v>11306</v>
      </c>
      <c r="L4904" t="s">
        <v>8292</v>
      </c>
      <c r="N4904" t="s">
        <v>28</v>
      </c>
      <c r="P4904">
        <f ca="1">IF(I4904 &lt;&gt; "Fechado",ROUND(TODAY()-H4904,0),0)</f>
        <v>50</v>
      </c>
      <c r="Q4904" t="str">
        <f ca="1">_xlfn.CONCAT(B4904,CHAR(10),C4904,CHAR(10),E4904,CHAR(10),F4904,CHAR(10),H4904,CHAR(10),I4904,CHAR(10),J4904,CHAR(10),K4904,CHAR(10),L4904,CHAR(10),P4904," dias")</f>
        <v>379191
Baixa
084
Diretorio
05/08/24 09:24
Aguardando Aceite
ivanise.costa
darcio.fagundes
Liberar acesso
50 dias</v>
      </c>
    </row>
    <row r="4905" spans="1:17" x14ac:dyDescent="0.25">
      <c r="A4905" t="s">
        <v>6240</v>
      </c>
      <c r="B4905" t="s">
        <v>14259</v>
      </c>
      <c r="C4905" t="s">
        <v>8058</v>
      </c>
      <c r="D4905" t="s">
        <v>11221</v>
      </c>
      <c r="E4905" t="s">
        <v>290</v>
      </c>
      <c r="F4905" t="s">
        <v>11353</v>
      </c>
      <c r="G4905" t="s">
        <v>11267</v>
      </c>
      <c r="H4905" t="s">
        <v>14260</v>
      </c>
      <c r="I4905" t="s">
        <v>299</v>
      </c>
      <c r="J4905" t="s">
        <v>3460</v>
      </c>
      <c r="K4905" t="s">
        <v>11225</v>
      </c>
      <c r="L4905" t="s">
        <v>14024</v>
      </c>
      <c r="N4905" t="s">
        <v>28</v>
      </c>
      <c r="P4905">
        <f ca="1">IF(I4905 &lt;&gt; "Fechado",ROUND(TODAY()-H4905,0),0)</f>
        <v>50</v>
      </c>
      <c r="Q4905" t="str">
        <f ca="1">_xlfn.CONCAT(B4905,CHAR(10),C4905,CHAR(10),E4905,CHAR(10),F4905,CHAR(10),H4905,CHAR(10),I4905,CHAR(10),J4905,CHAR(10),K4905,CHAR(10),L4905,CHAR(10),P4905," dias")</f>
        <v>379145
Baixa
023
Microcomputadores e Notebook
05/08/24 08:22
Aguardando Aceite
flavio.buranello
edson.knop
Lentidão e Travamento
50 dias</v>
      </c>
    </row>
    <row r="4906" spans="1:17" x14ac:dyDescent="0.25">
      <c r="A4906" t="s">
        <v>6244</v>
      </c>
      <c r="B4906" t="s">
        <v>14261</v>
      </c>
      <c r="C4906" t="s">
        <v>8058</v>
      </c>
      <c r="D4906" t="s">
        <v>11221</v>
      </c>
      <c r="E4906" t="s">
        <v>9266</v>
      </c>
      <c r="F4906" t="s">
        <v>11257</v>
      </c>
      <c r="G4906" t="s">
        <v>11223</v>
      </c>
      <c r="H4906" t="s">
        <v>14262</v>
      </c>
      <c r="I4906" t="s">
        <v>23</v>
      </c>
      <c r="J4906" t="s">
        <v>14147</v>
      </c>
      <c r="K4906" t="s">
        <v>11306</v>
      </c>
      <c r="L4906" t="s">
        <v>9927</v>
      </c>
      <c r="N4906" t="s">
        <v>28</v>
      </c>
      <c r="P4906">
        <f ca="1">IF(I4906 &lt;&gt; "Fechado",ROUND(TODAY()-H4906,0),0)</f>
        <v>0</v>
      </c>
      <c r="Q4906" t="str">
        <f ca="1">_xlfn.CONCAT(B4906,CHAR(10),C4906,CHAR(10),E4906,CHAR(10),F4906,CHAR(10),H4906,CHAR(10),I4906,CHAR(10),J4906,CHAR(10),K4906,CHAR(10),L4906,CHAR(10),P4906," dias")</f>
        <v>379094
Baixa
300
Programas e Aplicativos
02/08/24 17:08
Fechado
patricia.melo
darcio.fagundes
Instalar ou Configurar
0 dias</v>
      </c>
    </row>
    <row r="4907" spans="1:17" x14ac:dyDescent="0.25">
      <c r="A4907" t="s">
        <v>6249</v>
      </c>
      <c r="B4907" t="s">
        <v>14263</v>
      </c>
      <c r="C4907" t="s">
        <v>8058</v>
      </c>
      <c r="D4907" t="s">
        <v>11221</v>
      </c>
      <c r="E4907" t="s">
        <v>506</v>
      </c>
      <c r="F4907" t="s">
        <v>11232</v>
      </c>
      <c r="G4907" t="s">
        <v>11233</v>
      </c>
      <c r="H4907" t="s">
        <v>14264</v>
      </c>
      <c r="I4907" t="s">
        <v>299</v>
      </c>
      <c r="J4907" t="s">
        <v>548</v>
      </c>
      <c r="K4907" t="s">
        <v>35</v>
      </c>
      <c r="L4907" t="s">
        <v>9292</v>
      </c>
      <c r="N4907" t="s">
        <v>28</v>
      </c>
      <c r="P4907">
        <f ca="1">IF(I4907 &lt;&gt; "Fechado",ROUND(TODAY()-H4907,0),0)</f>
        <v>52</v>
      </c>
      <c r="Q4907" t="str">
        <f ca="1">_xlfn.CONCAT(B4907,CHAR(10),C4907,CHAR(10),E4907,CHAR(10),F4907,CHAR(10),H4907,CHAR(10),I4907,CHAR(10),J4907,CHAR(10),K4907,CHAR(10),L4907,CHAR(10),P4907," dias")</f>
        <v>379080
Baixa
084
Administração de usuários
02/08/24 16:36
Aguardando Aceite
ivanise.costa
julio.silva
Alteração de senha
52 dias</v>
      </c>
    </row>
    <row r="4908" spans="1:17" x14ac:dyDescent="0.25">
      <c r="A4908" t="s">
        <v>6253</v>
      </c>
      <c r="B4908" t="s">
        <v>14265</v>
      </c>
      <c r="C4908" t="s">
        <v>8058</v>
      </c>
      <c r="D4908" t="s">
        <v>11221</v>
      </c>
      <c r="E4908" t="s">
        <v>1988</v>
      </c>
      <c r="F4908" t="s">
        <v>11257</v>
      </c>
      <c r="G4908" t="s">
        <v>11223</v>
      </c>
      <c r="H4908" t="s">
        <v>14266</v>
      </c>
      <c r="I4908" t="s">
        <v>299</v>
      </c>
      <c r="J4908" t="s">
        <v>13008</v>
      </c>
      <c r="K4908" t="s">
        <v>11239</v>
      </c>
      <c r="L4908" t="s">
        <v>9927</v>
      </c>
      <c r="N4908" t="s">
        <v>28</v>
      </c>
      <c r="P4908">
        <f ca="1">IF(I4908 &lt;&gt; "Fechado",ROUND(TODAY()-H4908,0),0)</f>
        <v>52</v>
      </c>
      <c r="Q4908" t="str">
        <f ca="1">_xlfn.CONCAT(B4908,CHAR(10),C4908,CHAR(10),E4908,CHAR(10),F4908,CHAR(10),H4908,CHAR(10),I4908,CHAR(10),J4908,CHAR(10),K4908,CHAR(10),L4908,CHAR(10),P4908," dias")</f>
        <v>379022
Baixa
059
Programas e Aplicativos
02/08/24 14:16
Aguardando Aceite
maria.backes
marcio.martins
Instalar ou Configurar
52 dias</v>
      </c>
    </row>
    <row r="4909" spans="1:17" x14ac:dyDescent="0.25">
      <c r="A4909" t="s">
        <v>6257</v>
      </c>
      <c r="B4909" t="s">
        <v>14267</v>
      </c>
      <c r="C4909" t="s">
        <v>8058</v>
      </c>
      <c r="D4909" t="s">
        <v>11221</v>
      </c>
      <c r="E4909" t="s">
        <v>19</v>
      </c>
      <c r="F4909" t="s">
        <v>646</v>
      </c>
      <c r="G4909" t="s">
        <v>11267</v>
      </c>
      <c r="H4909" t="s">
        <v>14268</v>
      </c>
      <c r="I4909" t="s">
        <v>23</v>
      </c>
      <c r="J4909" t="s">
        <v>5155</v>
      </c>
      <c r="K4909" t="s">
        <v>11537</v>
      </c>
      <c r="L4909" t="s">
        <v>14092</v>
      </c>
      <c r="N4909" t="s">
        <v>28</v>
      </c>
      <c r="P4909">
        <f ca="1">IF(I4909 &lt;&gt; "Fechado",ROUND(TODAY()-H4909,0),0)</f>
        <v>0</v>
      </c>
      <c r="Q4909" t="str">
        <f ca="1">_xlfn.CONCAT(B4909,CHAR(10),C4909,CHAR(10),E4909,CHAR(10),F4909,CHAR(10),H4909,CHAR(10),I4909,CHAR(10),J4909,CHAR(10),K4909,CHAR(10),L4909,CHAR(10),P4909," dias")</f>
        <v>379007
Baixa
001
Compras
02/08/24 11:56
Fechado
alliane.baptista
victor.silva
Mouse, Teclado, Monitor e periféricos
0 dias</v>
      </c>
    </row>
    <row r="4910" spans="1:17" x14ac:dyDescent="0.25">
      <c r="A4910" t="s">
        <v>6261</v>
      </c>
      <c r="B4910" t="s">
        <v>14269</v>
      </c>
      <c r="C4910" t="s">
        <v>8058</v>
      </c>
      <c r="D4910" t="s">
        <v>11221</v>
      </c>
      <c r="E4910" t="s">
        <v>1525</v>
      </c>
      <c r="F4910" t="s">
        <v>11257</v>
      </c>
      <c r="G4910" t="s">
        <v>11223</v>
      </c>
      <c r="H4910" t="s">
        <v>14270</v>
      </c>
      <c r="I4910" t="s">
        <v>23</v>
      </c>
      <c r="J4910" t="s">
        <v>1527</v>
      </c>
      <c r="K4910" t="s">
        <v>11225</v>
      </c>
      <c r="L4910" t="s">
        <v>9927</v>
      </c>
      <c r="N4910" t="s">
        <v>28</v>
      </c>
      <c r="P4910">
        <f ca="1">IF(I4910 &lt;&gt; "Fechado",ROUND(TODAY()-H4910,0),0)</f>
        <v>0</v>
      </c>
      <c r="Q4910" t="str">
        <f ca="1">_xlfn.CONCAT(B4910,CHAR(10),C4910,CHAR(10),E4910,CHAR(10),F4910,CHAR(10),H4910,CHAR(10),I4910,CHAR(10),J4910,CHAR(10),K4910,CHAR(10),L4910,CHAR(10),P4910," dias")</f>
        <v>378982
Baixa
091
Programas e Aplicativos
02/08/24 11:10
Fechado
maria.burim
edson.knop
Instalar ou Configurar
0 dias</v>
      </c>
    </row>
    <row r="4911" spans="1:17" x14ac:dyDescent="0.25">
      <c r="A4911" t="s">
        <v>6265</v>
      </c>
      <c r="B4911" t="s">
        <v>14271</v>
      </c>
      <c r="C4911" t="s">
        <v>8058</v>
      </c>
      <c r="D4911" t="s">
        <v>11221</v>
      </c>
      <c r="E4911" t="s">
        <v>19</v>
      </c>
      <c r="F4911" t="s">
        <v>11232</v>
      </c>
      <c r="G4911" t="s">
        <v>11233</v>
      </c>
      <c r="H4911" t="s">
        <v>14272</v>
      </c>
      <c r="I4911" t="s">
        <v>23</v>
      </c>
      <c r="J4911" t="s">
        <v>235</v>
      </c>
      <c r="K4911" t="s">
        <v>11239</v>
      </c>
      <c r="L4911" t="s">
        <v>9292</v>
      </c>
      <c r="N4911" t="s">
        <v>28</v>
      </c>
      <c r="P4911">
        <f ca="1">IF(I4911 &lt;&gt; "Fechado",ROUND(TODAY()-H4911,0),0)</f>
        <v>0</v>
      </c>
      <c r="Q4911" t="str">
        <f ca="1">_xlfn.CONCAT(B4911,CHAR(10),C4911,CHAR(10),E4911,CHAR(10),F4911,CHAR(10),H4911,CHAR(10),I4911,CHAR(10),J4911,CHAR(10),K4911,CHAR(10),L4911,CHAR(10),P4911," dias")</f>
        <v>378894
Baixa
001
Administração de usuários
02/08/24 07:46
Fechado
rosangela.silva
marcio.martins
Alteração de senha
0 dias</v>
      </c>
    </row>
    <row r="4912" spans="1:17" x14ac:dyDescent="0.25">
      <c r="A4912" t="s">
        <v>6269</v>
      </c>
      <c r="B4912" t="s">
        <v>14273</v>
      </c>
      <c r="C4912" t="s">
        <v>8058</v>
      </c>
      <c r="D4912" t="s">
        <v>11221</v>
      </c>
      <c r="E4912" t="s">
        <v>19</v>
      </c>
      <c r="F4912" t="s">
        <v>11257</v>
      </c>
      <c r="G4912" t="s">
        <v>11223</v>
      </c>
      <c r="H4912" t="s">
        <v>14274</v>
      </c>
      <c r="I4912" t="s">
        <v>23</v>
      </c>
      <c r="J4912" t="s">
        <v>9469</v>
      </c>
      <c r="K4912" t="s">
        <v>11225</v>
      </c>
      <c r="L4912" t="s">
        <v>9927</v>
      </c>
      <c r="N4912" t="s">
        <v>28</v>
      </c>
      <c r="P4912">
        <f ca="1">IF(I4912 &lt;&gt; "Fechado",ROUND(TODAY()-H4912,0),0)</f>
        <v>0</v>
      </c>
      <c r="Q4912" t="str">
        <f ca="1">_xlfn.CONCAT(B4912,CHAR(10),C4912,CHAR(10),E4912,CHAR(10),F4912,CHAR(10),H4912,CHAR(10),I4912,CHAR(10),J4912,CHAR(10),K4912,CHAR(10),L4912,CHAR(10),P4912," dias")</f>
        <v>378885
Baixa
001
Programas e Aplicativos
01/08/24 17:52
Fechado
fellipe.ledis
edson.knop
Instalar ou Configurar
0 dias</v>
      </c>
    </row>
    <row r="4913" spans="1:17" x14ac:dyDescent="0.25">
      <c r="A4913" t="s">
        <v>6273</v>
      </c>
      <c r="B4913" t="s">
        <v>14275</v>
      </c>
      <c r="C4913" t="s">
        <v>8058</v>
      </c>
      <c r="D4913" t="s">
        <v>11221</v>
      </c>
      <c r="E4913" t="s">
        <v>19</v>
      </c>
      <c r="F4913" t="s">
        <v>11257</v>
      </c>
      <c r="G4913" t="s">
        <v>11223</v>
      </c>
      <c r="H4913" t="s">
        <v>14276</v>
      </c>
      <c r="I4913" t="s">
        <v>23</v>
      </c>
      <c r="J4913" t="s">
        <v>57</v>
      </c>
      <c r="K4913" t="s">
        <v>35</v>
      </c>
      <c r="L4913" t="s">
        <v>9927</v>
      </c>
      <c r="N4913" t="s">
        <v>28</v>
      </c>
      <c r="P4913">
        <f ca="1">IF(I4913 &lt;&gt; "Fechado",ROUND(TODAY()-H4913,0),0)</f>
        <v>0</v>
      </c>
      <c r="Q4913" t="str">
        <f ca="1">_xlfn.CONCAT(B4913,CHAR(10),C4913,CHAR(10),E4913,CHAR(10),F4913,CHAR(10),H4913,CHAR(10),I4913,CHAR(10),J4913,CHAR(10),K4913,CHAR(10),L4913,CHAR(10),P4913," dias")</f>
        <v>378875
Baixa
001
Programas e Aplicativos
01/08/24 17:30
Fechado
felipe.andrade
julio.silva
Instalar ou Configurar
0 dias</v>
      </c>
    </row>
    <row r="4914" spans="1:17" x14ac:dyDescent="0.25">
      <c r="A4914" t="s">
        <v>6277</v>
      </c>
      <c r="B4914" t="s">
        <v>14277</v>
      </c>
      <c r="C4914" t="s">
        <v>8058</v>
      </c>
      <c r="D4914" t="s">
        <v>11221</v>
      </c>
      <c r="E4914" t="s">
        <v>138</v>
      </c>
      <c r="F4914" t="s">
        <v>11232</v>
      </c>
      <c r="G4914" t="s">
        <v>11233</v>
      </c>
      <c r="H4914" t="s">
        <v>14278</v>
      </c>
      <c r="I4914" t="s">
        <v>23</v>
      </c>
      <c r="J4914" t="s">
        <v>8391</v>
      </c>
      <c r="K4914" t="s">
        <v>11225</v>
      </c>
      <c r="L4914" t="s">
        <v>9292</v>
      </c>
      <c r="N4914" t="s">
        <v>28</v>
      </c>
      <c r="P4914">
        <f ca="1">IF(I4914 &lt;&gt; "Fechado",ROUND(TODAY()-H4914,0),0)</f>
        <v>0</v>
      </c>
      <c r="Q4914" t="str">
        <f ca="1">_xlfn.CONCAT(B4914,CHAR(10),C4914,CHAR(10),E4914,CHAR(10),F4914,CHAR(10),H4914,CHAR(10),I4914,CHAR(10),J4914,CHAR(10),K4914,CHAR(10),L4914,CHAR(10),P4914," dias")</f>
        <v>378798
Baixa
067
Administração de usuários
01/08/24 14:08
Fechado
adriano.antunes
edson.knop
Alteração de senha
0 dias</v>
      </c>
    </row>
    <row r="4915" spans="1:17" x14ac:dyDescent="0.25">
      <c r="A4915" t="s">
        <v>6281</v>
      </c>
      <c r="B4915" t="s">
        <v>14279</v>
      </c>
      <c r="C4915" t="s">
        <v>8058</v>
      </c>
      <c r="D4915" t="s">
        <v>11221</v>
      </c>
      <c r="E4915" t="s">
        <v>4415</v>
      </c>
      <c r="F4915" t="s">
        <v>11257</v>
      </c>
      <c r="G4915" t="s">
        <v>11223</v>
      </c>
      <c r="H4915" t="s">
        <v>14280</v>
      </c>
      <c r="I4915" t="s">
        <v>23</v>
      </c>
      <c r="J4915" t="s">
        <v>13292</v>
      </c>
      <c r="K4915" t="s">
        <v>11239</v>
      </c>
      <c r="L4915" t="s">
        <v>9927</v>
      </c>
      <c r="N4915" t="s">
        <v>28</v>
      </c>
      <c r="P4915">
        <f ca="1">IF(I4915 &lt;&gt; "Fechado",ROUND(TODAY()-H4915,0),0)</f>
        <v>0</v>
      </c>
      <c r="Q4915" t="str">
        <f ca="1">_xlfn.CONCAT(B4915,CHAR(10),C4915,CHAR(10),E4915,CHAR(10),F4915,CHAR(10),H4915,CHAR(10),I4915,CHAR(10),J4915,CHAR(10),K4915,CHAR(10),L4915,CHAR(10),P4915," dias")</f>
        <v>378740
Baixa
060
Programas e Aplicativos
01/08/24 09:35
Fechado
marivania.coelho
marcio.martins
Instalar ou Configurar
0 dias</v>
      </c>
    </row>
    <row r="4916" spans="1:17" x14ac:dyDescent="0.25">
      <c r="A4916" t="s">
        <v>6285</v>
      </c>
      <c r="B4916" t="s">
        <v>14281</v>
      </c>
      <c r="C4916" t="s">
        <v>8058</v>
      </c>
      <c r="D4916" t="s">
        <v>11221</v>
      </c>
      <c r="E4916" t="s">
        <v>639</v>
      </c>
      <c r="F4916" t="s">
        <v>14019</v>
      </c>
      <c r="G4916" t="s">
        <v>11223</v>
      </c>
      <c r="H4916" t="s">
        <v>14282</v>
      </c>
      <c r="I4916" t="s">
        <v>23</v>
      </c>
      <c r="J4916" t="s">
        <v>14283</v>
      </c>
      <c r="K4916" t="s">
        <v>11225</v>
      </c>
      <c r="L4916" t="s">
        <v>14021</v>
      </c>
      <c r="N4916" t="s">
        <v>28</v>
      </c>
      <c r="P4916">
        <f ca="1">IF(I4916 &lt;&gt; "Fechado",ROUND(TODAY()-H4916,0),0)</f>
        <v>0</v>
      </c>
      <c r="Q4916" t="str">
        <f ca="1">_xlfn.CONCAT(B4916,CHAR(10),C4916,CHAR(10),E4916,CHAR(10),F4916,CHAR(10),H4916,CHAR(10),I4916,CHAR(10),J4916,CHAR(10),K4916,CHAR(10),L4916,CHAR(10),P4916," dias")</f>
        <v>378696
Baixa
080
SPARK
01/08/24 08:09
Fechado
leticia.timoteo
edson.knop
Configurar
0 dias</v>
      </c>
    </row>
    <row r="4917" spans="1:17" x14ac:dyDescent="0.25">
      <c r="A4917" t="s">
        <v>6289</v>
      </c>
      <c r="B4917" t="s">
        <v>14284</v>
      </c>
      <c r="C4917" t="s">
        <v>8058</v>
      </c>
      <c r="D4917" t="s">
        <v>11221</v>
      </c>
      <c r="E4917" t="s">
        <v>39</v>
      </c>
      <c r="F4917" t="s">
        <v>11232</v>
      </c>
      <c r="G4917" t="s">
        <v>11233</v>
      </c>
      <c r="H4917" t="s">
        <v>14285</v>
      </c>
      <c r="I4917" t="s">
        <v>23</v>
      </c>
      <c r="J4917" t="s">
        <v>578</v>
      </c>
      <c r="K4917" t="s">
        <v>11241</v>
      </c>
      <c r="L4917" t="s">
        <v>9292</v>
      </c>
      <c r="N4917" t="s">
        <v>28</v>
      </c>
      <c r="P4917">
        <f ca="1">IF(I4917 &lt;&gt; "Fechado",ROUND(TODAY()-H4917,0),0)</f>
        <v>0</v>
      </c>
      <c r="Q4917" t="str">
        <f ca="1">_xlfn.CONCAT(B4917,CHAR(10),C4917,CHAR(10),E4917,CHAR(10),F4917,CHAR(10),H4917,CHAR(10),I4917,CHAR(10),J4917,CHAR(10),K4917,CHAR(10),L4917,CHAR(10),P4917," dias")</f>
        <v>378649
Baixa
019
Administração de usuários
31/07/24 16:40
Fechado
johann.dulz
sergio.batista
Alteração de senha
0 dias</v>
      </c>
    </row>
    <row r="4918" spans="1:17" x14ac:dyDescent="0.25">
      <c r="A4918" t="s">
        <v>6293</v>
      </c>
      <c r="B4918" t="s">
        <v>14286</v>
      </c>
      <c r="C4918" t="s">
        <v>8058</v>
      </c>
      <c r="D4918" t="s">
        <v>11221</v>
      </c>
      <c r="E4918" t="s">
        <v>1728</v>
      </c>
      <c r="F4918" t="s">
        <v>11232</v>
      </c>
      <c r="G4918" t="s">
        <v>11233</v>
      </c>
      <c r="H4918" t="s">
        <v>14287</v>
      </c>
      <c r="I4918" t="s">
        <v>299</v>
      </c>
      <c r="J4918" t="s">
        <v>14071</v>
      </c>
      <c r="K4918" t="s">
        <v>11225</v>
      </c>
      <c r="L4918" t="s">
        <v>9292</v>
      </c>
      <c r="N4918" t="s">
        <v>28</v>
      </c>
      <c r="P4918">
        <f ca="1">IF(I4918 &lt;&gt; "Fechado",ROUND(TODAY()-H4918,0),0)</f>
        <v>54</v>
      </c>
      <c r="Q4918" t="str">
        <f ca="1">_xlfn.CONCAT(B4918,CHAR(10),C4918,CHAR(10),E4918,CHAR(10),F4918,CHAR(10),H4918,CHAR(10),I4918,CHAR(10),J4918,CHAR(10),K4918,CHAR(10),L4918,CHAR(10),P4918," dias")</f>
        <v>378625
Baixa
029
Administração de usuários
31/07/24 15:55
Aguardando Aceite
edilberto.weiller
edson.knop
Alteração de senha
54 dias</v>
      </c>
    </row>
    <row r="4919" spans="1:17" x14ac:dyDescent="0.25">
      <c r="A4919" t="s">
        <v>6297</v>
      </c>
      <c r="B4919" t="s">
        <v>14288</v>
      </c>
      <c r="C4919" t="s">
        <v>8058</v>
      </c>
      <c r="D4919" t="s">
        <v>11221</v>
      </c>
      <c r="E4919" t="s">
        <v>19</v>
      </c>
      <c r="F4919" t="s">
        <v>11308</v>
      </c>
      <c r="G4919" t="s">
        <v>11223</v>
      </c>
      <c r="H4919" t="s">
        <v>14289</v>
      </c>
      <c r="I4919" t="s">
        <v>23</v>
      </c>
      <c r="J4919" t="s">
        <v>1931</v>
      </c>
      <c r="K4919" t="s">
        <v>35</v>
      </c>
      <c r="L4919" t="s">
        <v>10046</v>
      </c>
      <c r="N4919" t="s">
        <v>28</v>
      </c>
      <c r="P4919">
        <f ca="1">IF(I4919 &lt;&gt; "Fechado",ROUND(TODAY()-H4919,0),0)</f>
        <v>0</v>
      </c>
      <c r="Q4919" t="str">
        <f ca="1">_xlfn.CONCAT(B4919,CHAR(10),C4919,CHAR(10),E4919,CHAR(10),F4919,CHAR(10),H4919,CHAR(10),I4919,CHAR(10),J4919,CHAR(10),K4919,CHAR(10),L4919,CHAR(10),P4919," dias")</f>
        <v>378579
Baixa
001
Servidores
31/07/24 14:32
Fechado
guilherme.teles
julio.silva
Manutenção Servidores
0 dias</v>
      </c>
    </row>
    <row r="4920" spans="1:17" x14ac:dyDescent="0.25">
      <c r="A4920" t="s">
        <v>6301</v>
      </c>
      <c r="B4920" t="s">
        <v>14290</v>
      </c>
      <c r="C4920" t="s">
        <v>8058</v>
      </c>
      <c r="D4920" t="s">
        <v>11221</v>
      </c>
      <c r="E4920" t="s">
        <v>39</v>
      </c>
      <c r="F4920" t="s">
        <v>11232</v>
      </c>
      <c r="G4920" t="s">
        <v>11233</v>
      </c>
      <c r="H4920" t="s">
        <v>5931</v>
      </c>
      <c r="I4920" t="s">
        <v>23</v>
      </c>
      <c r="J4920" t="s">
        <v>578</v>
      </c>
      <c r="K4920" t="s">
        <v>11239</v>
      </c>
      <c r="L4920" t="s">
        <v>9292</v>
      </c>
      <c r="N4920" t="s">
        <v>28</v>
      </c>
      <c r="P4920">
        <f ca="1">IF(I4920 &lt;&gt; "Fechado",ROUND(TODAY()-H4920,0),0)</f>
        <v>0</v>
      </c>
      <c r="Q4920" t="str">
        <f ca="1">_xlfn.CONCAT(B4920,CHAR(10),C4920,CHAR(10),E4920,CHAR(10),F4920,CHAR(10),H4920,CHAR(10),I4920,CHAR(10),J4920,CHAR(10),K4920,CHAR(10),L4920,CHAR(10),P4920," dias")</f>
        <v>378559
Baixa
019
Administração de usuários
31/07/24 13:50
Fechado
johann.dulz
marcio.martins
Alteração de senha
0 dias</v>
      </c>
    </row>
    <row r="4921" spans="1:17" x14ac:dyDescent="0.25">
      <c r="A4921" t="s">
        <v>6305</v>
      </c>
      <c r="B4921" t="s">
        <v>14291</v>
      </c>
      <c r="C4921" t="s">
        <v>8058</v>
      </c>
      <c r="D4921" t="s">
        <v>11221</v>
      </c>
      <c r="E4921" t="s">
        <v>991</v>
      </c>
      <c r="F4921" t="s">
        <v>11257</v>
      </c>
      <c r="G4921" t="s">
        <v>11223</v>
      </c>
      <c r="H4921" t="s">
        <v>14292</v>
      </c>
      <c r="I4921" t="s">
        <v>23</v>
      </c>
      <c r="J4921" t="s">
        <v>14293</v>
      </c>
      <c r="K4921" t="s">
        <v>11241</v>
      </c>
      <c r="L4921" t="s">
        <v>9927</v>
      </c>
      <c r="N4921" t="s">
        <v>28</v>
      </c>
      <c r="P4921">
        <f ca="1">IF(I4921 &lt;&gt; "Fechado",ROUND(TODAY()-H4921,0),0)</f>
        <v>0</v>
      </c>
      <c r="Q4921" t="str">
        <f ca="1">_xlfn.CONCAT(B4921,CHAR(10),C4921,CHAR(10),E4921,CHAR(10),F4921,CHAR(10),H4921,CHAR(10),I4921,CHAR(10),J4921,CHAR(10),K4921,CHAR(10),L4921,CHAR(10),P4921," dias")</f>
        <v>378361
Baixa
009
Programas e Aplicativos
30/07/24 15:17
Fechado
gustavo.basseto
sergio.batista
Instalar ou Configurar
0 dias</v>
      </c>
    </row>
    <row r="4922" spans="1:17" x14ac:dyDescent="0.25">
      <c r="A4922" t="s">
        <v>6309</v>
      </c>
      <c r="B4922" t="s">
        <v>14294</v>
      </c>
      <c r="C4922" t="s">
        <v>8058</v>
      </c>
      <c r="D4922" t="s">
        <v>11221</v>
      </c>
      <c r="E4922" t="s">
        <v>150</v>
      </c>
      <c r="F4922" t="s">
        <v>11232</v>
      </c>
      <c r="G4922" t="s">
        <v>11233</v>
      </c>
      <c r="H4922" t="s">
        <v>14295</v>
      </c>
      <c r="I4922" t="s">
        <v>23</v>
      </c>
      <c r="J4922" t="s">
        <v>153</v>
      </c>
      <c r="K4922" t="s">
        <v>11239</v>
      </c>
      <c r="L4922" t="s">
        <v>9292</v>
      </c>
      <c r="N4922" t="s">
        <v>28</v>
      </c>
      <c r="P4922">
        <f ca="1">IF(I4922 &lt;&gt; "Fechado",ROUND(TODAY()-H4922,0),0)</f>
        <v>0</v>
      </c>
      <c r="Q4922" t="str">
        <f ca="1">_xlfn.CONCAT(B4922,CHAR(10),C4922,CHAR(10),E4922,CHAR(10),F4922,CHAR(10),H4922,CHAR(10),I4922,CHAR(10),J4922,CHAR(10),K4922,CHAR(10),L4922,CHAR(10),P4922," dias")</f>
        <v>378249
Baixa
028
Administração de usuários
30/07/24 09:24
Fechado
amanda.bermal
marcio.martins
Alteração de senha
0 dias</v>
      </c>
    </row>
    <row r="4923" spans="1:17" x14ac:dyDescent="0.25">
      <c r="A4923" t="s">
        <v>6313</v>
      </c>
      <c r="B4923" t="s">
        <v>14296</v>
      </c>
      <c r="C4923" t="s">
        <v>8058</v>
      </c>
      <c r="D4923" t="s">
        <v>11221</v>
      </c>
      <c r="E4923" t="s">
        <v>290</v>
      </c>
      <c r="F4923" t="s">
        <v>11353</v>
      </c>
      <c r="G4923" t="s">
        <v>11267</v>
      </c>
      <c r="H4923" t="s">
        <v>14297</v>
      </c>
      <c r="I4923" t="s">
        <v>23</v>
      </c>
      <c r="J4923" t="s">
        <v>14298</v>
      </c>
      <c r="K4923" t="s">
        <v>35</v>
      </c>
      <c r="L4923" t="s">
        <v>14024</v>
      </c>
      <c r="N4923" t="s">
        <v>28</v>
      </c>
      <c r="P4923">
        <f ca="1">IF(I4923 &lt;&gt; "Fechado",ROUND(TODAY()-H4923,0),0)</f>
        <v>0</v>
      </c>
      <c r="Q4923" t="str">
        <f ca="1">_xlfn.CONCAT(B4923,CHAR(10),C4923,CHAR(10),E4923,CHAR(10),F4923,CHAR(10),H4923,CHAR(10),I4923,CHAR(10),J4923,CHAR(10),K4923,CHAR(10),L4923,CHAR(10),P4923," dias")</f>
        <v>378225
Baixa
023
Microcomputadores e Notebook
30/07/24 08:49
Fechado
alessandro.silva
julio.silva
Lentidão e Travamento
0 dias</v>
      </c>
    </row>
    <row r="4924" spans="1:17" x14ac:dyDescent="0.25">
      <c r="A4924" t="s">
        <v>6318</v>
      </c>
      <c r="B4924" t="s">
        <v>14299</v>
      </c>
      <c r="C4924" t="s">
        <v>8058</v>
      </c>
      <c r="D4924" t="s">
        <v>11221</v>
      </c>
      <c r="E4924" t="s">
        <v>632</v>
      </c>
      <c r="F4924" t="s">
        <v>11257</v>
      </c>
      <c r="G4924" t="s">
        <v>11223</v>
      </c>
      <c r="H4924" t="s">
        <v>14300</v>
      </c>
      <c r="I4924" t="s">
        <v>23</v>
      </c>
      <c r="J4924" t="s">
        <v>1435</v>
      </c>
      <c r="K4924" t="s">
        <v>11239</v>
      </c>
      <c r="L4924" t="s">
        <v>9927</v>
      </c>
      <c r="N4924" t="s">
        <v>28</v>
      </c>
      <c r="P4924">
        <f ca="1">IF(I4924 &lt;&gt; "Fechado",ROUND(TODAY()-H4924,0),0)</f>
        <v>0</v>
      </c>
      <c r="Q4924" t="str">
        <f ca="1">_xlfn.CONCAT(B4924,CHAR(10),C4924,CHAR(10),E4924,CHAR(10),F4924,CHAR(10),H4924,CHAR(10),I4924,CHAR(10),J4924,CHAR(10),K4924,CHAR(10),L4924,CHAR(10),P4924," dias")</f>
        <v>378219
Baixa
022
Programas e Aplicativos
30/07/24 08:44
Fechado
sandy.ferracioli
marcio.martins
Instalar ou Configurar
0 dias</v>
      </c>
    </row>
    <row r="4925" spans="1:17" x14ac:dyDescent="0.25">
      <c r="A4925" t="s">
        <v>6323</v>
      </c>
      <c r="B4925" t="s">
        <v>14301</v>
      </c>
      <c r="C4925" t="s">
        <v>8058</v>
      </c>
      <c r="D4925" t="s">
        <v>11221</v>
      </c>
      <c r="E4925" t="s">
        <v>290</v>
      </c>
      <c r="F4925" t="s">
        <v>11353</v>
      </c>
      <c r="G4925" t="s">
        <v>11267</v>
      </c>
      <c r="H4925" t="s">
        <v>14302</v>
      </c>
      <c r="I4925" t="s">
        <v>23</v>
      </c>
      <c r="J4925" t="s">
        <v>4530</v>
      </c>
      <c r="K4925" t="s">
        <v>11225</v>
      </c>
      <c r="L4925" t="s">
        <v>14024</v>
      </c>
      <c r="N4925" t="s">
        <v>28</v>
      </c>
      <c r="P4925">
        <f ca="1">IF(I4925 &lt;&gt; "Fechado",ROUND(TODAY()-H4925,0),0)</f>
        <v>0</v>
      </c>
      <c r="Q4925" t="str">
        <f ca="1">_xlfn.CONCAT(B4925,CHAR(10),C4925,CHAR(10),E4925,CHAR(10),F4925,CHAR(10),H4925,CHAR(10),I4925,CHAR(10),J4925,CHAR(10),K4925,CHAR(10),L4925,CHAR(10),P4925," dias")</f>
        <v>378203
Baixa
023
Microcomputadores e Notebook
30/07/24 08:24
Fechado
ana.carolina
edson.knop
Lentidão e Travamento
0 dias</v>
      </c>
    </row>
    <row r="4926" spans="1:17" x14ac:dyDescent="0.25">
      <c r="A4926" t="s">
        <v>6326</v>
      </c>
      <c r="B4926" t="s">
        <v>14303</v>
      </c>
      <c r="C4926" t="s">
        <v>8058</v>
      </c>
      <c r="D4926" t="s">
        <v>11221</v>
      </c>
      <c r="E4926" t="s">
        <v>138</v>
      </c>
      <c r="F4926" t="s">
        <v>11257</v>
      </c>
      <c r="G4926" t="s">
        <v>11223</v>
      </c>
      <c r="H4926" t="s">
        <v>14304</v>
      </c>
      <c r="I4926" t="s">
        <v>299</v>
      </c>
      <c r="J4926" t="s">
        <v>14305</v>
      </c>
      <c r="K4926" t="s">
        <v>35</v>
      </c>
      <c r="L4926" t="s">
        <v>9927</v>
      </c>
      <c r="N4926" t="s">
        <v>28</v>
      </c>
      <c r="P4926">
        <f ca="1">IF(I4926 &lt;&gt; "Fechado",ROUND(TODAY()-H4926,0),0)</f>
        <v>56</v>
      </c>
      <c r="Q4926" t="str">
        <f ca="1">_xlfn.CONCAT(B4926,CHAR(10),C4926,CHAR(10),E4926,CHAR(10),F4926,CHAR(10),H4926,CHAR(10),I4926,CHAR(10),J4926,CHAR(10),K4926,CHAR(10),L4926,CHAR(10),P4926," dias")</f>
        <v>378157
Baixa
067
Programas e Aplicativos
29/07/24 16:36
Aguardando Aceite
marcio.garcia
julio.silva
Instalar ou Configurar
56 dias</v>
      </c>
    </row>
    <row r="4927" spans="1:17" x14ac:dyDescent="0.25">
      <c r="A4927" t="s">
        <v>6330</v>
      </c>
      <c r="B4927" t="s">
        <v>14306</v>
      </c>
      <c r="C4927" t="s">
        <v>8058</v>
      </c>
      <c r="D4927" t="s">
        <v>11221</v>
      </c>
      <c r="E4927" t="s">
        <v>19</v>
      </c>
      <c r="F4927" t="s">
        <v>11257</v>
      </c>
      <c r="G4927" t="s">
        <v>11223</v>
      </c>
      <c r="H4927" t="s">
        <v>14307</v>
      </c>
      <c r="I4927" t="s">
        <v>23</v>
      </c>
      <c r="J4927" t="s">
        <v>676</v>
      </c>
      <c r="K4927" t="s">
        <v>11225</v>
      </c>
      <c r="L4927" t="s">
        <v>9927</v>
      </c>
      <c r="N4927" t="s">
        <v>28</v>
      </c>
      <c r="P4927">
        <f ca="1">IF(I4927 &lt;&gt; "Fechado",ROUND(TODAY()-H4927,0),0)</f>
        <v>0</v>
      </c>
      <c r="Q4927" t="str">
        <f ca="1">_xlfn.CONCAT(B4927,CHAR(10),C4927,CHAR(10),E4927,CHAR(10),F4927,CHAR(10),H4927,CHAR(10),I4927,CHAR(10),J4927,CHAR(10),K4927,CHAR(10),L4927,CHAR(10),P4927," dias")</f>
        <v>378094
Baixa
001
Programas e Aplicativos
29/07/24 13:57
Fechado
victoria.garcia
edson.knop
Instalar ou Configurar
0 dias</v>
      </c>
    </row>
    <row r="4928" spans="1:17" x14ac:dyDescent="0.25">
      <c r="A4928" t="s">
        <v>6335</v>
      </c>
      <c r="B4928" t="s">
        <v>14308</v>
      </c>
      <c r="C4928" t="s">
        <v>8058</v>
      </c>
      <c r="D4928" t="s">
        <v>11221</v>
      </c>
      <c r="E4928" t="s">
        <v>645</v>
      </c>
      <c r="F4928" t="s">
        <v>14019</v>
      </c>
      <c r="G4928" t="s">
        <v>11223</v>
      </c>
      <c r="H4928" t="s">
        <v>14309</v>
      </c>
      <c r="I4928" t="s">
        <v>23</v>
      </c>
      <c r="J4928" t="s">
        <v>1253</v>
      </c>
      <c r="K4928" t="s">
        <v>35</v>
      </c>
      <c r="L4928" t="s">
        <v>14021</v>
      </c>
      <c r="N4928" t="s">
        <v>28</v>
      </c>
      <c r="P4928">
        <f ca="1">IF(I4928 &lt;&gt; "Fechado",ROUND(TODAY()-H4928,0),0)</f>
        <v>0</v>
      </c>
      <c r="Q4928" t="str">
        <f ca="1">_xlfn.CONCAT(B4928,CHAR(10),C4928,CHAR(10),E4928,CHAR(10),F4928,CHAR(10),H4928,CHAR(10),I4928,CHAR(10),J4928,CHAR(10),K4928,CHAR(10),L4928,CHAR(10),P4928," dias")</f>
        <v>378069
Baixa
078
SPARK
29/07/24 11:43
Fechado
elizabeth.silva
julio.silva
Configurar
0 dias</v>
      </c>
    </row>
    <row r="4929" spans="1:17" x14ac:dyDescent="0.25">
      <c r="A4929" t="s">
        <v>6339</v>
      </c>
      <c r="B4929" t="s">
        <v>14310</v>
      </c>
      <c r="C4929" t="s">
        <v>8058</v>
      </c>
      <c r="D4929" t="s">
        <v>11221</v>
      </c>
      <c r="E4929" t="s">
        <v>19</v>
      </c>
      <c r="F4929" t="s">
        <v>11257</v>
      </c>
      <c r="G4929" t="s">
        <v>11223</v>
      </c>
      <c r="H4929" t="s">
        <v>14311</v>
      </c>
      <c r="I4929" t="s">
        <v>299</v>
      </c>
      <c r="J4929" t="s">
        <v>82</v>
      </c>
      <c r="K4929" t="s">
        <v>11239</v>
      </c>
      <c r="L4929" t="s">
        <v>9927</v>
      </c>
      <c r="N4929" t="s">
        <v>28</v>
      </c>
      <c r="P4929">
        <f ca="1">IF(I4929 &lt;&gt; "Fechado",ROUND(TODAY()-H4929,0),0)</f>
        <v>57</v>
      </c>
      <c r="Q4929" t="str">
        <f ca="1">_xlfn.CONCAT(B4929,CHAR(10),C4929,CHAR(10),E4929,CHAR(10),F4929,CHAR(10),H4929,CHAR(10),I4929,CHAR(10),J4929,CHAR(10),K4929,CHAR(10),L4929,CHAR(10),P4929," dias")</f>
        <v>378068
Baixa
001
Programas e Aplicativos
29/07/24 11:41
Aguardando Aceite
igor.lima
marcio.martins
Instalar ou Configurar
57 dias</v>
      </c>
    </row>
    <row r="4930" spans="1:17" x14ac:dyDescent="0.25">
      <c r="A4930" t="s">
        <v>6343</v>
      </c>
      <c r="B4930" t="s">
        <v>14312</v>
      </c>
      <c r="C4930" t="s">
        <v>8058</v>
      </c>
      <c r="D4930" t="s">
        <v>11221</v>
      </c>
      <c r="E4930" t="s">
        <v>506</v>
      </c>
      <c r="F4930" t="s">
        <v>11232</v>
      </c>
      <c r="G4930" t="s">
        <v>11233</v>
      </c>
      <c r="H4930" t="s">
        <v>14313</v>
      </c>
      <c r="I4930" t="s">
        <v>23</v>
      </c>
      <c r="J4930" t="s">
        <v>11484</v>
      </c>
      <c r="K4930" t="s">
        <v>35</v>
      </c>
      <c r="L4930" t="s">
        <v>9292</v>
      </c>
      <c r="N4930" t="s">
        <v>28</v>
      </c>
      <c r="P4930">
        <f ca="1">IF(I4930 &lt;&gt; "Fechado",ROUND(TODAY()-H4930,0),0)</f>
        <v>0</v>
      </c>
      <c r="Q4930" t="str">
        <f ca="1">_xlfn.CONCAT(B4930,CHAR(10),C4930,CHAR(10),E4930,CHAR(10),F4930,CHAR(10),H4930,CHAR(10),I4930,CHAR(10),J4930,CHAR(10),K4930,CHAR(10),L4930,CHAR(10),P4930," dias")</f>
        <v>378059
Baixa
084
Administração de usuários
29/07/24 11:22
Fechado
gustavo.bertusse
julio.silva
Alteração de senha
0 dias</v>
      </c>
    </row>
    <row r="4931" spans="1:17" x14ac:dyDescent="0.25">
      <c r="A4931" t="s">
        <v>6347</v>
      </c>
      <c r="B4931" t="s">
        <v>14314</v>
      </c>
      <c r="C4931" t="s">
        <v>8058</v>
      </c>
      <c r="D4931" t="s">
        <v>11221</v>
      </c>
      <c r="E4931" t="s">
        <v>3801</v>
      </c>
      <c r="F4931" t="s">
        <v>11227</v>
      </c>
      <c r="G4931" t="s">
        <v>11227</v>
      </c>
      <c r="H4931" t="s">
        <v>14315</v>
      </c>
      <c r="I4931" t="s">
        <v>23</v>
      </c>
      <c r="J4931" t="s">
        <v>447</v>
      </c>
      <c r="K4931" t="s">
        <v>11239</v>
      </c>
      <c r="L4931" t="s">
        <v>11514</v>
      </c>
      <c r="N4931" t="s">
        <v>28</v>
      </c>
      <c r="P4931">
        <f ca="1">IF(I4931 &lt;&gt; "Fechado",ROUND(TODAY()-H4931,0),0)</f>
        <v>0</v>
      </c>
      <c r="Q4931" t="str">
        <f ca="1">_xlfn.CONCAT(B4931,CHAR(10),C4931,CHAR(10),E4931,CHAR(10),F4931,CHAR(10),H4931,CHAR(10),I4931,CHAR(10),J4931,CHAR(10),K4931,CHAR(10),L4931,CHAR(10),P4931," dias")</f>
        <v>378033
Baixa
085
Relogio Ponto
29/07/24 10:30
Fechado
joao.ferreira
marcio.martins
Configuração de Software
0 dias</v>
      </c>
    </row>
    <row r="4932" spans="1:17" x14ac:dyDescent="0.25">
      <c r="A4932" t="s">
        <v>6351</v>
      </c>
      <c r="B4932" t="s">
        <v>14316</v>
      </c>
      <c r="C4932" t="s">
        <v>8058</v>
      </c>
      <c r="D4932" t="s">
        <v>11221</v>
      </c>
      <c r="E4932" t="s">
        <v>290</v>
      </c>
      <c r="F4932" t="s">
        <v>11257</v>
      </c>
      <c r="G4932" t="s">
        <v>11223</v>
      </c>
      <c r="H4932" t="s">
        <v>14317</v>
      </c>
      <c r="I4932" t="s">
        <v>23</v>
      </c>
      <c r="J4932" t="s">
        <v>292</v>
      </c>
      <c r="K4932" t="s">
        <v>35</v>
      </c>
      <c r="L4932" t="s">
        <v>9927</v>
      </c>
      <c r="N4932" t="s">
        <v>28</v>
      </c>
      <c r="P4932">
        <f ca="1">IF(I4932 &lt;&gt; "Fechado",ROUND(TODAY()-H4932,0),0)</f>
        <v>0</v>
      </c>
      <c r="Q4932" t="str">
        <f ca="1">_xlfn.CONCAT(B4932,CHAR(10),C4932,CHAR(10),E4932,CHAR(10),F4932,CHAR(10),H4932,CHAR(10),I4932,CHAR(10),J4932,CHAR(10),K4932,CHAR(10),L4932,CHAR(10),P4932," dias")</f>
        <v>377895
Baixa
023
Programas e Aplicativos
26/07/24 16:30
Fechado
fabiano.bueno
julio.silva
Instalar ou Configurar
0 dias</v>
      </c>
    </row>
    <row r="4933" spans="1:17" x14ac:dyDescent="0.25">
      <c r="A4933" t="s">
        <v>6356</v>
      </c>
      <c r="B4933" t="s">
        <v>14318</v>
      </c>
      <c r="C4933" t="s">
        <v>8058</v>
      </c>
      <c r="D4933" t="s">
        <v>11221</v>
      </c>
      <c r="E4933" t="s">
        <v>639</v>
      </c>
      <c r="F4933" t="s">
        <v>11308</v>
      </c>
      <c r="G4933" t="s">
        <v>11223</v>
      </c>
      <c r="H4933" t="s">
        <v>14319</v>
      </c>
      <c r="I4933" t="s">
        <v>23</v>
      </c>
      <c r="J4933" t="s">
        <v>8734</v>
      </c>
      <c r="K4933" t="s">
        <v>35</v>
      </c>
      <c r="L4933" t="s">
        <v>10046</v>
      </c>
      <c r="N4933" t="s">
        <v>28</v>
      </c>
      <c r="P4933">
        <f ca="1">IF(I4933 &lt;&gt; "Fechado",ROUND(TODAY()-H4933,0),0)</f>
        <v>0</v>
      </c>
      <c r="Q4933" t="str">
        <f ca="1">_xlfn.CONCAT(B4933,CHAR(10),C4933,CHAR(10),E4933,CHAR(10),F4933,CHAR(10),H4933,CHAR(10),I4933,CHAR(10),J4933,CHAR(10),K4933,CHAR(10),L4933,CHAR(10),P4933," dias")</f>
        <v>377829
Baixa
080
Servidores
26/07/24 11:39
Fechado
hernany.guaita
julio.silva
Manutenção Servidores
0 dias</v>
      </c>
    </row>
    <row r="4934" spans="1:17" x14ac:dyDescent="0.25">
      <c r="A4934" t="s">
        <v>6360</v>
      </c>
      <c r="B4934" t="s">
        <v>14320</v>
      </c>
      <c r="C4934" t="s">
        <v>8058</v>
      </c>
      <c r="D4934" t="s">
        <v>11221</v>
      </c>
      <c r="E4934" t="s">
        <v>39</v>
      </c>
      <c r="F4934" t="s">
        <v>646</v>
      </c>
      <c r="G4934" t="s">
        <v>11267</v>
      </c>
      <c r="H4934" t="s">
        <v>14321</v>
      </c>
      <c r="I4934" t="s">
        <v>23</v>
      </c>
      <c r="J4934" t="s">
        <v>578</v>
      </c>
      <c r="K4934" t="s">
        <v>11537</v>
      </c>
      <c r="L4934" t="s">
        <v>14078</v>
      </c>
      <c r="N4934" t="s">
        <v>28</v>
      </c>
      <c r="P4934">
        <f ca="1">IF(I4934 &lt;&gt; "Fechado",ROUND(TODAY()-H4934,0),0)</f>
        <v>0</v>
      </c>
      <c r="Q4934" t="str">
        <f ca="1">_xlfn.CONCAT(B4934,CHAR(10),C4934,CHAR(10),E4934,CHAR(10),F4934,CHAR(10),H4934,CHAR(10),I4934,CHAR(10),J4934,CHAR(10),K4934,CHAR(10),L4934,CHAR(10),P4934," dias")</f>
        <v>377775
Baixa
019
Compras
26/07/24 09:40
Fechado
johann.dulz
victor.silva
Compra produtos estoque
0 dias</v>
      </c>
    </row>
    <row r="4935" spans="1:17" x14ac:dyDescent="0.25">
      <c r="A4935" t="s">
        <v>6363</v>
      </c>
      <c r="B4935" t="s">
        <v>14322</v>
      </c>
      <c r="C4935" t="s">
        <v>8058</v>
      </c>
      <c r="D4935" t="s">
        <v>11221</v>
      </c>
      <c r="E4935" t="s">
        <v>632</v>
      </c>
      <c r="F4935" t="s">
        <v>14019</v>
      </c>
      <c r="G4935" t="s">
        <v>11223</v>
      </c>
      <c r="H4935" t="s">
        <v>14323</v>
      </c>
      <c r="I4935" t="s">
        <v>23</v>
      </c>
      <c r="J4935" t="s">
        <v>1435</v>
      </c>
      <c r="K4935" t="s">
        <v>35</v>
      </c>
      <c r="L4935" t="s">
        <v>14021</v>
      </c>
      <c r="N4935" t="s">
        <v>28</v>
      </c>
      <c r="P4935">
        <f ca="1">IF(I4935 &lt;&gt; "Fechado",ROUND(TODAY()-H4935,0),0)</f>
        <v>0</v>
      </c>
      <c r="Q4935" t="str">
        <f ca="1">_xlfn.CONCAT(B4935,CHAR(10),C4935,CHAR(10),E4935,CHAR(10),F4935,CHAR(10),H4935,CHAR(10),I4935,CHAR(10),J4935,CHAR(10),K4935,CHAR(10),L4935,CHAR(10),P4935," dias")</f>
        <v>377708
Baixa
022
SPARK
26/07/24 08:11
Fechado
sandy.ferracioli
julio.silva
Configurar
0 dias</v>
      </c>
    </row>
    <row r="4936" spans="1:17" x14ac:dyDescent="0.25">
      <c r="A4936" t="s">
        <v>6367</v>
      </c>
      <c r="B4936" t="s">
        <v>14324</v>
      </c>
      <c r="C4936" t="s">
        <v>8058</v>
      </c>
      <c r="D4936" t="s">
        <v>11221</v>
      </c>
      <c r="E4936" t="s">
        <v>138</v>
      </c>
      <c r="F4936" t="s">
        <v>11445</v>
      </c>
      <c r="G4936" t="s">
        <v>11267</v>
      </c>
      <c r="H4936" t="s">
        <v>14325</v>
      </c>
      <c r="I4936" t="s">
        <v>23</v>
      </c>
      <c r="J4936" t="s">
        <v>1185</v>
      </c>
      <c r="K4936" t="s">
        <v>11263</v>
      </c>
      <c r="L4936" t="s">
        <v>11448</v>
      </c>
      <c r="N4936" t="s">
        <v>28</v>
      </c>
      <c r="P4936">
        <f ca="1">IF(I4936 &lt;&gt; "Fechado",ROUND(TODAY()-H4936,0),0)</f>
        <v>0</v>
      </c>
      <c r="Q4936" t="str">
        <f ca="1">_xlfn.CONCAT(B4936,CHAR(10),C4936,CHAR(10),E4936,CHAR(10),F4936,CHAR(10),H4936,CHAR(10),I4936,CHAR(10),J4936,CHAR(10),K4936,CHAR(10),L4936,CHAR(10),P4936," dias")</f>
        <v>377666
Baixa
067
Wifi_Corp e Wifi_Integrada
25/07/24 16:41
Fechado
larissa.silva
ricardo.carvalho
WIFI Unidades
0 dias</v>
      </c>
    </row>
    <row r="4937" spans="1:17" x14ac:dyDescent="0.25">
      <c r="A4937" t="s">
        <v>6371</v>
      </c>
      <c r="B4937" t="s">
        <v>14326</v>
      </c>
      <c r="C4937" t="s">
        <v>8058</v>
      </c>
      <c r="D4937" t="s">
        <v>11221</v>
      </c>
      <c r="E4937" t="s">
        <v>39</v>
      </c>
      <c r="F4937" t="s">
        <v>11308</v>
      </c>
      <c r="G4937" t="s">
        <v>11267</v>
      </c>
      <c r="H4937" t="s">
        <v>14327</v>
      </c>
      <c r="I4937" t="s">
        <v>299</v>
      </c>
      <c r="J4937" t="s">
        <v>2486</v>
      </c>
      <c r="K4937" t="s">
        <v>35</v>
      </c>
      <c r="L4937" t="s">
        <v>10046</v>
      </c>
      <c r="N4937" t="s">
        <v>28</v>
      </c>
      <c r="P4937">
        <f ca="1">IF(I4937 &lt;&gt; "Fechado",ROUND(TODAY()-H4937,0),0)</f>
        <v>60</v>
      </c>
      <c r="Q4937" t="str">
        <f ca="1">_xlfn.CONCAT(B4937,CHAR(10),C4937,CHAR(10),E4937,CHAR(10),F4937,CHAR(10),H4937,CHAR(10),I4937,CHAR(10),J4937,CHAR(10),K4937,CHAR(10),L4937,CHAR(10),P4937," dias")</f>
        <v>377665
Baixa
019
Servidores
25/07/24 16:38
Aguardando Aceite
fatima.marques
julio.silva
Manutenção Servidores
60 dias</v>
      </c>
    </row>
    <row r="4938" spans="1:17" x14ac:dyDescent="0.25">
      <c r="A4938" t="s">
        <v>6375</v>
      </c>
      <c r="B4938" t="s">
        <v>14328</v>
      </c>
      <c r="C4938" t="s">
        <v>8058</v>
      </c>
      <c r="D4938" t="s">
        <v>11221</v>
      </c>
      <c r="E4938" t="s">
        <v>108</v>
      </c>
      <c r="F4938" t="s">
        <v>11257</v>
      </c>
      <c r="G4938" t="s">
        <v>11223</v>
      </c>
      <c r="H4938" t="s">
        <v>14329</v>
      </c>
      <c r="I4938" t="s">
        <v>23</v>
      </c>
      <c r="J4938" t="s">
        <v>3333</v>
      </c>
      <c r="K4938" t="s">
        <v>35</v>
      </c>
      <c r="L4938" t="s">
        <v>9927</v>
      </c>
      <c r="N4938" t="s">
        <v>28</v>
      </c>
      <c r="P4938">
        <f ca="1">IF(I4938 &lt;&gt; "Fechado",ROUND(TODAY()-H4938,0),0)</f>
        <v>0</v>
      </c>
      <c r="Q4938" t="str">
        <f ca="1">_xlfn.CONCAT(B4938,CHAR(10),C4938,CHAR(10),E4938,CHAR(10),F4938,CHAR(10),H4938,CHAR(10),I4938,CHAR(10),J4938,CHAR(10),K4938,CHAR(10),L4938,CHAR(10),P4938," dias")</f>
        <v>377622
Baixa
030
Programas e Aplicativos
25/07/24 15:14
Fechado
claudemir.santos
julio.silva
Instalar ou Configurar
0 dias</v>
      </c>
    </row>
    <row r="4939" spans="1:17" x14ac:dyDescent="0.25">
      <c r="A4939" t="s">
        <v>6380</v>
      </c>
      <c r="B4939" t="s">
        <v>14330</v>
      </c>
      <c r="C4939" t="s">
        <v>8058</v>
      </c>
      <c r="D4939" t="s">
        <v>11221</v>
      </c>
      <c r="E4939" t="s">
        <v>1398</v>
      </c>
      <c r="F4939" t="s">
        <v>11353</v>
      </c>
      <c r="G4939" t="s">
        <v>11267</v>
      </c>
      <c r="H4939" t="s">
        <v>14331</v>
      </c>
      <c r="I4939" t="s">
        <v>23</v>
      </c>
      <c r="J4939" t="s">
        <v>5366</v>
      </c>
      <c r="K4939" t="s">
        <v>11225</v>
      </c>
      <c r="L4939" t="s">
        <v>14024</v>
      </c>
      <c r="N4939" t="s">
        <v>28</v>
      </c>
      <c r="P4939">
        <f ca="1">IF(I4939 &lt;&gt; "Fechado",ROUND(TODAY()-H4939,0),0)</f>
        <v>0</v>
      </c>
      <c r="Q4939" t="str">
        <f ca="1">_xlfn.CONCAT(B4939,CHAR(10),C4939,CHAR(10),E4939,CHAR(10),F4939,CHAR(10),H4939,CHAR(10),I4939,CHAR(10),J4939,CHAR(10),K4939,CHAR(10),L4939,CHAR(10),P4939," dias")</f>
        <v>377587
Baixa
025
Microcomputadores e Notebook
25/07/24 11:54
Fechado
douglas.fonseca
edson.knop
Lentidão e Travamento
0 dias</v>
      </c>
    </row>
    <row r="4940" spans="1:17" x14ac:dyDescent="0.25">
      <c r="A4940" t="s">
        <v>6385</v>
      </c>
      <c r="B4940" t="s">
        <v>14332</v>
      </c>
      <c r="C4940" t="s">
        <v>8058</v>
      </c>
      <c r="D4940" t="s">
        <v>11221</v>
      </c>
      <c r="E4940" t="s">
        <v>19</v>
      </c>
      <c r="F4940" t="s">
        <v>11257</v>
      </c>
      <c r="G4940" t="s">
        <v>11223</v>
      </c>
      <c r="H4940" t="s">
        <v>14333</v>
      </c>
      <c r="I4940" t="s">
        <v>23</v>
      </c>
      <c r="J4940" t="s">
        <v>14334</v>
      </c>
      <c r="K4940" t="s">
        <v>11225</v>
      </c>
      <c r="L4940" t="s">
        <v>9927</v>
      </c>
      <c r="N4940" t="s">
        <v>28</v>
      </c>
      <c r="P4940">
        <f ca="1">IF(I4940 &lt;&gt; "Fechado",ROUND(TODAY()-H4940,0),0)</f>
        <v>0</v>
      </c>
      <c r="Q4940" t="str">
        <f ca="1">_xlfn.CONCAT(B4940,CHAR(10),C4940,CHAR(10),E4940,CHAR(10),F4940,CHAR(10),H4940,CHAR(10),I4940,CHAR(10),J4940,CHAR(10),K4940,CHAR(10),L4940,CHAR(10),P4940," dias")</f>
        <v>377552
Baixa
001
Programas e Aplicativos
25/07/24 09:57
Fechado
patricia.rodrigues
edson.knop
Instalar ou Configurar
0 dias</v>
      </c>
    </row>
    <row r="4941" spans="1:17" x14ac:dyDescent="0.25">
      <c r="A4941" t="s">
        <v>6389</v>
      </c>
      <c r="B4941" t="s">
        <v>14335</v>
      </c>
      <c r="C4941" t="s">
        <v>8058</v>
      </c>
      <c r="D4941" t="s">
        <v>11221</v>
      </c>
      <c r="E4941" t="s">
        <v>1525</v>
      </c>
      <c r="F4941" t="s">
        <v>11353</v>
      </c>
      <c r="G4941" t="s">
        <v>11267</v>
      </c>
      <c r="H4941" t="s">
        <v>14336</v>
      </c>
      <c r="I4941" t="s">
        <v>23</v>
      </c>
      <c r="J4941" t="s">
        <v>1527</v>
      </c>
      <c r="K4941" t="s">
        <v>11225</v>
      </c>
      <c r="L4941" t="s">
        <v>14024</v>
      </c>
      <c r="N4941" t="s">
        <v>28</v>
      </c>
      <c r="P4941">
        <f ca="1">IF(I4941 &lt;&gt; "Fechado",ROUND(TODAY()-H4941,0),0)</f>
        <v>0</v>
      </c>
      <c r="Q4941" t="str">
        <f ca="1">_xlfn.CONCAT(B4941,CHAR(10),C4941,CHAR(10),E4941,CHAR(10),F4941,CHAR(10),H4941,CHAR(10),I4941,CHAR(10),J4941,CHAR(10),K4941,CHAR(10),L4941,CHAR(10),P4941," dias")</f>
        <v>377487
Baixa
091
Microcomputadores e Notebook
24/07/24 18:02
Fechado
maria.burim
edson.knop
Lentidão e Travamento
0 dias</v>
      </c>
    </row>
    <row r="4942" spans="1:17" x14ac:dyDescent="0.25">
      <c r="A4942" t="s">
        <v>6392</v>
      </c>
      <c r="B4942" t="s">
        <v>14337</v>
      </c>
      <c r="C4942" t="s">
        <v>8058</v>
      </c>
      <c r="D4942" t="s">
        <v>11221</v>
      </c>
      <c r="E4942" t="s">
        <v>605</v>
      </c>
      <c r="F4942" t="s">
        <v>14019</v>
      </c>
      <c r="G4942" t="s">
        <v>11223</v>
      </c>
      <c r="H4942" t="s">
        <v>14338</v>
      </c>
      <c r="I4942" t="s">
        <v>23</v>
      </c>
      <c r="J4942" t="s">
        <v>8240</v>
      </c>
      <c r="K4942" t="s">
        <v>11239</v>
      </c>
      <c r="L4942" t="s">
        <v>14021</v>
      </c>
      <c r="N4942" t="s">
        <v>28</v>
      </c>
      <c r="P4942">
        <f ca="1">IF(I4942 &lt;&gt; "Fechado",ROUND(TODAY()-H4942,0),0)</f>
        <v>0</v>
      </c>
      <c r="Q4942" t="str">
        <f ca="1">_xlfn.CONCAT(B4942,CHAR(10),C4942,CHAR(10),E4942,CHAR(10),F4942,CHAR(10),H4942,CHAR(10),I4942,CHAR(10),J4942,CHAR(10),K4942,CHAR(10),L4942,CHAR(10),P4942," dias")</f>
        <v>377464
Baixa
054
SPARK
24/07/24 17:06
Fechado
anderson.jesus
marcio.martins
Configurar
0 dias</v>
      </c>
    </row>
    <row r="4943" spans="1:17" x14ac:dyDescent="0.25">
      <c r="A4943" t="s">
        <v>6396</v>
      </c>
      <c r="B4943" t="s">
        <v>14339</v>
      </c>
      <c r="C4943" t="s">
        <v>8058</v>
      </c>
      <c r="D4943" t="s">
        <v>11221</v>
      </c>
      <c r="E4943" t="s">
        <v>2582</v>
      </c>
      <c r="F4943" t="s">
        <v>11257</v>
      </c>
      <c r="G4943" t="s">
        <v>11223</v>
      </c>
      <c r="H4943" t="s">
        <v>14340</v>
      </c>
      <c r="I4943" t="s">
        <v>23</v>
      </c>
      <c r="J4943" t="s">
        <v>1225</v>
      </c>
      <c r="K4943" t="s">
        <v>11239</v>
      </c>
      <c r="L4943" t="s">
        <v>9927</v>
      </c>
      <c r="N4943" t="s">
        <v>28</v>
      </c>
      <c r="P4943">
        <f ca="1">IF(I4943 &lt;&gt; "Fechado",ROUND(TODAY()-H4943,0),0)</f>
        <v>0</v>
      </c>
      <c r="Q4943" t="str">
        <f ca="1">_xlfn.CONCAT(B4943,CHAR(10),C4943,CHAR(10),E4943,CHAR(10),F4943,CHAR(10),H4943,CHAR(10),I4943,CHAR(10),J4943,CHAR(10),K4943,CHAR(10),L4943,CHAR(10),P4943," dias")</f>
        <v>377405
Baixa
012
Programas e Aplicativos
24/07/24 14:55
Fechado
fredy.soler
marcio.martins
Instalar ou Configurar
0 dias</v>
      </c>
    </row>
    <row r="4944" spans="1:17" x14ac:dyDescent="0.25">
      <c r="A4944" t="s">
        <v>6400</v>
      </c>
      <c r="B4944" t="s">
        <v>14341</v>
      </c>
      <c r="C4944" t="s">
        <v>8058</v>
      </c>
      <c r="D4944" t="s">
        <v>11221</v>
      </c>
      <c r="E4944" t="s">
        <v>506</v>
      </c>
      <c r="F4944" t="s">
        <v>11353</v>
      </c>
      <c r="G4944" t="s">
        <v>11267</v>
      </c>
      <c r="H4944" t="s">
        <v>14342</v>
      </c>
      <c r="I4944" t="s">
        <v>23</v>
      </c>
      <c r="J4944" t="s">
        <v>14343</v>
      </c>
      <c r="K4944" t="s">
        <v>11225</v>
      </c>
      <c r="L4944" t="s">
        <v>14024</v>
      </c>
      <c r="N4944" t="s">
        <v>28</v>
      </c>
      <c r="P4944">
        <f ca="1">IF(I4944 &lt;&gt; "Fechado",ROUND(TODAY()-H4944,0),0)</f>
        <v>0</v>
      </c>
      <c r="Q4944" t="str">
        <f ca="1">_xlfn.CONCAT(B4944,CHAR(10),C4944,CHAR(10),E4944,CHAR(10),F4944,CHAR(10),H4944,CHAR(10),I4944,CHAR(10),J4944,CHAR(10),K4944,CHAR(10),L4944,CHAR(10),P4944," dias")</f>
        <v>377340
Baixa
084
Microcomputadores e Notebook
24/07/24 10:46
Fechado
fernanda.campanha
edson.knop
Lentidão e Travamento
0 dias</v>
      </c>
    </row>
    <row r="4945" spans="1:17" x14ac:dyDescent="0.25">
      <c r="A4945" t="s">
        <v>6404</v>
      </c>
      <c r="B4945" t="s">
        <v>14344</v>
      </c>
      <c r="C4945" t="s">
        <v>8058</v>
      </c>
      <c r="D4945" t="s">
        <v>11221</v>
      </c>
      <c r="E4945" t="s">
        <v>39</v>
      </c>
      <c r="F4945" t="s">
        <v>11257</v>
      </c>
      <c r="G4945" t="s">
        <v>11223</v>
      </c>
      <c r="H4945" t="s">
        <v>14345</v>
      </c>
      <c r="I4945" t="s">
        <v>5879</v>
      </c>
      <c r="J4945" t="s">
        <v>7713</v>
      </c>
      <c r="K4945" t="s">
        <v>11241</v>
      </c>
      <c r="L4945" t="s">
        <v>9927</v>
      </c>
      <c r="N4945" t="s">
        <v>28</v>
      </c>
      <c r="P4945">
        <f ca="1">IF(I4945 &lt;&gt; "Fechado",ROUND(TODAY()-H4945,0),0)</f>
        <v>62</v>
      </c>
      <c r="Q4945" t="str">
        <f ca="1">_xlfn.CONCAT(B4945,CHAR(10),C4945,CHAR(10),E4945,CHAR(10),F4945,CHAR(10),H4945,CHAR(10),I4945,CHAR(10),J4945,CHAR(10),K4945,CHAR(10),L4945,CHAR(10),P4945," dias")</f>
        <v>377330
Baixa
019
Programas e Aplicativos
24/07/24 10:00
Aguard. aprovação da área
marcus.camara
sergio.batista
Instalar ou Configurar
62 dias</v>
      </c>
    </row>
    <row r="4946" spans="1:17" x14ac:dyDescent="0.25">
      <c r="A4946" t="s">
        <v>6408</v>
      </c>
      <c r="B4946" t="s">
        <v>14346</v>
      </c>
      <c r="C4946" t="s">
        <v>8058</v>
      </c>
      <c r="D4946" t="s">
        <v>11221</v>
      </c>
      <c r="E4946" t="s">
        <v>311</v>
      </c>
      <c r="F4946" t="s">
        <v>11257</v>
      </c>
      <c r="G4946" t="s">
        <v>11223</v>
      </c>
      <c r="H4946" t="s">
        <v>14347</v>
      </c>
      <c r="I4946" t="s">
        <v>23</v>
      </c>
      <c r="J4946" t="s">
        <v>11911</v>
      </c>
      <c r="K4946" t="s">
        <v>11225</v>
      </c>
      <c r="L4946" t="s">
        <v>9927</v>
      </c>
      <c r="N4946" t="s">
        <v>28</v>
      </c>
      <c r="P4946">
        <f ca="1">IF(I4946 &lt;&gt; "Fechado",ROUND(TODAY()-H4946,0),0)</f>
        <v>0</v>
      </c>
      <c r="Q4946" t="str">
        <f ca="1">_xlfn.CONCAT(B4946,CHAR(10),C4946,CHAR(10),E4946,CHAR(10),F4946,CHAR(10),H4946,CHAR(10),I4946,CHAR(10),J4946,CHAR(10),K4946,CHAR(10),L4946,CHAR(10),P4946," dias")</f>
        <v>377234
Baixa
073
Programas e Aplicativos
23/07/24 16:08
Fechado
bruno.paula
edson.knop
Instalar ou Configurar
0 dias</v>
      </c>
    </row>
    <row r="4947" spans="1:17" x14ac:dyDescent="0.25">
      <c r="A4947" t="s">
        <v>6412</v>
      </c>
      <c r="B4947" t="s">
        <v>14348</v>
      </c>
      <c r="C4947" t="s">
        <v>8058</v>
      </c>
      <c r="D4947" t="s">
        <v>11221</v>
      </c>
      <c r="E4947" t="s">
        <v>1159</v>
      </c>
      <c r="F4947" t="s">
        <v>11257</v>
      </c>
      <c r="G4947" t="s">
        <v>11223</v>
      </c>
      <c r="H4947" t="s">
        <v>14349</v>
      </c>
      <c r="I4947" t="s">
        <v>23</v>
      </c>
      <c r="J4947" t="s">
        <v>1161</v>
      </c>
      <c r="K4947" t="s">
        <v>11241</v>
      </c>
      <c r="L4947" t="s">
        <v>9927</v>
      </c>
      <c r="N4947" t="s">
        <v>28</v>
      </c>
      <c r="P4947">
        <f ca="1">IF(I4947 &lt;&gt; "Fechado",ROUND(TODAY()-H4947,0),0)</f>
        <v>0</v>
      </c>
      <c r="Q4947" t="str">
        <f ca="1">_xlfn.CONCAT(B4947,CHAR(10),C4947,CHAR(10),E4947,CHAR(10),F4947,CHAR(10),H4947,CHAR(10),I4947,CHAR(10),J4947,CHAR(10),K4947,CHAR(10),L4947,CHAR(10),P4947," dias")</f>
        <v>377206
Baixa
046
Programas e Aplicativos
23/07/24 14:45
Fechado
marcelo.rodrigues
sergio.batista
Instalar ou Configurar
0 dias</v>
      </c>
    </row>
    <row r="4948" spans="1:17" x14ac:dyDescent="0.25">
      <c r="A4948" t="s">
        <v>6416</v>
      </c>
      <c r="B4948" t="s">
        <v>14350</v>
      </c>
      <c r="C4948" t="s">
        <v>8058</v>
      </c>
      <c r="D4948" t="s">
        <v>11221</v>
      </c>
      <c r="E4948" t="s">
        <v>245</v>
      </c>
      <c r="F4948" t="s">
        <v>11232</v>
      </c>
      <c r="G4948" t="s">
        <v>11233</v>
      </c>
      <c r="H4948" t="s">
        <v>14351</v>
      </c>
      <c r="I4948" t="s">
        <v>23</v>
      </c>
      <c r="J4948" t="s">
        <v>248</v>
      </c>
      <c r="K4948" t="s">
        <v>35</v>
      </c>
      <c r="L4948" t="s">
        <v>9292</v>
      </c>
      <c r="N4948" t="s">
        <v>28</v>
      </c>
      <c r="P4948">
        <f ca="1">IF(I4948 &lt;&gt; "Fechado",ROUND(TODAY()-H4948,0),0)</f>
        <v>0</v>
      </c>
      <c r="Q4948" t="str">
        <f ca="1">_xlfn.CONCAT(B4948,CHAR(10),C4948,CHAR(10),E4948,CHAR(10),F4948,CHAR(10),H4948,CHAR(10),I4948,CHAR(10),J4948,CHAR(10),K4948,CHAR(10),L4948,CHAR(10),P4948," dias")</f>
        <v>377121
Baixa
016
Administração de usuários
23/07/24 09:29
Fechado
gabriela.escano
julio.silva
Alteração de senha
0 dias</v>
      </c>
    </row>
    <row r="4949" spans="1:17" x14ac:dyDescent="0.25">
      <c r="A4949" t="s">
        <v>6421</v>
      </c>
      <c r="B4949" t="s">
        <v>14352</v>
      </c>
      <c r="C4949" t="s">
        <v>8058</v>
      </c>
      <c r="D4949" t="s">
        <v>11221</v>
      </c>
      <c r="E4949" t="s">
        <v>19</v>
      </c>
      <c r="F4949" t="s">
        <v>14111</v>
      </c>
      <c r="G4949" t="s">
        <v>11267</v>
      </c>
      <c r="H4949" t="s">
        <v>14353</v>
      </c>
      <c r="I4949" t="s">
        <v>23</v>
      </c>
      <c r="J4949" t="s">
        <v>4547</v>
      </c>
      <c r="K4949" t="s">
        <v>11225</v>
      </c>
      <c r="L4949" t="s">
        <v>14113</v>
      </c>
      <c r="N4949" t="s">
        <v>28</v>
      </c>
      <c r="P4949">
        <f ca="1">IF(I4949 &lt;&gt; "Fechado",ROUND(TODAY()-H4949,0),0)</f>
        <v>0</v>
      </c>
      <c r="Q4949" t="str">
        <f ca="1">_xlfn.CONCAT(B4949,CHAR(10),C4949,CHAR(10),E4949,CHAR(10),F4949,CHAR(10),H4949,CHAR(10),I4949,CHAR(10),J4949,CHAR(10),K4949,CHAR(10),L4949,CHAR(10),P4949," dias")</f>
        <v>377090
Baixa
001
Monitor
23/07/24 08:36
Fechado
helton.ferreira
edson.knop
Monitor adicional
0 dias</v>
      </c>
    </row>
    <row r="4950" spans="1:17" x14ac:dyDescent="0.25">
      <c r="A4950" t="s">
        <v>6425</v>
      </c>
      <c r="B4950" t="s">
        <v>14354</v>
      </c>
      <c r="C4950" t="s">
        <v>8058</v>
      </c>
      <c r="D4950" t="s">
        <v>11221</v>
      </c>
      <c r="E4950" t="s">
        <v>245</v>
      </c>
      <c r="F4950" t="s">
        <v>11232</v>
      </c>
      <c r="G4950" t="s">
        <v>11233</v>
      </c>
      <c r="H4950" t="s">
        <v>14355</v>
      </c>
      <c r="I4950" t="s">
        <v>23</v>
      </c>
      <c r="J4950" t="s">
        <v>248</v>
      </c>
      <c r="K4950" t="s">
        <v>35</v>
      </c>
      <c r="L4950" t="s">
        <v>9292</v>
      </c>
      <c r="N4950" t="s">
        <v>28</v>
      </c>
      <c r="P4950">
        <f ca="1">IF(I4950 &lt;&gt; "Fechado",ROUND(TODAY()-H4950,0),0)</f>
        <v>0</v>
      </c>
      <c r="Q4950" t="str">
        <f ca="1">_xlfn.CONCAT(B4950,CHAR(10),C4950,CHAR(10),E4950,CHAR(10),F4950,CHAR(10),H4950,CHAR(10),I4950,CHAR(10),J4950,CHAR(10),K4950,CHAR(10),L4950,CHAR(10),P4950," dias")</f>
        <v>377057
Baixa
016
Administração de usuários
23/07/24 07:51
Fechado
gabriela.escano
julio.silva
Alteração de senha
0 dias</v>
      </c>
    </row>
    <row r="4951" spans="1:17" x14ac:dyDescent="0.25">
      <c r="A4951" t="s">
        <v>6429</v>
      </c>
      <c r="B4951" t="s">
        <v>14356</v>
      </c>
      <c r="C4951" t="s">
        <v>8058</v>
      </c>
      <c r="D4951" t="s">
        <v>11221</v>
      </c>
      <c r="E4951" t="s">
        <v>398</v>
      </c>
      <c r="F4951" t="s">
        <v>11227</v>
      </c>
      <c r="G4951" t="s">
        <v>11227</v>
      </c>
      <c r="H4951" t="s">
        <v>14357</v>
      </c>
      <c r="I4951" t="s">
        <v>23</v>
      </c>
      <c r="J4951" t="s">
        <v>871</v>
      </c>
      <c r="K4951" t="s">
        <v>11239</v>
      </c>
      <c r="L4951" t="s">
        <v>11364</v>
      </c>
      <c r="N4951" t="s">
        <v>28</v>
      </c>
      <c r="P4951">
        <f ca="1">IF(I4951 &lt;&gt; "Fechado",ROUND(TODAY()-H4951,0),0)</f>
        <v>0</v>
      </c>
      <c r="Q4951" t="str">
        <f ca="1">_xlfn.CONCAT(B4951,CHAR(10),C4951,CHAR(10),E4951,CHAR(10),F4951,CHAR(10),H4951,CHAR(10),I4951,CHAR(10),J4951,CHAR(10),K4951,CHAR(10),L4951,CHAR(10),P4951," dias")</f>
        <v>377036
Baixa
070
Relogio Ponto
22/07/24 17:23
Fechado
ana.lucia
marcio.martins
Instalação de Relogio
0 dias</v>
      </c>
    </row>
    <row r="4952" spans="1:17" x14ac:dyDescent="0.25">
      <c r="A4952" t="s">
        <v>6433</v>
      </c>
      <c r="B4952" t="s">
        <v>14358</v>
      </c>
      <c r="C4952" t="s">
        <v>8058</v>
      </c>
      <c r="D4952" t="s">
        <v>11221</v>
      </c>
      <c r="E4952" t="s">
        <v>19</v>
      </c>
      <c r="F4952" t="s">
        <v>11257</v>
      </c>
      <c r="G4952" t="s">
        <v>11223</v>
      </c>
      <c r="H4952" t="s">
        <v>6097</v>
      </c>
      <c r="I4952" t="s">
        <v>23</v>
      </c>
      <c r="J4952" t="s">
        <v>14359</v>
      </c>
      <c r="K4952" t="s">
        <v>11225</v>
      </c>
      <c r="L4952" t="s">
        <v>9927</v>
      </c>
      <c r="N4952" t="s">
        <v>28</v>
      </c>
      <c r="P4952">
        <f ca="1">IF(I4952 &lt;&gt; "Fechado",ROUND(TODAY()-H4952,0),0)</f>
        <v>0</v>
      </c>
      <c r="Q4952" t="str">
        <f ca="1">_xlfn.CONCAT(B4952,CHAR(10),C4952,CHAR(10),E4952,CHAR(10),F4952,CHAR(10),H4952,CHAR(10),I4952,CHAR(10),J4952,CHAR(10),K4952,CHAR(10),L4952,CHAR(10),P4952," dias")</f>
        <v>376994
Baixa
001
Programas e Aplicativos
22/07/24 15:52
Fechado
juliana.alves
edson.knop
Instalar ou Configurar
0 dias</v>
      </c>
    </row>
    <row r="4953" spans="1:17" x14ac:dyDescent="0.25">
      <c r="A4953" t="s">
        <v>6438</v>
      </c>
      <c r="B4953" t="s">
        <v>14360</v>
      </c>
      <c r="C4953" t="s">
        <v>8058</v>
      </c>
      <c r="D4953" t="s">
        <v>11221</v>
      </c>
      <c r="E4953" t="s">
        <v>392</v>
      </c>
      <c r="F4953" t="s">
        <v>11257</v>
      </c>
      <c r="G4953" t="s">
        <v>11223</v>
      </c>
      <c r="H4953" t="s">
        <v>14361</v>
      </c>
      <c r="I4953" t="s">
        <v>299</v>
      </c>
      <c r="J4953" t="s">
        <v>14362</v>
      </c>
      <c r="K4953" t="s">
        <v>11239</v>
      </c>
      <c r="L4953" t="s">
        <v>9927</v>
      </c>
      <c r="N4953" t="s">
        <v>28</v>
      </c>
      <c r="P4953">
        <f ca="1">IF(I4953 &lt;&gt; "Fechado",ROUND(TODAY()-H4953,0),0)</f>
        <v>64</v>
      </c>
      <c r="Q4953" t="str">
        <f ca="1">_xlfn.CONCAT(B4953,CHAR(10),C4953,CHAR(10),E4953,CHAR(10),F4953,CHAR(10),H4953,CHAR(10),I4953,CHAR(10),J4953,CHAR(10),K4953,CHAR(10),L4953,CHAR(10),P4953," dias")</f>
        <v>376928
Baixa
038
Programas e Aplicativos
22/07/24 11:49
Aguardando Aceite
vivian.xavier
marcio.martins
Instalar ou Configurar
64 dias</v>
      </c>
    </row>
    <row r="4954" spans="1:17" x14ac:dyDescent="0.25">
      <c r="A4954" t="s">
        <v>6443</v>
      </c>
      <c r="B4954" t="s">
        <v>14363</v>
      </c>
      <c r="C4954" t="s">
        <v>8058</v>
      </c>
      <c r="D4954" t="s">
        <v>11221</v>
      </c>
      <c r="E4954" t="s">
        <v>1728</v>
      </c>
      <c r="F4954" t="s">
        <v>11232</v>
      </c>
      <c r="G4954" t="s">
        <v>11233</v>
      </c>
      <c r="H4954" t="s">
        <v>14364</v>
      </c>
      <c r="I4954" t="s">
        <v>299</v>
      </c>
      <c r="J4954" t="s">
        <v>11407</v>
      </c>
      <c r="K4954" t="s">
        <v>11239</v>
      </c>
      <c r="L4954" t="s">
        <v>9292</v>
      </c>
      <c r="N4954" t="s">
        <v>28</v>
      </c>
      <c r="P4954">
        <f ca="1">IF(I4954 &lt;&gt; "Fechado",ROUND(TODAY()-H4954,0),0)</f>
        <v>64</v>
      </c>
      <c r="Q4954" t="str">
        <f ca="1">_xlfn.CONCAT(B4954,CHAR(10),C4954,CHAR(10),E4954,CHAR(10),F4954,CHAR(10),H4954,CHAR(10),I4954,CHAR(10),J4954,CHAR(10),K4954,CHAR(10),L4954,CHAR(10),P4954," dias")</f>
        <v>376915
Baixa
029
Administração de usuários
22/07/24 11:26
Aguardando Aceite
adilson.resende
marcio.martins
Alteração de senha
64 dias</v>
      </c>
    </row>
    <row r="4955" spans="1:17" x14ac:dyDescent="0.25">
      <c r="A4955" t="s">
        <v>6447</v>
      </c>
      <c r="B4955" t="s">
        <v>14365</v>
      </c>
      <c r="C4955" t="s">
        <v>8058</v>
      </c>
      <c r="D4955" t="s">
        <v>11221</v>
      </c>
      <c r="E4955" t="s">
        <v>206</v>
      </c>
      <c r="F4955" t="s">
        <v>11353</v>
      </c>
      <c r="G4955" t="s">
        <v>11267</v>
      </c>
      <c r="H4955" t="s">
        <v>14366</v>
      </c>
      <c r="I4955" t="s">
        <v>23</v>
      </c>
      <c r="J4955" t="s">
        <v>736</v>
      </c>
      <c r="L4955" t="s">
        <v>14024</v>
      </c>
      <c r="N4955" t="s">
        <v>28</v>
      </c>
      <c r="P4955">
        <f ca="1">IF(I4955 &lt;&gt; "Fechado",ROUND(TODAY()-H4955,0),0)</f>
        <v>0</v>
      </c>
      <c r="Q4955" t="str">
        <f ca="1">_xlfn.CONCAT(B4955,CHAR(10),C4955,CHAR(10),E4955,CHAR(10),F4955,CHAR(10),H4955,CHAR(10),I4955,CHAR(10),J4955,CHAR(10),K4955,CHAR(10),L4955,CHAR(10),P4955," dias")</f>
        <v>376851
Baixa
068
Microcomputadores e Notebook
22/07/24 09:14
Fechado
tiago.soares
Lentidão e Travamento
0 dias</v>
      </c>
    </row>
    <row r="4956" spans="1:17" x14ac:dyDescent="0.25">
      <c r="A4956" t="s">
        <v>6450</v>
      </c>
      <c r="B4956" t="s">
        <v>14367</v>
      </c>
      <c r="C4956" t="s">
        <v>8058</v>
      </c>
      <c r="D4956" t="s">
        <v>11221</v>
      </c>
      <c r="E4956" t="s">
        <v>19</v>
      </c>
      <c r="F4956" t="s">
        <v>11445</v>
      </c>
      <c r="G4956" t="s">
        <v>11267</v>
      </c>
      <c r="H4956" t="s">
        <v>14368</v>
      </c>
      <c r="I4956" t="s">
        <v>23</v>
      </c>
      <c r="J4956" t="s">
        <v>1801</v>
      </c>
      <c r="K4956" t="s">
        <v>11225</v>
      </c>
      <c r="L4956" t="s">
        <v>14369</v>
      </c>
      <c r="N4956" t="s">
        <v>28</v>
      </c>
      <c r="P4956">
        <f ca="1">IF(I4956 &lt;&gt; "Fechado",ROUND(TODAY()-H4956,0),0)</f>
        <v>0</v>
      </c>
      <c r="Q4956" t="str">
        <f ca="1">_xlfn.CONCAT(B4956,CHAR(10),C4956,CHAR(10),E4956,CHAR(10),F4956,CHAR(10),H4956,CHAR(10),I4956,CHAR(10),J4956,CHAR(10),K4956,CHAR(10),L4956,CHAR(10),P4956," dias")</f>
        <v>376850
Baixa
001
Wifi_Corp e Wifi_Integrada
22/07/24 09:13
Fechado
alexsandro.pereira
edson.knop
WIFI Sim3G
0 dias</v>
      </c>
    </row>
    <row r="4957" spans="1:17" x14ac:dyDescent="0.25">
      <c r="A4957" t="s">
        <v>6453</v>
      </c>
      <c r="B4957" t="s">
        <v>14370</v>
      </c>
      <c r="C4957" t="s">
        <v>87</v>
      </c>
      <c r="D4957" t="s">
        <v>11221</v>
      </c>
      <c r="E4957" t="s">
        <v>19</v>
      </c>
      <c r="F4957" t="s">
        <v>11308</v>
      </c>
      <c r="G4957" t="s">
        <v>11267</v>
      </c>
      <c r="H4957" t="s">
        <v>14371</v>
      </c>
      <c r="I4957" t="s">
        <v>23</v>
      </c>
      <c r="J4957" t="s">
        <v>64</v>
      </c>
      <c r="K4957" t="s">
        <v>11241</v>
      </c>
      <c r="L4957" t="s">
        <v>14372</v>
      </c>
      <c r="N4957" t="s">
        <v>28</v>
      </c>
      <c r="P4957">
        <f ca="1">IF(I4957 &lt;&gt; "Fechado",ROUND(TODAY()-H4957,0),0)</f>
        <v>0</v>
      </c>
      <c r="Q4957" t="str">
        <f ca="1">_xlfn.CONCAT(B4957,CHAR(10),C4957,CHAR(10),E4957,CHAR(10),F4957,CHAR(10),H4957,CHAR(10),I4957,CHAR(10),J4957,CHAR(10),K4957,CHAR(10),L4957,CHAR(10),P4957," dias")</f>
        <v>376837
Alta
001
Servidores
22/07/24 08:56
Fechado
leonardo.ferrareto
sergio.batista
Adicionar espaço em disco
0 dias</v>
      </c>
    </row>
    <row r="4958" spans="1:17" x14ac:dyDescent="0.25">
      <c r="A4958" t="s">
        <v>6457</v>
      </c>
      <c r="B4958" t="s">
        <v>14373</v>
      </c>
      <c r="C4958" t="s">
        <v>8058</v>
      </c>
      <c r="D4958" t="s">
        <v>11221</v>
      </c>
      <c r="E4958" t="s">
        <v>19</v>
      </c>
      <c r="F4958" t="s">
        <v>11257</v>
      </c>
      <c r="G4958" t="s">
        <v>11223</v>
      </c>
      <c r="H4958" t="s">
        <v>14374</v>
      </c>
      <c r="I4958" t="s">
        <v>23</v>
      </c>
      <c r="J4958" t="s">
        <v>11624</v>
      </c>
      <c r="K4958" t="s">
        <v>11225</v>
      </c>
      <c r="L4958" t="s">
        <v>9927</v>
      </c>
      <c r="N4958" t="s">
        <v>28</v>
      </c>
      <c r="P4958">
        <f ca="1">IF(I4958 &lt;&gt; "Fechado",ROUND(TODAY()-H4958,0),0)</f>
        <v>0</v>
      </c>
      <c r="Q4958" t="str">
        <f ca="1">_xlfn.CONCAT(B4958,CHAR(10),C4958,CHAR(10),E4958,CHAR(10),F4958,CHAR(10),H4958,CHAR(10),I4958,CHAR(10),J4958,CHAR(10),K4958,CHAR(10),L4958,CHAR(10),P4958," dias")</f>
        <v>376725
Baixa
001
Programas e Aplicativos
19/07/24 15:34
Fechado
alana.santos
edson.knop
Instalar ou Configurar
0 dias</v>
      </c>
    </row>
    <row r="4959" spans="1:17" x14ac:dyDescent="0.25">
      <c r="A4959" t="s">
        <v>6461</v>
      </c>
      <c r="B4959" t="s">
        <v>14375</v>
      </c>
      <c r="C4959" t="s">
        <v>8058</v>
      </c>
      <c r="D4959" t="s">
        <v>11221</v>
      </c>
      <c r="E4959" t="s">
        <v>392</v>
      </c>
      <c r="F4959" t="s">
        <v>11257</v>
      </c>
      <c r="G4959" t="s">
        <v>11223</v>
      </c>
      <c r="H4959" t="s">
        <v>14376</v>
      </c>
      <c r="I4959" t="s">
        <v>23</v>
      </c>
      <c r="J4959" t="s">
        <v>14362</v>
      </c>
      <c r="K4959" t="s">
        <v>11241</v>
      </c>
      <c r="L4959" t="s">
        <v>9927</v>
      </c>
      <c r="N4959" t="s">
        <v>28</v>
      </c>
      <c r="P4959">
        <f ca="1">IF(I4959 &lt;&gt; "Fechado",ROUND(TODAY()-H4959,0),0)</f>
        <v>0</v>
      </c>
      <c r="Q4959" t="str">
        <f ca="1">_xlfn.CONCAT(B4959,CHAR(10),C4959,CHAR(10),E4959,CHAR(10),F4959,CHAR(10),H4959,CHAR(10),I4959,CHAR(10),J4959,CHAR(10),K4959,CHAR(10),L4959,CHAR(10),P4959," dias")</f>
        <v>376697
Baixa
038
Programas e Aplicativos
19/07/24 14:02
Fechado
vivian.xavier
sergio.batista
Instalar ou Configurar
0 dias</v>
      </c>
    </row>
    <row r="4960" spans="1:17" x14ac:dyDescent="0.25">
      <c r="A4960" t="s">
        <v>6465</v>
      </c>
      <c r="B4960" t="s">
        <v>14377</v>
      </c>
      <c r="C4960" t="s">
        <v>8058</v>
      </c>
      <c r="D4960" t="s">
        <v>11221</v>
      </c>
      <c r="E4960" t="s">
        <v>645</v>
      </c>
      <c r="F4960" t="s">
        <v>11353</v>
      </c>
      <c r="G4960" t="s">
        <v>11267</v>
      </c>
      <c r="H4960" t="s">
        <v>14378</v>
      </c>
      <c r="I4960" t="s">
        <v>23</v>
      </c>
      <c r="J4960" t="s">
        <v>648</v>
      </c>
      <c r="K4960" t="s">
        <v>11225</v>
      </c>
      <c r="L4960" t="s">
        <v>14024</v>
      </c>
      <c r="N4960" t="s">
        <v>28</v>
      </c>
      <c r="P4960">
        <f ca="1">IF(I4960 &lt;&gt; "Fechado",ROUND(TODAY()-H4960,0),0)</f>
        <v>0</v>
      </c>
      <c r="Q4960" t="str">
        <f ca="1">_xlfn.CONCAT(B4960,CHAR(10),C4960,CHAR(10),E4960,CHAR(10),F4960,CHAR(10),H4960,CHAR(10),I4960,CHAR(10),J4960,CHAR(10),K4960,CHAR(10),L4960,CHAR(10),P4960," dias")</f>
        <v>376661
Baixa
078
Microcomputadores e Notebook
19/07/24 10:48
Fechado
josiane.oliveira
edson.knop
Lentidão e Travamento
0 dias</v>
      </c>
    </row>
    <row r="4961" spans="1:17" x14ac:dyDescent="0.25">
      <c r="A4961" t="s">
        <v>6468</v>
      </c>
      <c r="B4961" t="s">
        <v>14379</v>
      </c>
      <c r="C4961" t="s">
        <v>8058</v>
      </c>
      <c r="D4961" t="s">
        <v>11221</v>
      </c>
      <c r="E4961" t="s">
        <v>19</v>
      </c>
      <c r="F4961" t="s">
        <v>11232</v>
      </c>
      <c r="G4961" t="s">
        <v>11233</v>
      </c>
      <c r="H4961" t="s">
        <v>14380</v>
      </c>
      <c r="I4961" t="s">
        <v>299</v>
      </c>
      <c r="J4961" t="s">
        <v>14381</v>
      </c>
      <c r="K4961" t="s">
        <v>35</v>
      </c>
      <c r="L4961" t="s">
        <v>9292</v>
      </c>
      <c r="N4961" t="s">
        <v>28</v>
      </c>
      <c r="P4961">
        <f ca="1">IF(I4961 &lt;&gt; "Fechado",ROUND(TODAY()-H4961,0),0)</f>
        <v>67</v>
      </c>
      <c r="Q4961" t="str">
        <f ca="1">_xlfn.CONCAT(B4961,CHAR(10),C4961,CHAR(10),E4961,CHAR(10),F4961,CHAR(10),H4961,CHAR(10),I4961,CHAR(10),J4961,CHAR(10),K4961,CHAR(10),L4961,CHAR(10),P4961," dias")</f>
        <v>376650
Baixa
001
Administração de usuários
19/07/24 10:26
Aguardando Aceite
vanderlei.junior
julio.silva
Alteração de senha
67 dias</v>
      </c>
    </row>
    <row r="4962" spans="1:17" x14ac:dyDescent="0.25">
      <c r="A4962" t="s">
        <v>6471</v>
      </c>
      <c r="B4962" t="s">
        <v>14382</v>
      </c>
      <c r="C4962" t="s">
        <v>8058</v>
      </c>
      <c r="D4962" t="s">
        <v>11221</v>
      </c>
      <c r="E4962" t="s">
        <v>19</v>
      </c>
      <c r="F4962" t="s">
        <v>11257</v>
      </c>
      <c r="G4962" t="s">
        <v>11223</v>
      </c>
      <c r="H4962" t="s">
        <v>14383</v>
      </c>
      <c r="I4962" t="s">
        <v>23</v>
      </c>
      <c r="J4962" t="s">
        <v>708</v>
      </c>
      <c r="K4962" t="s">
        <v>11225</v>
      </c>
      <c r="L4962" t="s">
        <v>9927</v>
      </c>
      <c r="N4962" t="s">
        <v>28</v>
      </c>
      <c r="P4962">
        <f ca="1">IF(I4962 &lt;&gt; "Fechado",ROUND(TODAY()-H4962,0),0)</f>
        <v>0</v>
      </c>
      <c r="Q4962" t="str">
        <f ca="1">_xlfn.CONCAT(B4962,CHAR(10),C4962,CHAR(10),E4962,CHAR(10),F4962,CHAR(10),H4962,CHAR(10),I4962,CHAR(10),J4962,CHAR(10),K4962,CHAR(10),L4962,CHAR(10),P4962," dias")</f>
        <v>376577
Baixa
001
Programas e Aplicativos
18/07/24 16:38
Fechado
rafaela.correa
edson.knop
Instalar ou Configurar
0 dias</v>
      </c>
    </row>
    <row r="4963" spans="1:17" x14ac:dyDescent="0.25">
      <c r="A4963" t="s">
        <v>6474</v>
      </c>
      <c r="B4963" t="s">
        <v>14384</v>
      </c>
      <c r="C4963" t="s">
        <v>8058</v>
      </c>
      <c r="D4963" t="s">
        <v>11221</v>
      </c>
      <c r="E4963" t="s">
        <v>19</v>
      </c>
      <c r="F4963" t="s">
        <v>11353</v>
      </c>
      <c r="G4963" t="s">
        <v>11267</v>
      </c>
      <c r="H4963" t="s">
        <v>14385</v>
      </c>
      <c r="I4963" t="s">
        <v>299</v>
      </c>
      <c r="J4963" t="s">
        <v>708</v>
      </c>
      <c r="K4963" t="s">
        <v>11225</v>
      </c>
      <c r="L4963" t="s">
        <v>14156</v>
      </c>
      <c r="N4963" t="s">
        <v>28</v>
      </c>
      <c r="P4963">
        <f ca="1">IF(I4963 &lt;&gt; "Fechado",ROUND(TODAY()-H4963,0),0)</f>
        <v>67</v>
      </c>
      <c r="Q4963" t="str">
        <f ca="1">_xlfn.CONCAT(B4963,CHAR(10),C4963,CHAR(10),E4963,CHAR(10),F4963,CHAR(10),H4963,CHAR(10),I4963,CHAR(10),J4963,CHAR(10),K4963,CHAR(10),L4963,CHAR(10),P4963," dias")</f>
        <v>376562
Baixa
001
Microcomputadores e Notebook
18/07/24 16:07
Aguardando Aceite
rafaela.correa
edson.knop
PAAI
67 dias</v>
      </c>
    </row>
    <row r="4964" spans="1:17" x14ac:dyDescent="0.25">
      <c r="A4964" t="s">
        <v>6478</v>
      </c>
      <c r="B4964" t="s">
        <v>14386</v>
      </c>
      <c r="C4964" t="s">
        <v>8058</v>
      </c>
      <c r="D4964" t="s">
        <v>11221</v>
      </c>
      <c r="E4964" t="s">
        <v>1707</v>
      </c>
      <c r="F4964" t="s">
        <v>646</v>
      </c>
      <c r="G4964" t="s">
        <v>11267</v>
      </c>
      <c r="H4964" t="s">
        <v>14387</v>
      </c>
      <c r="I4964" t="s">
        <v>299</v>
      </c>
      <c r="J4964" t="s">
        <v>2505</v>
      </c>
      <c r="K4964" t="s">
        <v>35</v>
      </c>
      <c r="L4964" t="s">
        <v>14092</v>
      </c>
      <c r="N4964" t="s">
        <v>28</v>
      </c>
      <c r="P4964">
        <f ca="1">IF(I4964 &lt;&gt; "Fechado",ROUND(TODAY()-H4964,0),0)</f>
        <v>68</v>
      </c>
      <c r="Q4964" t="str">
        <f ca="1">_xlfn.CONCAT(B4964,CHAR(10),C4964,CHAR(10),E4964,CHAR(10),F4964,CHAR(10),H4964,CHAR(10),I4964,CHAR(10),J4964,CHAR(10),K4964,CHAR(10),L4964,CHAR(10),P4964," dias")</f>
        <v>376482
Baixa
058
Compras
18/07/24 10:58
Aguardando Aceite
edison.alonso
julio.silva
Mouse, Teclado, Monitor e periféricos
68 dias</v>
      </c>
    </row>
    <row r="4965" spans="1:17" x14ac:dyDescent="0.25">
      <c r="A4965" t="s">
        <v>6482</v>
      </c>
      <c r="B4965" t="s">
        <v>14388</v>
      </c>
      <c r="C4965" t="s">
        <v>8058</v>
      </c>
      <c r="D4965" t="s">
        <v>11221</v>
      </c>
      <c r="E4965" t="s">
        <v>570</v>
      </c>
      <c r="F4965" t="s">
        <v>11353</v>
      </c>
      <c r="G4965" t="s">
        <v>11267</v>
      </c>
      <c r="H4965" t="s">
        <v>14389</v>
      </c>
      <c r="I4965" t="s">
        <v>23</v>
      </c>
      <c r="J4965" t="s">
        <v>2056</v>
      </c>
      <c r="K4965" t="s">
        <v>11225</v>
      </c>
      <c r="L4965" t="s">
        <v>14054</v>
      </c>
      <c r="N4965" t="s">
        <v>28</v>
      </c>
      <c r="P4965">
        <f ca="1">IF(I4965 &lt;&gt; "Fechado",ROUND(TODAY()-H4965,0),0)</f>
        <v>0</v>
      </c>
      <c r="Q4965" t="str">
        <f ca="1">_xlfn.CONCAT(B4965,CHAR(10),C4965,CHAR(10),E4965,CHAR(10),F4965,CHAR(10),H4965,CHAR(10),I4965,CHAR(10),J4965,CHAR(10),K4965,CHAR(10),L4965,CHAR(10),P4965," dias")</f>
        <v>376475
Baixa
018
Microcomputadores e Notebook
18/07/24 10:33
Fechado
wesley.jandrey
edson.knop
Configuração de novo computador
0 dias</v>
      </c>
    </row>
    <row r="4966" spans="1:17" x14ac:dyDescent="0.25">
      <c r="A4966" t="s">
        <v>6486</v>
      </c>
      <c r="B4966" t="s">
        <v>14390</v>
      </c>
      <c r="C4966" t="s">
        <v>8058</v>
      </c>
      <c r="D4966" t="s">
        <v>11221</v>
      </c>
      <c r="E4966" t="s">
        <v>639</v>
      </c>
      <c r="F4966" t="s">
        <v>11257</v>
      </c>
      <c r="G4966" t="s">
        <v>11223</v>
      </c>
      <c r="H4966" t="s">
        <v>14391</v>
      </c>
      <c r="I4966" t="s">
        <v>23</v>
      </c>
      <c r="J4966" t="s">
        <v>11686</v>
      </c>
      <c r="K4966" t="s">
        <v>35</v>
      </c>
      <c r="L4966" t="s">
        <v>9927</v>
      </c>
      <c r="N4966" t="s">
        <v>28</v>
      </c>
      <c r="P4966">
        <f ca="1">IF(I4966 &lt;&gt; "Fechado",ROUND(TODAY()-H4966,0),0)</f>
        <v>0</v>
      </c>
      <c r="Q4966" t="str">
        <f ca="1">_xlfn.CONCAT(B4966,CHAR(10),C4966,CHAR(10),E4966,CHAR(10),F4966,CHAR(10),H4966,CHAR(10),I4966,CHAR(10),J4966,CHAR(10),K4966,CHAR(10),L4966,CHAR(10),P4966," dias")</f>
        <v>376422
Baixa
080
Programas e Aplicativos
18/07/24 08:53
Fechado
amanda.mitrovini
julio.silva
Instalar ou Configurar
0 dias</v>
      </c>
    </row>
    <row r="4967" spans="1:17" x14ac:dyDescent="0.25">
      <c r="A4967" t="s">
        <v>6489</v>
      </c>
      <c r="B4967" t="s">
        <v>14392</v>
      </c>
      <c r="C4967" t="s">
        <v>8058</v>
      </c>
      <c r="D4967" t="s">
        <v>11221</v>
      </c>
      <c r="E4967" t="s">
        <v>227</v>
      </c>
      <c r="F4967" t="s">
        <v>11227</v>
      </c>
      <c r="G4967" t="s">
        <v>11227</v>
      </c>
      <c r="H4967" t="s">
        <v>14393</v>
      </c>
      <c r="I4967" t="s">
        <v>23</v>
      </c>
      <c r="J4967" t="s">
        <v>4930</v>
      </c>
      <c r="L4967" t="s">
        <v>11514</v>
      </c>
      <c r="N4967" t="s">
        <v>28</v>
      </c>
      <c r="P4967">
        <f ca="1">IF(I4967 &lt;&gt; "Fechado",ROUND(TODAY()-H4967,0),0)</f>
        <v>0</v>
      </c>
      <c r="Q4967" t="str">
        <f ca="1">_xlfn.CONCAT(B4967,CHAR(10),C4967,CHAR(10),E4967,CHAR(10),F4967,CHAR(10),H4967,CHAR(10),I4967,CHAR(10),J4967,CHAR(10),K4967,CHAR(10),L4967,CHAR(10),P4967," dias")</f>
        <v>376387
Baixa
092
Relogio Ponto
17/07/24 17:59
Fechado
marcela.anholetti
Configuração de Software
0 dias</v>
      </c>
    </row>
    <row r="4968" spans="1:17" x14ac:dyDescent="0.25">
      <c r="A4968" t="s">
        <v>6492</v>
      </c>
      <c r="B4968" t="s">
        <v>14394</v>
      </c>
      <c r="C4968" t="s">
        <v>8058</v>
      </c>
      <c r="D4968" t="s">
        <v>11221</v>
      </c>
      <c r="E4968" t="s">
        <v>108</v>
      </c>
      <c r="F4968" t="s">
        <v>14111</v>
      </c>
      <c r="G4968" t="s">
        <v>11267</v>
      </c>
      <c r="H4968" t="s">
        <v>14395</v>
      </c>
      <c r="I4968" t="s">
        <v>299</v>
      </c>
      <c r="J4968" t="s">
        <v>2637</v>
      </c>
      <c r="K4968" t="s">
        <v>35</v>
      </c>
      <c r="L4968" t="s">
        <v>14113</v>
      </c>
      <c r="N4968" t="s">
        <v>28</v>
      </c>
      <c r="P4968">
        <f ca="1">IF(I4968 &lt;&gt; "Fechado",ROUND(TODAY()-H4968,0),0)</f>
        <v>68</v>
      </c>
      <c r="Q4968" t="str">
        <f ca="1">_xlfn.CONCAT(B4968,CHAR(10),C4968,CHAR(10),E4968,CHAR(10),F4968,CHAR(10),H4968,CHAR(10),I4968,CHAR(10),J4968,CHAR(10),K4968,CHAR(10),L4968,CHAR(10),P4968," dias")</f>
        <v>376352
Baixa
030
Monitor
17/07/24 16:35
Aguardando Aceite
camila.panfieti
julio.silva
Monitor adicional
68 dias</v>
      </c>
    </row>
    <row r="4969" spans="1:17" x14ac:dyDescent="0.25">
      <c r="A4969" t="s">
        <v>6496</v>
      </c>
      <c r="B4969" t="s">
        <v>14396</v>
      </c>
      <c r="C4969" t="s">
        <v>8058</v>
      </c>
      <c r="D4969" t="s">
        <v>11221</v>
      </c>
      <c r="E4969" t="s">
        <v>499</v>
      </c>
      <c r="F4969" t="s">
        <v>11236</v>
      </c>
      <c r="G4969" t="s">
        <v>11233</v>
      </c>
      <c r="H4969" t="s">
        <v>14397</v>
      </c>
      <c r="I4969" t="s">
        <v>23</v>
      </c>
      <c r="J4969" t="s">
        <v>1774</v>
      </c>
      <c r="K4969" t="s">
        <v>35</v>
      </c>
      <c r="L4969" t="s">
        <v>8292</v>
      </c>
      <c r="N4969" t="s">
        <v>28</v>
      </c>
      <c r="P4969">
        <f ca="1">IF(I4969 &lt;&gt; "Fechado",ROUND(TODAY()-H4969,0),0)</f>
        <v>0</v>
      </c>
      <c r="Q4969" t="str">
        <f ca="1">_xlfn.CONCAT(B4969,CHAR(10),C4969,CHAR(10),E4969,CHAR(10),F4969,CHAR(10),H4969,CHAR(10),I4969,CHAR(10),J4969,CHAR(10),K4969,CHAR(10),L4969,CHAR(10),P4969," dias")</f>
        <v>376334
Baixa
079
Diretorio
17/07/24 15:57
Fechado
bruno.ruvial
julio.silva
Liberar acesso
0 dias</v>
      </c>
    </row>
    <row r="4970" spans="1:17" x14ac:dyDescent="0.25">
      <c r="A4970" t="s">
        <v>6500</v>
      </c>
      <c r="B4970" t="s">
        <v>14398</v>
      </c>
      <c r="C4970" t="s">
        <v>8058</v>
      </c>
      <c r="D4970" t="s">
        <v>11221</v>
      </c>
      <c r="E4970" t="s">
        <v>506</v>
      </c>
      <c r="F4970" t="s">
        <v>11353</v>
      </c>
      <c r="G4970" t="s">
        <v>11267</v>
      </c>
      <c r="H4970" t="s">
        <v>14399</v>
      </c>
      <c r="I4970" t="s">
        <v>23</v>
      </c>
      <c r="J4970" t="s">
        <v>970</v>
      </c>
      <c r="K4970" t="s">
        <v>11225</v>
      </c>
      <c r="L4970" t="s">
        <v>14024</v>
      </c>
      <c r="N4970" t="s">
        <v>28</v>
      </c>
      <c r="P4970">
        <f ca="1">IF(I4970 &lt;&gt; "Fechado",ROUND(TODAY()-H4970,0),0)</f>
        <v>0</v>
      </c>
      <c r="Q4970" t="str">
        <f ca="1">_xlfn.CONCAT(B4970,CHAR(10),C4970,CHAR(10),E4970,CHAR(10),F4970,CHAR(10),H4970,CHAR(10),I4970,CHAR(10),J4970,CHAR(10),K4970,CHAR(10),L4970,CHAR(10),P4970," dias")</f>
        <v>376312
Baixa
084
Microcomputadores e Notebook
17/07/24 15:05
Fechado
guilherme.alves
edson.knop
Lentidão e Travamento
0 dias</v>
      </c>
    </row>
    <row r="4971" spans="1:17" x14ac:dyDescent="0.25">
      <c r="A4971" t="s">
        <v>6504</v>
      </c>
      <c r="B4971" t="s">
        <v>14400</v>
      </c>
      <c r="C4971" t="s">
        <v>8058</v>
      </c>
      <c r="D4971" t="s">
        <v>11221</v>
      </c>
      <c r="E4971" t="s">
        <v>506</v>
      </c>
      <c r="F4971" t="s">
        <v>646</v>
      </c>
      <c r="G4971" t="s">
        <v>11267</v>
      </c>
      <c r="H4971" t="s">
        <v>14401</v>
      </c>
      <c r="I4971" t="s">
        <v>23</v>
      </c>
      <c r="J4971" t="s">
        <v>970</v>
      </c>
      <c r="K4971" t="s">
        <v>11239</v>
      </c>
      <c r="L4971" t="s">
        <v>14092</v>
      </c>
      <c r="N4971" t="s">
        <v>28</v>
      </c>
      <c r="P4971">
        <f ca="1">IF(I4971 &lt;&gt; "Fechado",ROUND(TODAY()-H4971,0),0)</f>
        <v>0</v>
      </c>
      <c r="Q4971" t="str">
        <f ca="1">_xlfn.CONCAT(B4971,CHAR(10),C4971,CHAR(10),E4971,CHAR(10),F4971,CHAR(10),H4971,CHAR(10),I4971,CHAR(10),J4971,CHAR(10),K4971,CHAR(10),L4971,CHAR(10),P4971," dias")</f>
        <v>376296
Baixa
084
Compras
17/07/24 13:58
Fechado
guilherme.alves
marcio.martins
Mouse, Teclado, Monitor e periféricos
0 dias</v>
      </c>
    </row>
    <row r="4972" spans="1:17" x14ac:dyDescent="0.25">
      <c r="A4972" t="s">
        <v>6508</v>
      </c>
      <c r="B4972" t="s">
        <v>14402</v>
      </c>
      <c r="C4972" t="s">
        <v>8058</v>
      </c>
      <c r="D4972" t="s">
        <v>11221</v>
      </c>
      <c r="E4972" t="s">
        <v>1988</v>
      </c>
      <c r="F4972" t="s">
        <v>11445</v>
      </c>
      <c r="G4972" t="s">
        <v>11267</v>
      </c>
      <c r="H4972" t="s">
        <v>14403</v>
      </c>
      <c r="I4972" t="s">
        <v>23</v>
      </c>
      <c r="J4972" t="s">
        <v>4473</v>
      </c>
      <c r="K4972" t="s">
        <v>35</v>
      </c>
      <c r="L4972" t="s">
        <v>11448</v>
      </c>
      <c r="N4972" t="s">
        <v>28</v>
      </c>
      <c r="P4972">
        <f ca="1">IF(I4972 &lt;&gt; "Fechado",ROUND(TODAY()-H4972,0),0)</f>
        <v>0</v>
      </c>
      <c r="Q4972" t="str">
        <f ca="1">_xlfn.CONCAT(B4972,CHAR(10),C4972,CHAR(10),E4972,CHAR(10),F4972,CHAR(10),H4972,CHAR(10),I4972,CHAR(10),J4972,CHAR(10),K4972,CHAR(10),L4972,CHAR(10),P4972," dias")</f>
        <v>376242
Baixa
059
Wifi_Corp e Wifi_Integrada
17/07/24 09:48
Fechado
nathalia.oliveira
julio.silva
WIFI Unidades
0 dias</v>
      </c>
    </row>
    <row r="4973" spans="1:17" x14ac:dyDescent="0.25">
      <c r="A4973" t="s">
        <v>6512</v>
      </c>
      <c r="B4973" t="s">
        <v>14404</v>
      </c>
      <c r="C4973" t="s">
        <v>8058</v>
      </c>
      <c r="D4973" t="s">
        <v>11221</v>
      </c>
      <c r="E4973" t="s">
        <v>435</v>
      </c>
      <c r="F4973" t="s">
        <v>14111</v>
      </c>
      <c r="G4973" t="s">
        <v>11267</v>
      </c>
      <c r="H4973" t="s">
        <v>14405</v>
      </c>
      <c r="I4973" t="s">
        <v>299</v>
      </c>
      <c r="J4973" t="s">
        <v>4747</v>
      </c>
      <c r="K4973" t="s">
        <v>11225</v>
      </c>
      <c r="L4973" t="s">
        <v>14113</v>
      </c>
      <c r="N4973" t="s">
        <v>28</v>
      </c>
      <c r="P4973">
        <f ca="1">IF(I4973 &lt;&gt; "Fechado",ROUND(TODAY()-H4973,0),0)</f>
        <v>69</v>
      </c>
      <c r="Q4973" t="str">
        <f ca="1">_xlfn.CONCAT(B4973,CHAR(10),C4973,CHAR(10),E4973,CHAR(10),F4973,CHAR(10),H4973,CHAR(10),I4973,CHAR(10),J4973,CHAR(10),K4973,CHAR(10),L4973,CHAR(10),P4973," dias")</f>
        <v>376220
Baixa
057
Monitor
17/07/24 08:48
Aguardando Aceite
gustavo.favarim
edson.knop
Monitor adicional
69 dias</v>
      </c>
    </row>
    <row r="4974" spans="1:17" x14ac:dyDescent="0.25">
      <c r="A4974" t="s">
        <v>6516</v>
      </c>
      <c r="B4974" t="s">
        <v>14406</v>
      </c>
      <c r="C4974" t="s">
        <v>8058</v>
      </c>
      <c r="D4974" t="s">
        <v>11221</v>
      </c>
      <c r="E4974" t="s">
        <v>418</v>
      </c>
      <c r="F4974" t="s">
        <v>11232</v>
      </c>
      <c r="G4974" t="s">
        <v>11233</v>
      </c>
      <c r="H4974" t="s">
        <v>14407</v>
      </c>
      <c r="I4974" t="s">
        <v>23</v>
      </c>
      <c r="J4974" t="s">
        <v>8426</v>
      </c>
      <c r="K4974" t="s">
        <v>11241</v>
      </c>
      <c r="L4974" t="s">
        <v>9292</v>
      </c>
      <c r="N4974" t="s">
        <v>28</v>
      </c>
      <c r="P4974">
        <f ca="1">IF(I4974 &lt;&gt; "Fechado",ROUND(TODAY()-H4974,0),0)</f>
        <v>0</v>
      </c>
      <c r="Q4974" t="str">
        <f ca="1">_xlfn.CONCAT(B4974,CHAR(10),C4974,CHAR(10),E4974,CHAR(10),F4974,CHAR(10),H4974,CHAR(10),I4974,CHAR(10),J4974,CHAR(10),K4974,CHAR(10),L4974,CHAR(10),P4974," dias")</f>
        <v>376195
Baixa
086
Administração de usuários
17/07/24 07:51
Fechado
josiane.silva
sergio.batista
Alteração de senha
0 dias</v>
      </c>
    </row>
    <row r="4975" spans="1:17" x14ac:dyDescent="0.25">
      <c r="A4975" t="s">
        <v>6519</v>
      </c>
      <c r="B4975" t="s">
        <v>14408</v>
      </c>
      <c r="C4975" t="s">
        <v>8058</v>
      </c>
      <c r="D4975" t="s">
        <v>11221</v>
      </c>
      <c r="E4975" t="s">
        <v>19</v>
      </c>
      <c r="F4975" t="s">
        <v>646</v>
      </c>
      <c r="G4975" t="s">
        <v>11267</v>
      </c>
      <c r="H4975" t="s">
        <v>14409</v>
      </c>
      <c r="I4975" t="s">
        <v>299</v>
      </c>
      <c r="J4975" t="s">
        <v>708</v>
      </c>
      <c r="K4975" t="s">
        <v>11225</v>
      </c>
      <c r="L4975" t="s">
        <v>14099</v>
      </c>
      <c r="N4975" t="s">
        <v>28</v>
      </c>
      <c r="P4975">
        <f ca="1">IF(I4975 &lt;&gt; "Fechado",ROUND(TODAY()-H4975,0),0)</f>
        <v>69</v>
      </c>
      <c r="Q4975" t="str">
        <f ca="1">_xlfn.CONCAT(B4975,CHAR(10),C4975,CHAR(10),E4975,CHAR(10),F4975,CHAR(10),H4975,CHAR(10),I4975,CHAR(10),J4975,CHAR(10),K4975,CHAR(10),L4975,CHAR(10),P4975," dias")</f>
        <v>376178
Baixa
001
Compras
16/07/24 17:28
Aguardando Aceite
rafaela.correa
edson.knop
PAAI Compras que necessitam de autorização - Noteb...
69 dias</v>
      </c>
    </row>
    <row r="4976" spans="1:17" x14ac:dyDescent="0.25">
      <c r="A4976" t="s">
        <v>6522</v>
      </c>
      <c r="B4976" t="s">
        <v>14410</v>
      </c>
      <c r="C4976" t="s">
        <v>8058</v>
      </c>
      <c r="D4976" t="s">
        <v>11221</v>
      </c>
      <c r="E4976" t="s">
        <v>297</v>
      </c>
      <c r="F4976" t="s">
        <v>11257</v>
      </c>
      <c r="G4976" t="s">
        <v>11223</v>
      </c>
      <c r="H4976" t="s">
        <v>14411</v>
      </c>
      <c r="I4976" t="s">
        <v>299</v>
      </c>
      <c r="J4976" t="s">
        <v>14412</v>
      </c>
      <c r="K4976" t="s">
        <v>11239</v>
      </c>
      <c r="L4976" t="s">
        <v>9927</v>
      </c>
      <c r="N4976" t="s">
        <v>28</v>
      </c>
      <c r="P4976">
        <f ca="1">IF(I4976 &lt;&gt; "Fechado",ROUND(TODAY()-H4976,0),0)</f>
        <v>69</v>
      </c>
      <c r="Q4976" t="str">
        <f ca="1">_xlfn.CONCAT(B4976,CHAR(10),C4976,CHAR(10),E4976,CHAR(10),F4976,CHAR(10),H4976,CHAR(10),I4976,CHAR(10),J4976,CHAR(10),K4976,CHAR(10),L4976,CHAR(10),P4976," dias")</f>
        <v>376159
Baixa
014
Programas e Aplicativos
16/07/24 16:39
Aguardando Aceite
ysis.oliveira
marcio.martins
Instalar ou Configurar
69 dias</v>
      </c>
    </row>
    <row r="4977" spans="1:17" x14ac:dyDescent="0.25">
      <c r="A4977" t="s">
        <v>6525</v>
      </c>
      <c r="B4977" t="s">
        <v>14413</v>
      </c>
      <c r="C4977" t="s">
        <v>8058</v>
      </c>
      <c r="D4977" t="s">
        <v>11221</v>
      </c>
      <c r="E4977" t="s">
        <v>150</v>
      </c>
      <c r="F4977" t="s">
        <v>11232</v>
      </c>
      <c r="G4977" t="s">
        <v>11233</v>
      </c>
      <c r="H4977" t="s">
        <v>14414</v>
      </c>
      <c r="I4977" t="s">
        <v>23</v>
      </c>
      <c r="J4977" t="s">
        <v>2311</v>
      </c>
      <c r="K4977" t="s">
        <v>11239</v>
      </c>
      <c r="L4977" t="s">
        <v>9292</v>
      </c>
      <c r="N4977" t="s">
        <v>28</v>
      </c>
      <c r="P4977">
        <f ca="1">IF(I4977 &lt;&gt; "Fechado",ROUND(TODAY()-H4977,0),0)</f>
        <v>0</v>
      </c>
      <c r="Q4977" t="str">
        <f ca="1">_xlfn.CONCAT(B4977,CHAR(10),C4977,CHAR(10),E4977,CHAR(10),F4977,CHAR(10),H4977,CHAR(10),I4977,CHAR(10),J4977,CHAR(10),K4977,CHAR(10),L4977,CHAR(10),P4977," dias")</f>
        <v>376157
Baixa
028
Administração de usuários
16/07/24 16:32
Fechado
mayara.julio
marcio.martins
Alteração de senha
0 dias</v>
      </c>
    </row>
    <row r="4978" spans="1:17" x14ac:dyDescent="0.25">
      <c r="A4978" t="s">
        <v>6528</v>
      </c>
      <c r="B4978" t="s">
        <v>14415</v>
      </c>
      <c r="C4978" t="s">
        <v>8058</v>
      </c>
      <c r="D4978" t="s">
        <v>11221</v>
      </c>
      <c r="E4978" t="s">
        <v>245</v>
      </c>
      <c r="F4978" t="s">
        <v>11227</v>
      </c>
      <c r="G4978" t="s">
        <v>11227</v>
      </c>
      <c r="H4978" t="s">
        <v>14416</v>
      </c>
      <c r="I4978" t="s">
        <v>23</v>
      </c>
      <c r="J4978" t="s">
        <v>8622</v>
      </c>
      <c r="K4978" t="s">
        <v>11239</v>
      </c>
      <c r="L4978" t="s">
        <v>11364</v>
      </c>
      <c r="N4978" t="s">
        <v>28</v>
      </c>
      <c r="P4978">
        <f ca="1">IF(I4978 &lt;&gt; "Fechado",ROUND(TODAY()-H4978,0),0)</f>
        <v>0</v>
      </c>
      <c r="Q4978" t="str">
        <f ca="1">_xlfn.CONCAT(B4978,CHAR(10),C4978,CHAR(10),E4978,CHAR(10),F4978,CHAR(10),H4978,CHAR(10),I4978,CHAR(10),J4978,CHAR(10),K4978,CHAR(10),L4978,CHAR(10),P4978," dias")</f>
        <v>376153
Baixa
016
Relogio Ponto
16/07/24 16:16
Fechado
alam.madeira
marcio.martins
Instalação de Relogio
0 dias</v>
      </c>
    </row>
    <row r="4979" spans="1:17" x14ac:dyDescent="0.25">
      <c r="A4979" t="s">
        <v>6531</v>
      </c>
      <c r="B4979" t="s">
        <v>14417</v>
      </c>
      <c r="C4979" t="s">
        <v>8058</v>
      </c>
      <c r="D4979" t="s">
        <v>11221</v>
      </c>
      <c r="E4979" t="s">
        <v>645</v>
      </c>
      <c r="F4979" t="s">
        <v>11353</v>
      </c>
      <c r="G4979" t="s">
        <v>11267</v>
      </c>
      <c r="H4979" t="s">
        <v>14418</v>
      </c>
      <c r="I4979" t="s">
        <v>299</v>
      </c>
      <c r="J4979" t="s">
        <v>11519</v>
      </c>
      <c r="K4979" t="s">
        <v>11225</v>
      </c>
      <c r="L4979" t="s">
        <v>14156</v>
      </c>
      <c r="N4979" t="s">
        <v>28</v>
      </c>
      <c r="P4979">
        <f ca="1">IF(I4979 &lt;&gt; "Fechado",ROUND(TODAY()-H4979,0),0)</f>
        <v>69</v>
      </c>
      <c r="Q4979" t="str">
        <f ca="1">_xlfn.CONCAT(B4979,CHAR(10),C4979,CHAR(10),E4979,CHAR(10),F4979,CHAR(10),H4979,CHAR(10),I4979,CHAR(10),J4979,CHAR(10),K4979,CHAR(10),L4979,CHAR(10),P4979," dias")</f>
        <v>376137
Baixa
078
Microcomputadores e Notebook
16/07/24 15:15
Aguardando Aceite
joao.almado
edson.knop
PAAI
69 dias</v>
      </c>
    </row>
    <row r="4980" spans="1:17" x14ac:dyDescent="0.25">
      <c r="A4980" t="s">
        <v>6535</v>
      </c>
      <c r="B4980" t="s">
        <v>14419</v>
      </c>
      <c r="C4980" t="s">
        <v>8058</v>
      </c>
      <c r="D4980" t="s">
        <v>11221</v>
      </c>
      <c r="E4980" t="s">
        <v>108</v>
      </c>
      <c r="F4980" t="s">
        <v>11257</v>
      </c>
      <c r="G4980" t="s">
        <v>11223</v>
      </c>
      <c r="H4980" t="s">
        <v>14420</v>
      </c>
      <c r="I4980" t="s">
        <v>23</v>
      </c>
      <c r="J4980" t="s">
        <v>553</v>
      </c>
      <c r="K4980" t="s">
        <v>11239</v>
      </c>
      <c r="L4980" t="s">
        <v>9927</v>
      </c>
      <c r="N4980" t="s">
        <v>28</v>
      </c>
      <c r="P4980">
        <f ca="1">IF(I4980 &lt;&gt; "Fechado",ROUND(TODAY()-H4980,0),0)</f>
        <v>0</v>
      </c>
      <c r="Q4980" t="str">
        <f ca="1">_xlfn.CONCAT(B4980,CHAR(10),C4980,CHAR(10),E4980,CHAR(10),F4980,CHAR(10),H4980,CHAR(10),I4980,CHAR(10),J4980,CHAR(10),K4980,CHAR(10),L4980,CHAR(10),P4980," dias")</f>
        <v>376122
Baixa
030
Programas e Aplicativos
16/07/24 14:45
Fechado
jessica.souza
marcio.martins
Instalar ou Configurar
0 dias</v>
      </c>
    </row>
    <row r="4981" spans="1:17" x14ac:dyDescent="0.25">
      <c r="A4981" t="s">
        <v>6539</v>
      </c>
      <c r="B4981" t="s">
        <v>14421</v>
      </c>
      <c r="C4981" t="s">
        <v>8058</v>
      </c>
      <c r="D4981" t="s">
        <v>11221</v>
      </c>
      <c r="E4981" t="s">
        <v>297</v>
      </c>
      <c r="F4981" t="s">
        <v>11236</v>
      </c>
      <c r="G4981" t="s">
        <v>11233</v>
      </c>
      <c r="H4981" t="s">
        <v>14422</v>
      </c>
      <c r="I4981" t="s">
        <v>23</v>
      </c>
      <c r="J4981" t="s">
        <v>2864</v>
      </c>
      <c r="K4981" t="s">
        <v>11241</v>
      </c>
      <c r="L4981" t="s">
        <v>8292</v>
      </c>
      <c r="N4981" t="s">
        <v>28</v>
      </c>
      <c r="P4981">
        <f ca="1">IF(I4981 &lt;&gt; "Fechado",ROUND(TODAY()-H4981,0),0)</f>
        <v>0</v>
      </c>
      <c r="Q4981" t="str">
        <f ca="1">_xlfn.CONCAT(B4981,CHAR(10),C4981,CHAR(10),E4981,CHAR(10),F4981,CHAR(10),H4981,CHAR(10),I4981,CHAR(10),J4981,CHAR(10),K4981,CHAR(10),L4981,CHAR(10),P4981," dias")</f>
        <v>376106
Baixa
014
Diretorio
16/07/24 13:25
Fechado
kemilin.freitas
sergio.batista
Liberar acesso
0 dias</v>
      </c>
    </row>
    <row r="4982" spans="1:17" x14ac:dyDescent="0.25">
      <c r="A4982" t="s">
        <v>6542</v>
      </c>
      <c r="B4982" t="s">
        <v>14423</v>
      </c>
      <c r="C4982" t="s">
        <v>8058</v>
      </c>
      <c r="D4982" t="s">
        <v>11221</v>
      </c>
      <c r="E4982" t="s">
        <v>19</v>
      </c>
      <c r="F4982" t="s">
        <v>646</v>
      </c>
      <c r="G4982" t="s">
        <v>11267</v>
      </c>
      <c r="H4982" t="s">
        <v>14424</v>
      </c>
      <c r="I4982" t="s">
        <v>299</v>
      </c>
      <c r="J4982" t="s">
        <v>10175</v>
      </c>
      <c r="K4982" t="s">
        <v>11225</v>
      </c>
      <c r="L4982" t="s">
        <v>14078</v>
      </c>
      <c r="N4982" t="s">
        <v>28</v>
      </c>
      <c r="P4982">
        <f ca="1">IF(I4982 &lt;&gt; "Fechado",ROUND(TODAY()-H4982,0),0)</f>
        <v>70</v>
      </c>
      <c r="Q4982" t="str">
        <f ca="1">_xlfn.CONCAT(B4982,CHAR(10),C4982,CHAR(10),E4982,CHAR(10),F4982,CHAR(10),H4982,CHAR(10),I4982,CHAR(10),J4982,CHAR(10),K4982,CHAR(10),L4982,CHAR(10),P4982," dias")</f>
        <v>376061
Baixa
001
Compras
16/07/24 10:19
Aguardando Aceite
rennan.lopes
edson.knop
Compra produtos estoque
70 dias</v>
      </c>
    </row>
    <row r="4983" spans="1:17" x14ac:dyDescent="0.25">
      <c r="A4983" t="s">
        <v>6546</v>
      </c>
      <c r="B4983" t="s">
        <v>14425</v>
      </c>
      <c r="C4983" t="s">
        <v>8058</v>
      </c>
      <c r="D4983" t="s">
        <v>11221</v>
      </c>
      <c r="E4983" t="s">
        <v>339</v>
      </c>
      <c r="F4983" t="s">
        <v>11257</v>
      </c>
      <c r="G4983" t="s">
        <v>11223</v>
      </c>
      <c r="H4983" t="s">
        <v>14426</v>
      </c>
      <c r="I4983" t="s">
        <v>23</v>
      </c>
      <c r="J4983" t="s">
        <v>1372</v>
      </c>
      <c r="K4983" t="s">
        <v>35</v>
      </c>
      <c r="L4983" t="s">
        <v>9927</v>
      </c>
      <c r="N4983" t="s">
        <v>28</v>
      </c>
      <c r="P4983">
        <f ca="1">IF(I4983 &lt;&gt; "Fechado",ROUND(TODAY()-H4983,0),0)</f>
        <v>0</v>
      </c>
      <c r="Q4983" t="str">
        <f ca="1">_xlfn.CONCAT(B4983,CHAR(10),C4983,CHAR(10),E4983,CHAR(10),F4983,CHAR(10),H4983,CHAR(10),I4983,CHAR(10),J4983,CHAR(10),K4983,CHAR(10),L4983,CHAR(10),P4983," dias")</f>
        <v>376059
Baixa
002
Programas e Aplicativos
16/07/24 10:07
Fechado
regiane.xavier
julio.silva
Instalar ou Configurar
0 dias</v>
      </c>
    </row>
    <row r="4984" spans="1:17" x14ac:dyDescent="0.25">
      <c r="A4984" t="s">
        <v>6550</v>
      </c>
      <c r="B4984" t="s">
        <v>14427</v>
      </c>
      <c r="C4984" t="s">
        <v>8058</v>
      </c>
      <c r="D4984" t="s">
        <v>11221</v>
      </c>
      <c r="E4984" t="s">
        <v>9266</v>
      </c>
      <c r="F4984" t="s">
        <v>11257</v>
      </c>
      <c r="G4984" t="s">
        <v>11223</v>
      </c>
      <c r="H4984" t="s">
        <v>14428</v>
      </c>
      <c r="I4984" t="s">
        <v>23</v>
      </c>
      <c r="J4984" t="s">
        <v>14147</v>
      </c>
      <c r="K4984" t="s">
        <v>35</v>
      </c>
      <c r="L4984" t="s">
        <v>9927</v>
      </c>
      <c r="N4984" t="s">
        <v>28</v>
      </c>
      <c r="P4984">
        <f ca="1">IF(I4984 &lt;&gt; "Fechado",ROUND(TODAY()-H4984,0),0)</f>
        <v>0</v>
      </c>
      <c r="Q4984" t="str">
        <f ca="1">_xlfn.CONCAT(B4984,CHAR(10),C4984,CHAR(10),E4984,CHAR(10),F4984,CHAR(10),H4984,CHAR(10),I4984,CHAR(10),J4984,CHAR(10),K4984,CHAR(10),L4984,CHAR(10),P4984," dias")</f>
        <v>376032
Baixa
300
Programas e Aplicativos
16/07/24 09:16
Fechado
patricia.melo
julio.silva
Instalar ou Configurar
0 dias</v>
      </c>
    </row>
    <row r="4985" spans="1:17" x14ac:dyDescent="0.25">
      <c r="A4985" t="s">
        <v>6554</v>
      </c>
      <c r="B4985" t="s">
        <v>14429</v>
      </c>
      <c r="C4985" t="s">
        <v>8058</v>
      </c>
      <c r="D4985" t="s">
        <v>11221</v>
      </c>
      <c r="E4985" t="s">
        <v>1428</v>
      </c>
      <c r="F4985" t="s">
        <v>11232</v>
      </c>
      <c r="G4985" t="s">
        <v>11233</v>
      </c>
      <c r="H4985" t="s">
        <v>14430</v>
      </c>
      <c r="I4985" t="s">
        <v>23</v>
      </c>
      <c r="J4985" t="s">
        <v>1430</v>
      </c>
      <c r="K4985" t="s">
        <v>11239</v>
      </c>
      <c r="L4985" t="s">
        <v>9292</v>
      </c>
      <c r="N4985" t="s">
        <v>28</v>
      </c>
      <c r="P4985">
        <f ca="1">IF(I4985 &lt;&gt; "Fechado",ROUND(TODAY()-H4985,0),0)</f>
        <v>0</v>
      </c>
      <c r="Q4985" t="str">
        <f ca="1">_xlfn.CONCAT(B4985,CHAR(10),C4985,CHAR(10),E4985,CHAR(10),F4985,CHAR(10),H4985,CHAR(10),I4985,CHAR(10),J4985,CHAR(10),K4985,CHAR(10),L4985,CHAR(10),P4985," dias")</f>
        <v>376017
Baixa
062
Administração de usuários
16/07/24 08:44
Fechado
dayane.moreira
marcio.martins
Alteração de senha
0 dias</v>
      </c>
    </row>
    <row r="4986" spans="1:17" x14ac:dyDescent="0.25">
      <c r="A4986" t="s">
        <v>6558</v>
      </c>
      <c r="B4986" t="s">
        <v>14431</v>
      </c>
      <c r="C4986" t="s">
        <v>8058</v>
      </c>
      <c r="D4986" t="s">
        <v>11221</v>
      </c>
      <c r="E4986" t="s">
        <v>645</v>
      </c>
      <c r="F4986" t="s">
        <v>11353</v>
      </c>
      <c r="G4986" t="s">
        <v>11267</v>
      </c>
      <c r="H4986" t="s">
        <v>14432</v>
      </c>
      <c r="I4986" t="s">
        <v>23</v>
      </c>
      <c r="J4986" t="s">
        <v>648</v>
      </c>
      <c r="K4986" t="s">
        <v>11225</v>
      </c>
      <c r="L4986" t="s">
        <v>14024</v>
      </c>
      <c r="N4986" t="s">
        <v>28</v>
      </c>
      <c r="P4986">
        <f ca="1">IF(I4986 &lt;&gt; "Fechado",ROUND(TODAY()-H4986,0),0)</f>
        <v>0</v>
      </c>
      <c r="Q4986" t="str">
        <f ca="1">_xlfn.CONCAT(B4986,CHAR(10),C4986,CHAR(10),E4986,CHAR(10),F4986,CHAR(10),H4986,CHAR(10),I4986,CHAR(10),J4986,CHAR(10),K4986,CHAR(10),L4986,CHAR(10),P4986," dias")</f>
        <v>376015
Baixa
078
Microcomputadores e Notebook
16/07/24 08:42
Fechado
josiane.oliveira
edson.knop
Lentidão e Travamento
0 dias</v>
      </c>
    </row>
    <row r="4987" spans="1:17" x14ac:dyDescent="0.25">
      <c r="A4987" t="s">
        <v>6562</v>
      </c>
      <c r="B4987" t="s">
        <v>14433</v>
      </c>
      <c r="C4987" t="s">
        <v>8058</v>
      </c>
      <c r="D4987" t="s">
        <v>11221</v>
      </c>
      <c r="E4987" t="s">
        <v>311</v>
      </c>
      <c r="F4987" t="s">
        <v>11232</v>
      </c>
      <c r="G4987" t="s">
        <v>11233</v>
      </c>
      <c r="H4987" t="s">
        <v>14434</v>
      </c>
      <c r="I4987" t="s">
        <v>23</v>
      </c>
      <c r="J4987" t="s">
        <v>11911</v>
      </c>
      <c r="K4987" t="s">
        <v>11239</v>
      </c>
      <c r="L4987" t="s">
        <v>9292</v>
      </c>
      <c r="N4987" t="s">
        <v>28</v>
      </c>
      <c r="P4987">
        <f ca="1">IF(I4987 &lt;&gt; "Fechado",ROUND(TODAY()-H4987,0),0)</f>
        <v>0</v>
      </c>
      <c r="Q4987" t="str">
        <f ca="1">_xlfn.CONCAT(B4987,CHAR(10),C4987,CHAR(10),E4987,CHAR(10),F4987,CHAR(10),H4987,CHAR(10),I4987,CHAR(10),J4987,CHAR(10),K4987,CHAR(10),L4987,CHAR(10),P4987," dias")</f>
        <v>376014
Baixa
073
Administração de usuários
16/07/24 08:37
Fechado
bruno.paula
marcio.martins
Alteração de senha
0 dias</v>
      </c>
    </row>
    <row r="4988" spans="1:17" x14ac:dyDescent="0.25">
      <c r="A4988" t="s">
        <v>6566</v>
      </c>
      <c r="B4988" t="s">
        <v>14435</v>
      </c>
      <c r="C4988" t="s">
        <v>8058</v>
      </c>
      <c r="D4988" t="s">
        <v>11221</v>
      </c>
      <c r="E4988" t="s">
        <v>19</v>
      </c>
      <c r="F4988" t="s">
        <v>11257</v>
      </c>
      <c r="G4988" t="s">
        <v>11223</v>
      </c>
      <c r="H4988" t="s">
        <v>14436</v>
      </c>
      <c r="I4988" t="s">
        <v>23</v>
      </c>
      <c r="J4988" t="s">
        <v>240</v>
      </c>
      <c r="K4988" t="s">
        <v>35</v>
      </c>
      <c r="L4988" t="s">
        <v>9927</v>
      </c>
      <c r="N4988" t="s">
        <v>28</v>
      </c>
      <c r="P4988">
        <f ca="1">IF(I4988 &lt;&gt; "Fechado",ROUND(TODAY()-H4988,0),0)</f>
        <v>0</v>
      </c>
      <c r="Q4988" t="str">
        <f ca="1">_xlfn.CONCAT(B4988,CHAR(10),C4988,CHAR(10),E4988,CHAR(10),F4988,CHAR(10),H4988,CHAR(10),I4988,CHAR(10),J4988,CHAR(10),K4988,CHAR(10),L4988,CHAR(10),P4988," dias")</f>
        <v>376003
Baixa
001
Programas e Aplicativos
16/07/24 08:13
Fechado
leonardo.bogo
julio.silva
Instalar ou Configurar
0 dias</v>
      </c>
    </row>
    <row r="4989" spans="1:17" x14ac:dyDescent="0.25">
      <c r="A4989" t="s">
        <v>6569</v>
      </c>
      <c r="B4989" t="s">
        <v>14437</v>
      </c>
      <c r="C4989" t="s">
        <v>8058</v>
      </c>
      <c r="D4989" t="s">
        <v>11221</v>
      </c>
      <c r="E4989" t="s">
        <v>758</v>
      </c>
      <c r="F4989" t="s">
        <v>14019</v>
      </c>
      <c r="G4989" t="s">
        <v>11223</v>
      </c>
      <c r="H4989" t="s">
        <v>14438</v>
      </c>
      <c r="I4989" t="s">
        <v>23</v>
      </c>
      <c r="J4989" t="s">
        <v>760</v>
      </c>
      <c r="K4989" t="s">
        <v>35</v>
      </c>
      <c r="L4989" t="s">
        <v>14021</v>
      </c>
      <c r="N4989" t="s">
        <v>28</v>
      </c>
      <c r="P4989">
        <f ca="1">IF(I4989 &lt;&gt; "Fechado",ROUND(TODAY()-H4989,0),0)</f>
        <v>0</v>
      </c>
      <c r="Q4989" t="str">
        <f ca="1">_xlfn.CONCAT(B4989,CHAR(10),C4989,CHAR(10),E4989,CHAR(10),F4989,CHAR(10),H4989,CHAR(10),I4989,CHAR(10),J4989,CHAR(10),K4989,CHAR(10),L4989,CHAR(10),P4989," dias")</f>
        <v>375993
Baixa
103
SPARK
16/07/24 07:37
Fechado
carlos.ravagnani
julio.silva
Configurar
0 dias</v>
      </c>
    </row>
    <row r="4990" spans="1:17" x14ac:dyDescent="0.25">
      <c r="A4990" t="s">
        <v>6573</v>
      </c>
      <c r="B4990" t="s">
        <v>14439</v>
      </c>
      <c r="C4990" t="s">
        <v>8058</v>
      </c>
      <c r="D4990" t="s">
        <v>11221</v>
      </c>
      <c r="E4990" t="s">
        <v>245</v>
      </c>
      <c r="F4990" t="s">
        <v>11353</v>
      </c>
      <c r="G4990" t="s">
        <v>11267</v>
      </c>
      <c r="H4990" t="s">
        <v>14440</v>
      </c>
      <c r="I4990" t="s">
        <v>23</v>
      </c>
      <c r="J4990" t="s">
        <v>248</v>
      </c>
      <c r="K4990" t="s">
        <v>11239</v>
      </c>
      <c r="L4990" t="s">
        <v>14024</v>
      </c>
      <c r="N4990" t="s">
        <v>28</v>
      </c>
      <c r="P4990">
        <f ca="1">IF(I4990 &lt;&gt; "Fechado",ROUND(TODAY()-H4990,0),0)</f>
        <v>0</v>
      </c>
      <c r="Q4990" t="str">
        <f ca="1">_xlfn.CONCAT(B4990,CHAR(10),C4990,CHAR(10),E4990,CHAR(10),F4990,CHAR(10),H4990,CHAR(10),I4990,CHAR(10),J4990,CHAR(10),K4990,CHAR(10),L4990,CHAR(10),P4990," dias")</f>
        <v>375919
Baixa
016
Microcomputadores e Notebook
15/07/24 15:44
Fechado
gabriela.escano
marcio.martins
Lentidão e Travamento
0 dias</v>
      </c>
    </row>
    <row r="4991" spans="1:17" x14ac:dyDescent="0.25">
      <c r="A4991" t="s">
        <v>6577</v>
      </c>
      <c r="B4991" t="s">
        <v>14441</v>
      </c>
      <c r="C4991" t="s">
        <v>8058</v>
      </c>
      <c r="D4991" t="s">
        <v>11221</v>
      </c>
      <c r="E4991" t="s">
        <v>9266</v>
      </c>
      <c r="F4991" t="s">
        <v>11257</v>
      </c>
      <c r="G4991" t="s">
        <v>11223</v>
      </c>
      <c r="H4991" t="s">
        <v>14442</v>
      </c>
      <c r="I4991" t="s">
        <v>23</v>
      </c>
      <c r="J4991" t="s">
        <v>14147</v>
      </c>
      <c r="K4991" t="s">
        <v>11225</v>
      </c>
      <c r="L4991" t="s">
        <v>9927</v>
      </c>
      <c r="N4991" t="s">
        <v>28</v>
      </c>
      <c r="P4991">
        <f ca="1">IF(I4991 &lt;&gt; "Fechado",ROUND(TODAY()-H4991,0),0)</f>
        <v>0</v>
      </c>
      <c r="Q4991" t="str">
        <f ca="1">_xlfn.CONCAT(B4991,CHAR(10),C4991,CHAR(10),E4991,CHAR(10),F4991,CHAR(10),H4991,CHAR(10),I4991,CHAR(10),J4991,CHAR(10),K4991,CHAR(10),L4991,CHAR(10),P4991," dias")</f>
        <v>375828
Baixa
300
Programas e Aplicativos
15/07/24 11:17
Fechado
patricia.melo
edson.knop
Instalar ou Configurar
0 dias</v>
      </c>
    </row>
    <row r="4992" spans="1:17" x14ac:dyDescent="0.25">
      <c r="A4992" t="s">
        <v>6581</v>
      </c>
      <c r="B4992" t="s">
        <v>14443</v>
      </c>
      <c r="C4992" t="s">
        <v>8058</v>
      </c>
      <c r="D4992" t="s">
        <v>11221</v>
      </c>
      <c r="E4992" t="s">
        <v>150</v>
      </c>
      <c r="F4992" t="s">
        <v>11257</v>
      </c>
      <c r="G4992" t="s">
        <v>11223</v>
      </c>
      <c r="H4992" t="s">
        <v>14444</v>
      </c>
      <c r="I4992" t="s">
        <v>299</v>
      </c>
      <c r="J4992" t="s">
        <v>414</v>
      </c>
      <c r="K4992" t="s">
        <v>11239</v>
      </c>
      <c r="L4992" t="s">
        <v>9927</v>
      </c>
      <c r="N4992" t="s">
        <v>28</v>
      </c>
      <c r="P4992">
        <f ca="1">IF(I4992 &lt;&gt; "Fechado",ROUND(TODAY()-H4992,0),0)</f>
        <v>71</v>
      </c>
      <c r="Q4992" t="str">
        <f ca="1">_xlfn.CONCAT(B4992,CHAR(10),C4992,CHAR(10),E4992,CHAR(10),F4992,CHAR(10),H4992,CHAR(10),I4992,CHAR(10),J4992,CHAR(10),K4992,CHAR(10),L4992,CHAR(10),P4992," dias")</f>
        <v>375787
Baixa
028
Programas e Aplicativos
15/07/24 09:36
Aguardando Aceite
antonio.caldeira
marcio.martins
Instalar ou Configurar
71 dias</v>
      </c>
    </row>
    <row r="4993" spans="1:17" x14ac:dyDescent="0.25">
      <c r="A4993" t="s">
        <v>6585</v>
      </c>
      <c r="B4993" t="s">
        <v>14445</v>
      </c>
      <c r="C4993" t="s">
        <v>8058</v>
      </c>
      <c r="D4993" t="s">
        <v>11221</v>
      </c>
      <c r="E4993" t="s">
        <v>19</v>
      </c>
      <c r="F4993" t="s">
        <v>11227</v>
      </c>
      <c r="G4993" t="s">
        <v>11227</v>
      </c>
      <c r="H4993" t="s">
        <v>14446</v>
      </c>
      <c r="I4993" t="s">
        <v>23</v>
      </c>
      <c r="J4993" t="s">
        <v>1287</v>
      </c>
      <c r="K4993" t="s">
        <v>11239</v>
      </c>
      <c r="L4993" t="s">
        <v>11514</v>
      </c>
      <c r="N4993" t="s">
        <v>28</v>
      </c>
      <c r="P4993">
        <f ca="1">IF(I4993 &lt;&gt; "Fechado",ROUND(TODAY()-H4993,0),0)</f>
        <v>0</v>
      </c>
      <c r="Q4993" t="str">
        <f ca="1">_xlfn.CONCAT(B4993,CHAR(10),C4993,CHAR(10),E4993,CHAR(10),F4993,CHAR(10),H4993,CHAR(10),I4993,CHAR(10),J4993,CHAR(10),K4993,CHAR(10),L4993,CHAR(10),P4993," dias")</f>
        <v>375783
Baixa
001
Relogio Ponto
15/07/24 09:25
Fechado
gabriely.oliveira
marcio.martins
Configuração de Software
0 dias</v>
      </c>
    </row>
    <row r="4994" spans="1:17" x14ac:dyDescent="0.25">
      <c r="A4994" t="s">
        <v>6589</v>
      </c>
      <c r="B4994" t="s">
        <v>14447</v>
      </c>
      <c r="C4994" t="s">
        <v>8058</v>
      </c>
      <c r="D4994" t="s">
        <v>11221</v>
      </c>
      <c r="E4994" t="s">
        <v>1159</v>
      </c>
      <c r="F4994" t="s">
        <v>11232</v>
      </c>
      <c r="G4994" t="s">
        <v>11233</v>
      </c>
      <c r="H4994" t="s">
        <v>14448</v>
      </c>
      <c r="I4994" t="s">
        <v>23</v>
      </c>
      <c r="J4994" t="s">
        <v>1795</v>
      </c>
      <c r="K4994" t="s">
        <v>11241</v>
      </c>
      <c r="L4994" t="s">
        <v>9292</v>
      </c>
      <c r="N4994" t="s">
        <v>28</v>
      </c>
      <c r="P4994">
        <f ca="1">IF(I4994 &lt;&gt; "Fechado",ROUND(TODAY()-H4994,0),0)</f>
        <v>0</v>
      </c>
      <c r="Q4994" t="str">
        <f ca="1">_xlfn.CONCAT(B4994,CHAR(10),C4994,CHAR(10),E4994,CHAR(10),F4994,CHAR(10),H4994,CHAR(10),I4994,CHAR(10),J4994,CHAR(10),K4994,CHAR(10),L4994,CHAR(10),P4994," dias")</f>
        <v>375736
Baixa
046
Administração de usuários
15/07/24 08:18
Fechado
luiz.eduardo
sergio.batista
Alteração de senha
0 dias</v>
      </c>
    </row>
    <row r="4995" spans="1:17" x14ac:dyDescent="0.25">
      <c r="A4995" t="s">
        <v>6593</v>
      </c>
      <c r="B4995" t="s">
        <v>14449</v>
      </c>
      <c r="C4995" t="s">
        <v>8058</v>
      </c>
      <c r="D4995" t="s">
        <v>11221</v>
      </c>
      <c r="E4995" t="s">
        <v>19</v>
      </c>
      <c r="F4995" t="s">
        <v>11257</v>
      </c>
      <c r="G4995" t="s">
        <v>11223</v>
      </c>
      <c r="H4995" t="s">
        <v>14450</v>
      </c>
      <c r="I4995" t="s">
        <v>23</v>
      </c>
      <c r="J4995" t="s">
        <v>1287</v>
      </c>
      <c r="K4995" t="s">
        <v>35</v>
      </c>
      <c r="L4995" t="s">
        <v>9927</v>
      </c>
      <c r="N4995" t="s">
        <v>28</v>
      </c>
      <c r="P4995">
        <f ca="1">IF(I4995 &lt;&gt; "Fechado",ROUND(TODAY()-H4995,0),0)</f>
        <v>0</v>
      </c>
      <c r="Q4995" t="str">
        <f ca="1">_xlfn.CONCAT(B4995,CHAR(10),C4995,CHAR(10),E4995,CHAR(10),F4995,CHAR(10),H4995,CHAR(10),I4995,CHAR(10),J4995,CHAR(10),K4995,CHAR(10),L4995,CHAR(10),P4995," dias")</f>
        <v>375651
Baixa
001
Programas e Aplicativos
12/07/24 14:43
Fechado
gabriely.oliveira
julio.silva
Instalar ou Configurar
0 dias</v>
      </c>
    </row>
    <row r="4996" spans="1:17" x14ac:dyDescent="0.25">
      <c r="A4996" t="s">
        <v>6597</v>
      </c>
      <c r="B4996" t="s">
        <v>14451</v>
      </c>
      <c r="C4996" t="s">
        <v>8058</v>
      </c>
      <c r="D4996" t="s">
        <v>11221</v>
      </c>
      <c r="E4996" t="s">
        <v>19</v>
      </c>
      <c r="F4996" t="s">
        <v>11257</v>
      </c>
      <c r="G4996" t="s">
        <v>11223</v>
      </c>
      <c r="H4996" t="s">
        <v>14452</v>
      </c>
      <c r="I4996" t="s">
        <v>23</v>
      </c>
      <c r="J4996" t="s">
        <v>14453</v>
      </c>
      <c r="L4996" t="s">
        <v>9927</v>
      </c>
      <c r="N4996" t="s">
        <v>28</v>
      </c>
      <c r="P4996">
        <f ca="1">IF(I4996 &lt;&gt; "Fechado",ROUND(TODAY()-H4996,0),0)</f>
        <v>0</v>
      </c>
      <c r="Q4996" t="str">
        <f ca="1">_xlfn.CONCAT(B4996,CHAR(10),C4996,CHAR(10),E4996,CHAR(10),F4996,CHAR(10),H4996,CHAR(10),I4996,CHAR(10),J4996,CHAR(10),K4996,CHAR(10),L4996,CHAR(10),P4996," dias")</f>
        <v>375649
Baixa
001
Programas e Aplicativos
12/07/24 14:30
Fechado
luiz.gustavo
Instalar ou Configurar
0 dias</v>
      </c>
    </row>
    <row r="4997" spans="1:17" x14ac:dyDescent="0.25">
      <c r="A4997" t="s">
        <v>6601</v>
      </c>
      <c r="B4997" t="s">
        <v>14454</v>
      </c>
      <c r="C4997" t="s">
        <v>8058</v>
      </c>
      <c r="D4997" t="s">
        <v>11221</v>
      </c>
      <c r="E4997" t="s">
        <v>616</v>
      </c>
      <c r="F4997" t="s">
        <v>14019</v>
      </c>
      <c r="G4997" t="s">
        <v>11223</v>
      </c>
      <c r="H4997" t="s">
        <v>14455</v>
      </c>
      <c r="I4997" t="s">
        <v>23</v>
      </c>
      <c r="J4997" t="s">
        <v>1012</v>
      </c>
      <c r="K4997" t="s">
        <v>11225</v>
      </c>
      <c r="L4997" t="s">
        <v>14196</v>
      </c>
      <c r="N4997" t="s">
        <v>28</v>
      </c>
      <c r="P4997">
        <f ca="1">IF(I4997 &lt;&gt; "Fechado",ROUND(TODAY()-H4997,0),0)</f>
        <v>0</v>
      </c>
      <c r="Q4997" t="str">
        <f ca="1">_xlfn.CONCAT(B4997,CHAR(10),C4997,CHAR(10),E4997,CHAR(10),F4997,CHAR(10),H4997,CHAR(10),I4997,CHAR(10),J4997,CHAR(10),K4997,CHAR(10),L4997,CHAR(10),P4997," dias")</f>
        <v>375646
Baixa
005
SPARK
12/07/24 14:20
Fechado
giovanna.alves
edson.knop
Alteração de dados
0 dias</v>
      </c>
    </row>
    <row r="4998" spans="1:17" x14ac:dyDescent="0.25">
      <c r="A4998" t="s">
        <v>6605</v>
      </c>
      <c r="B4998" t="s">
        <v>14456</v>
      </c>
      <c r="C4998" t="s">
        <v>8058</v>
      </c>
      <c r="D4998" t="s">
        <v>11221</v>
      </c>
      <c r="E4998" t="s">
        <v>758</v>
      </c>
      <c r="F4998" t="s">
        <v>14019</v>
      </c>
      <c r="G4998" t="s">
        <v>11223</v>
      </c>
      <c r="H4998" t="s">
        <v>14457</v>
      </c>
      <c r="I4998" t="s">
        <v>23</v>
      </c>
      <c r="J4998" t="s">
        <v>760</v>
      </c>
      <c r="K4998" t="s">
        <v>11239</v>
      </c>
      <c r="L4998" t="s">
        <v>14021</v>
      </c>
      <c r="N4998" t="s">
        <v>28</v>
      </c>
      <c r="P4998">
        <f ca="1">IF(I4998 &lt;&gt; "Fechado",ROUND(TODAY()-H4998,0),0)</f>
        <v>0</v>
      </c>
      <c r="Q4998" t="str">
        <f ca="1">_xlfn.CONCAT(B4998,CHAR(10),C4998,CHAR(10),E4998,CHAR(10),F4998,CHAR(10),H4998,CHAR(10),I4998,CHAR(10),J4998,CHAR(10),K4998,CHAR(10),L4998,CHAR(10),P4998," dias")</f>
        <v>375625
Baixa
103
SPARK
12/07/24 11:52
Fechado
carlos.ravagnani
marcio.martins
Configurar
0 dias</v>
      </c>
    </row>
    <row r="4999" spans="1:17" x14ac:dyDescent="0.25">
      <c r="A4999" t="s">
        <v>6609</v>
      </c>
      <c r="B4999" t="s">
        <v>14458</v>
      </c>
      <c r="C4999" t="s">
        <v>8058</v>
      </c>
      <c r="D4999" t="s">
        <v>11221</v>
      </c>
      <c r="E4999" t="s">
        <v>186</v>
      </c>
      <c r="F4999" t="s">
        <v>11257</v>
      </c>
      <c r="G4999" t="s">
        <v>11223</v>
      </c>
      <c r="H4999" t="s">
        <v>14459</v>
      </c>
      <c r="I4999" t="s">
        <v>23</v>
      </c>
      <c r="J4999" t="s">
        <v>805</v>
      </c>
      <c r="K4999" t="s">
        <v>11225</v>
      </c>
      <c r="L4999" t="s">
        <v>9927</v>
      </c>
      <c r="N4999" t="s">
        <v>28</v>
      </c>
      <c r="P4999">
        <f ca="1">IF(I4999 &lt;&gt; "Fechado",ROUND(TODAY()-H4999,0),0)</f>
        <v>0</v>
      </c>
      <c r="Q4999" t="str">
        <f ca="1">_xlfn.CONCAT(B4999,CHAR(10),C4999,CHAR(10),E4999,CHAR(10),F4999,CHAR(10),H4999,CHAR(10),I4999,CHAR(10),J4999,CHAR(10),K4999,CHAR(10),L4999,CHAR(10),P4999," dias")</f>
        <v>375510
Baixa
031
Programas e Aplicativos
11/07/24 16:20
Fechado
sidnei.cunha
edson.knop
Instalar ou Configurar
0 dias</v>
      </c>
    </row>
    <row r="5000" spans="1:17" x14ac:dyDescent="0.25">
      <c r="A5000" t="s">
        <v>6613</v>
      </c>
      <c r="B5000" t="s">
        <v>14460</v>
      </c>
      <c r="C5000" t="s">
        <v>8058</v>
      </c>
      <c r="D5000" t="s">
        <v>11221</v>
      </c>
      <c r="E5000" t="s">
        <v>1728</v>
      </c>
      <c r="F5000" t="s">
        <v>11353</v>
      </c>
      <c r="G5000" t="s">
        <v>11267</v>
      </c>
      <c r="H5000" t="s">
        <v>14461</v>
      </c>
      <c r="I5000" t="s">
        <v>23</v>
      </c>
      <c r="J5000" t="s">
        <v>2294</v>
      </c>
      <c r="K5000" t="s">
        <v>11239</v>
      </c>
      <c r="L5000" t="s">
        <v>14024</v>
      </c>
      <c r="N5000" t="s">
        <v>28</v>
      </c>
      <c r="P5000">
        <f ca="1">IF(I5000 &lt;&gt; "Fechado",ROUND(TODAY()-H5000,0),0)</f>
        <v>0</v>
      </c>
      <c r="Q5000" t="str">
        <f ca="1">_xlfn.CONCAT(B5000,CHAR(10),C5000,CHAR(10),E5000,CHAR(10),F5000,CHAR(10),H5000,CHAR(10),I5000,CHAR(10),J5000,CHAR(10),K5000,CHAR(10),L5000,CHAR(10),P5000," dias")</f>
        <v>375435
Baixa
029
Microcomputadores e Notebook
11/07/24 11:45
Fechado
luis.santos
marcio.martins
Lentidão e Travamento
0 dias</v>
      </c>
    </row>
    <row r="5001" spans="1:17" x14ac:dyDescent="0.25">
      <c r="A5001" t="s">
        <v>6618</v>
      </c>
      <c r="B5001" t="s">
        <v>14462</v>
      </c>
      <c r="C5001" t="s">
        <v>8058</v>
      </c>
      <c r="D5001" t="s">
        <v>11221</v>
      </c>
      <c r="E5001" t="s">
        <v>19</v>
      </c>
      <c r="F5001" t="s">
        <v>11353</v>
      </c>
      <c r="G5001" t="s">
        <v>11267</v>
      </c>
      <c r="H5001" t="s">
        <v>14463</v>
      </c>
      <c r="I5001" t="s">
        <v>23</v>
      </c>
      <c r="J5001" t="s">
        <v>9060</v>
      </c>
      <c r="K5001" t="s">
        <v>11225</v>
      </c>
      <c r="L5001" t="s">
        <v>14054</v>
      </c>
      <c r="N5001" t="s">
        <v>28</v>
      </c>
      <c r="P5001">
        <f ca="1">IF(I5001 &lt;&gt; "Fechado",ROUND(TODAY()-H5001,0),0)</f>
        <v>0</v>
      </c>
      <c r="Q5001" t="str">
        <f ca="1">_xlfn.CONCAT(B5001,CHAR(10),C5001,CHAR(10),E5001,CHAR(10),F5001,CHAR(10),H5001,CHAR(10),I5001,CHAR(10),J5001,CHAR(10),K5001,CHAR(10),L5001,CHAR(10),P5001," dias")</f>
        <v>375402
Baixa
001
Microcomputadores e Notebook
11/07/24 10:20
Fechado
joao.pedro
edson.knop
Configuração de novo computador
0 dias</v>
      </c>
    </row>
    <row r="5002" spans="1:17" x14ac:dyDescent="0.25">
      <c r="A5002" t="s">
        <v>6622</v>
      </c>
      <c r="B5002" t="s">
        <v>14464</v>
      </c>
      <c r="C5002" t="s">
        <v>8058</v>
      </c>
      <c r="D5002" t="s">
        <v>11221</v>
      </c>
      <c r="E5002" t="s">
        <v>19</v>
      </c>
      <c r="F5002" t="s">
        <v>11353</v>
      </c>
      <c r="G5002" t="s">
        <v>11267</v>
      </c>
      <c r="H5002" t="s">
        <v>14465</v>
      </c>
      <c r="I5002" t="s">
        <v>23</v>
      </c>
      <c r="J5002" t="s">
        <v>1166</v>
      </c>
      <c r="K5002" t="s">
        <v>35</v>
      </c>
      <c r="L5002" t="s">
        <v>14054</v>
      </c>
      <c r="N5002" t="s">
        <v>28</v>
      </c>
      <c r="P5002">
        <f ca="1">IF(I5002 &lt;&gt; "Fechado",ROUND(TODAY()-H5002,0),0)</f>
        <v>0</v>
      </c>
      <c r="Q5002" t="str">
        <f ca="1">_xlfn.CONCAT(B5002,CHAR(10),C5002,CHAR(10),E5002,CHAR(10),F5002,CHAR(10),H5002,CHAR(10),I5002,CHAR(10),J5002,CHAR(10),K5002,CHAR(10),L5002,CHAR(10),P5002," dias")</f>
        <v>375382
Baixa
001
Microcomputadores e Notebook
11/07/24 09:35
Fechado
diego.palma
julio.silva
Configuração de novo computador
0 dias</v>
      </c>
    </row>
    <row r="5003" spans="1:17" x14ac:dyDescent="0.25">
      <c r="A5003" t="s">
        <v>6626</v>
      </c>
      <c r="B5003" t="s">
        <v>14466</v>
      </c>
      <c r="C5003" t="s">
        <v>8058</v>
      </c>
      <c r="D5003" t="s">
        <v>11221</v>
      </c>
      <c r="E5003" t="s">
        <v>587</v>
      </c>
      <c r="F5003" t="s">
        <v>11227</v>
      </c>
      <c r="G5003" t="s">
        <v>11227</v>
      </c>
      <c r="H5003" t="s">
        <v>14467</v>
      </c>
      <c r="I5003" t="s">
        <v>23</v>
      </c>
      <c r="J5003" t="s">
        <v>1297</v>
      </c>
      <c r="K5003" t="s">
        <v>35</v>
      </c>
      <c r="L5003" t="s">
        <v>11514</v>
      </c>
      <c r="N5003" t="s">
        <v>28</v>
      </c>
      <c r="P5003">
        <f ca="1">IF(I5003 &lt;&gt; "Fechado",ROUND(TODAY()-H5003,0),0)</f>
        <v>0</v>
      </c>
      <c r="Q5003" t="str">
        <f ca="1">_xlfn.CONCAT(B5003,CHAR(10),C5003,CHAR(10),E5003,CHAR(10),F5003,CHAR(10),H5003,CHAR(10),I5003,CHAR(10),J5003,CHAR(10),K5003,CHAR(10),L5003,CHAR(10),P5003," dias")</f>
        <v>375343
Baixa
049
Relogio Ponto
11/07/24 08:21
Fechado
vanessa.campos
julio.silva
Configuração de Software
0 dias</v>
      </c>
    </row>
    <row r="5004" spans="1:17" x14ac:dyDescent="0.25">
      <c r="A5004" t="s">
        <v>6630</v>
      </c>
      <c r="B5004" t="s">
        <v>14468</v>
      </c>
      <c r="C5004" t="s">
        <v>8058</v>
      </c>
      <c r="D5004" t="s">
        <v>11221</v>
      </c>
      <c r="E5004" t="s">
        <v>541</v>
      </c>
      <c r="F5004" t="s">
        <v>11257</v>
      </c>
      <c r="G5004" t="s">
        <v>11223</v>
      </c>
      <c r="H5004" t="s">
        <v>14469</v>
      </c>
      <c r="I5004" t="s">
        <v>23</v>
      </c>
      <c r="J5004" t="s">
        <v>8153</v>
      </c>
      <c r="K5004" t="s">
        <v>35</v>
      </c>
      <c r="L5004" t="s">
        <v>9927</v>
      </c>
      <c r="N5004" t="s">
        <v>28</v>
      </c>
      <c r="P5004">
        <f ca="1">IF(I5004 &lt;&gt; "Fechado",ROUND(TODAY()-H5004,0),0)</f>
        <v>0</v>
      </c>
      <c r="Q5004" t="str">
        <f ca="1">_xlfn.CONCAT(B5004,CHAR(10),C5004,CHAR(10),E5004,CHAR(10),F5004,CHAR(10),H5004,CHAR(10),I5004,CHAR(10),J5004,CHAR(10),K5004,CHAR(10),L5004,CHAR(10),P5004," dias")</f>
        <v>375303
Baixa
048
Programas e Aplicativos
10/07/24 16:51
Fechado
loana.aguiar
julio.silva
Instalar ou Configurar
0 dias</v>
      </c>
    </row>
    <row r="5005" spans="1:17" x14ac:dyDescent="0.25">
      <c r="A5005" t="s">
        <v>6634</v>
      </c>
      <c r="B5005" t="s">
        <v>14470</v>
      </c>
      <c r="C5005" t="s">
        <v>8058</v>
      </c>
      <c r="D5005" t="s">
        <v>11221</v>
      </c>
      <c r="E5005" t="s">
        <v>19</v>
      </c>
      <c r="F5005" t="s">
        <v>11257</v>
      </c>
      <c r="G5005" t="s">
        <v>11223</v>
      </c>
      <c r="H5005" t="s">
        <v>14471</v>
      </c>
      <c r="I5005" t="s">
        <v>299</v>
      </c>
      <c r="J5005" t="s">
        <v>708</v>
      </c>
      <c r="K5005" t="s">
        <v>35</v>
      </c>
      <c r="L5005" t="s">
        <v>9927</v>
      </c>
      <c r="N5005" t="s">
        <v>28</v>
      </c>
      <c r="P5005">
        <f ca="1">IF(I5005 &lt;&gt; "Fechado",ROUND(TODAY()-H5005,0),0)</f>
        <v>75</v>
      </c>
      <c r="Q5005" t="str">
        <f ca="1">_xlfn.CONCAT(B5005,CHAR(10),C5005,CHAR(10),E5005,CHAR(10),F5005,CHAR(10),H5005,CHAR(10),I5005,CHAR(10),J5005,CHAR(10),K5005,CHAR(10),L5005,CHAR(10),P5005," dias")</f>
        <v>375285
Baixa
001
Programas e Aplicativos
10/07/24 16:09
Aguardando Aceite
rafaela.correa
julio.silva
Instalar ou Configurar
75 dias</v>
      </c>
    </row>
    <row r="5006" spans="1:17" x14ac:dyDescent="0.25">
      <c r="A5006" t="s">
        <v>6637</v>
      </c>
      <c r="B5006" t="s">
        <v>14472</v>
      </c>
      <c r="C5006" t="s">
        <v>8058</v>
      </c>
      <c r="D5006" t="s">
        <v>11221</v>
      </c>
      <c r="E5006" t="s">
        <v>526</v>
      </c>
      <c r="F5006" t="s">
        <v>14019</v>
      </c>
      <c r="G5006" t="s">
        <v>11223</v>
      </c>
      <c r="H5006" t="s">
        <v>14473</v>
      </c>
      <c r="I5006" t="s">
        <v>299</v>
      </c>
      <c r="J5006" t="s">
        <v>14474</v>
      </c>
      <c r="K5006" t="s">
        <v>35</v>
      </c>
      <c r="L5006" t="s">
        <v>14021</v>
      </c>
      <c r="N5006" t="s">
        <v>28</v>
      </c>
      <c r="P5006">
        <f ca="1">IF(I5006 &lt;&gt; "Fechado",ROUND(TODAY()-H5006,0),0)</f>
        <v>75</v>
      </c>
      <c r="Q5006" t="str">
        <f ca="1">_xlfn.CONCAT(B5006,CHAR(10),C5006,CHAR(10),E5006,CHAR(10),F5006,CHAR(10),H5006,CHAR(10),I5006,CHAR(10),J5006,CHAR(10),K5006,CHAR(10),L5006,CHAR(10),P5006," dias")</f>
        <v>375277
Baixa
081
SPARK
10/07/24 16:00
Aguardando Aceite
guilherme.henrique
julio.silva
Configurar
75 dias</v>
      </c>
    </row>
    <row r="5007" spans="1:17" x14ac:dyDescent="0.25">
      <c r="A5007" t="s">
        <v>6642</v>
      </c>
      <c r="B5007" t="s">
        <v>14475</v>
      </c>
      <c r="C5007" t="s">
        <v>8058</v>
      </c>
      <c r="D5007" t="s">
        <v>11221</v>
      </c>
      <c r="E5007" t="s">
        <v>39</v>
      </c>
      <c r="F5007" t="s">
        <v>11236</v>
      </c>
      <c r="G5007" t="s">
        <v>11233</v>
      </c>
      <c r="H5007" t="s">
        <v>14476</v>
      </c>
      <c r="I5007" t="s">
        <v>23</v>
      </c>
      <c r="J5007" t="s">
        <v>2731</v>
      </c>
      <c r="K5007" t="s">
        <v>11241</v>
      </c>
      <c r="L5007" t="s">
        <v>14215</v>
      </c>
      <c r="N5007" t="s">
        <v>28</v>
      </c>
      <c r="P5007">
        <f ca="1">IF(I5007 &lt;&gt; "Fechado",ROUND(TODAY()-H5007,0),0)</f>
        <v>0</v>
      </c>
      <c r="Q5007" t="str">
        <f ca="1">_xlfn.CONCAT(B5007,CHAR(10),C5007,CHAR(10),E5007,CHAR(10),F5007,CHAR(10),H5007,CHAR(10),I5007,CHAR(10),J5007,CHAR(10),K5007,CHAR(10),L5007,CHAR(10),P5007," dias")</f>
        <v>375258
Baixa
019
Diretorio
10/07/24 15:18
Fechado
gilvania.silva
sergio.batista
Bloquear acesso
0 dias</v>
      </c>
    </row>
    <row r="5008" spans="1:17" x14ac:dyDescent="0.25">
      <c r="A5008" t="s">
        <v>6646</v>
      </c>
      <c r="B5008" t="s">
        <v>14477</v>
      </c>
      <c r="C5008" t="s">
        <v>8058</v>
      </c>
      <c r="D5008" t="s">
        <v>11221</v>
      </c>
      <c r="E5008" t="s">
        <v>19</v>
      </c>
      <c r="F5008" t="s">
        <v>11257</v>
      </c>
      <c r="G5008" t="s">
        <v>11223</v>
      </c>
      <c r="H5008" t="s">
        <v>14478</v>
      </c>
      <c r="I5008" t="s">
        <v>23</v>
      </c>
      <c r="J5008" t="s">
        <v>6685</v>
      </c>
      <c r="K5008" t="s">
        <v>11416</v>
      </c>
      <c r="L5008" t="s">
        <v>9927</v>
      </c>
      <c r="N5008" t="s">
        <v>28</v>
      </c>
      <c r="P5008">
        <f ca="1">IF(I5008 &lt;&gt; "Fechado",ROUND(TODAY()-H5008,0),0)</f>
        <v>0</v>
      </c>
      <c r="Q5008" t="str">
        <f ca="1">_xlfn.CONCAT(B5008,CHAR(10),C5008,CHAR(10),E5008,CHAR(10),F5008,CHAR(10),H5008,CHAR(10),I5008,CHAR(10),J5008,CHAR(10),K5008,CHAR(10),L5008,CHAR(10),P5008," dias")</f>
        <v>375252
Baixa
001
Programas e Aplicativos
10/07/24 15:03
Fechado
dayane.godinho
diego.godoi
Instalar ou Configurar
0 dias</v>
      </c>
    </row>
    <row r="5009" spans="1:17" x14ac:dyDescent="0.25">
      <c r="A5009" t="s">
        <v>6650</v>
      </c>
      <c r="B5009" t="s">
        <v>14479</v>
      </c>
      <c r="C5009" t="s">
        <v>8058</v>
      </c>
      <c r="D5009" t="s">
        <v>11221</v>
      </c>
      <c r="E5009" t="s">
        <v>13044</v>
      </c>
      <c r="F5009" t="s">
        <v>11308</v>
      </c>
      <c r="G5009" t="s">
        <v>11267</v>
      </c>
      <c r="H5009" t="s">
        <v>14480</v>
      </c>
      <c r="I5009" t="s">
        <v>23</v>
      </c>
      <c r="J5009" t="s">
        <v>2099</v>
      </c>
      <c r="K5009" t="s">
        <v>11225</v>
      </c>
      <c r="L5009" t="s">
        <v>10046</v>
      </c>
      <c r="N5009" t="s">
        <v>28</v>
      </c>
      <c r="P5009">
        <f ca="1">IF(I5009 &lt;&gt; "Fechado",ROUND(TODAY()-H5009,0),0)</f>
        <v>0</v>
      </c>
      <c r="Q5009" t="str">
        <f ca="1">_xlfn.CONCAT(B5009,CHAR(10),C5009,CHAR(10),E5009,CHAR(10),F5009,CHAR(10),H5009,CHAR(10),I5009,CHAR(10),J5009,CHAR(10),K5009,CHAR(10),L5009,CHAR(10),P5009," dias")</f>
        <v>375200
Baixa
095
Servidores
10/07/24 11:25
Fechado
lucas.silva
edson.knop
Manutenção Servidores
0 dias</v>
      </c>
    </row>
    <row r="5010" spans="1:17" x14ac:dyDescent="0.25">
      <c r="A5010" t="s">
        <v>6654</v>
      </c>
      <c r="B5010" t="s">
        <v>14481</v>
      </c>
      <c r="C5010" t="s">
        <v>8058</v>
      </c>
      <c r="D5010" t="s">
        <v>11221</v>
      </c>
      <c r="E5010" t="s">
        <v>339</v>
      </c>
      <c r="F5010" t="s">
        <v>14019</v>
      </c>
      <c r="G5010" t="s">
        <v>11223</v>
      </c>
      <c r="H5010" t="s">
        <v>14482</v>
      </c>
      <c r="I5010" t="s">
        <v>23</v>
      </c>
      <c r="J5010" t="s">
        <v>1780</v>
      </c>
      <c r="K5010" t="s">
        <v>35</v>
      </c>
      <c r="L5010" t="s">
        <v>14021</v>
      </c>
      <c r="N5010" t="s">
        <v>28</v>
      </c>
      <c r="P5010">
        <f ca="1">IF(I5010 &lt;&gt; "Fechado",ROUND(TODAY()-H5010,0),0)</f>
        <v>0</v>
      </c>
      <c r="Q5010" t="str">
        <f ca="1">_xlfn.CONCAT(B5010,CHAR(10),C5010,CHAR(10),E5010,CHAR(10),F5010,CHAR(10),H5010,CHAR(10),I5010,CHAR(10),J5010,CHAR(10),K5010,CHAR(10),L5010,CHAR(10),P5010," dias")</f>
        <v>375173
Baixa
002
SPARK
10/07/24 10:09
Fechado
jaqueline.pafume
julio.silva
Configurar
0 dias</v>
      </c>
    </row>
    <row r="5011" spans="1:17" x14ac:dyDescent="0.25">
      <c r="A5011" t="s">
        <v>6657</v>
      </c>
      <c r="B5011" t="s">
        <v>14483</v>
      </c>
      <c r="C5011" t="s">
        <v>8058</v>
      </c>
      <c r="D5011" t="s">
        <v>11221</v>
      </c>
      <c r="E5011" t="s">
        <v>991</v>
      </c>
      <c r="F5011" t="s">
        <v>11232</v>
      </c>
      <c r="G5011" t="s">
        <v>11233</v>
      </c>
      <c r="H5011" t="s">
        <v>14484</v>
      </c>
      <c r="I5011" t="s">
        <v>23</v>
      </c>
      <c r="J5011" t="s">
        <v>1175</v>
      </c>
      <c r="L5011" t="s">
        <v>9292</v>
      </c>
      <c r="N5011" t="s">
        <v>28</v>
      </c>
      <c r="P5011">
        <f ca="1">IF(I5011 &lt;&gt; "Fechado",ROUND(TODAY()-H5011,0),0)</f>
        <v>0</v>
      </c>
      <c r="Q5011" t="str">
        <f ca="1">_xlfn.CONCAT(B5011,CHAR(10),C5011,CHAR(10),E5011,CHAR(10),F5011,CHAR(10),H5011,CHAR(10),I5011,CHAR(10),J5011,CHAR(10),K5011,CHAR(10),L5011,CHAR(10),P5011," dias")</f>
        <v>375104
Baixa
009
Administração de usuários
10/07/24 08:10
Fechado
lucas.vasconcelos
Alteração de senha
0 dias</v>
      </c>
    </row>
    <row r="5012" spans="1:17" x14ac:dyDescent="0.25">
      <c r="A5012" t="s">
        <v>6661</v>
      </c>
      <c r="B5012" t="s">
        <v>14485</v>
      </c>
      <c r="C5012" t="s">
        <v>8058</v>
      </c>
      <c r="D5012" t="s">
        <v>11221</v>
      </c>
      <c r="E5012" t="s">
        <v>39</v>
      </c>
      <c r="F5012" t="s">
        <v>11257</v>
      </c>
      <c r="G5012" t="s">
        <v>11223</v>
      </c>
      <c r="H5012" t="s">
        <v>14486</v>
      </c>
      <c r="I5012" t="s">
        <v>299</v>
      </c>
      <c r="J5012" t="s">
        <v>14123</v>
      </c>
      <c r="K5012" t="s">
        <v>11239</v>
      </c>
      <c r="L5012" t="s">
        <v>9927</v>
      </c>
      <c r="N5012" t="s">
        <v>28</v>
      </c>
      <c r="P5012">
        <f ca="1">IF(I5012 &lt;&gt; "Fechado",ROUND(TODAY()-H5012,0),0)</f>
        <v>76</v>
      </c>
      <c r="Q5012" t="str">
        <f ca="1">_xlfn.CONCAT(B5012,CHAR(10),C5012,CHAR(10),E5012,CHAR(10),F5012,CHAR(10),H5012,CHAR(10),I5012,CHAR(10),J5012,CHAR(10),K5012,CHAR(10),L5012,CHAR(10),P5012," dias")</f>
        <v>375103
Baixa
019
Programas e Aplicativos
10/07/24 08:09
Aguardando Aceite
ricardo.mori
marcio.martins
Instalar ou Configurar
76 dias</v>
      </c>
    </row>
    <row r="5013" spans="1:17" x14ac:dyDescent="0.25">
      <c r="A5013" t="s">
        <v>6665</v>
      </c>
      <c r="B5013" t="s">
        <v>14487</v>
      </c>
      <c r="C5013" t="s">
        <v>8058</v>
      </c>
      <c r="D5013" t="s">
        <v>11221</v>
      </c>
      <c r="E5013" t="s">
        <v>19</v>
      </c>
      <c r="F5013" t="s">
        <v>11257</v>
      </c>
      <c r="G5013" t="s">
        <v>11223</v>
      </c>
      <c r="H5013" t="s">
        <v>14488</v>
      </c>
      <c r="I5013" t="s">
        <v>23</v>
      </c>
      <c r="J5013" t="s">
        <v>5590</v>
      </c>
      <c r="K5013" t="s">
        <v>35</v>
      </c>
      <c r="L5013" t="s">
        <v>9927</v>
      </c>
      <c r="N5013" t="s">
        <v>28</v>
      </c>
      <c r="P5013">
        <f ca="1">IF(I5013 &lt;&gt; "Fechado",ROUND(TODAY()-H5013,0),0)</f>
        <v>0</v>
      </c>
      <c r="Q5013" t="str">
        <f ca="1">_xlfn.CONCAT(B5013,CHAR(10),C5013,CHAR(10),E5013,CHAR(10),F5013,CHAR(10),H5013,CHAR(10),I5013,CHAR(10),J5013,CHAR(10),K5013,CHAR(10),L5013,CHAR(10),P5013," dias")</f>
        <v>375057
Baixa
001
Programas e Aplicativos
09/07/24 16:08
Fechado
fabio.rodrigues
julio.silva
Instalar ou Configurar
0 dias</v>
      </c>
    </row>
    <row r="5014" spans="1:17" x14ac:dyDescent="0.25">
      <c r="A5014" t="s">
        <v>6669</v>
      </c>
      <c r="B5014" t="s">
        <v>14489</v>
      </c>
      <c r="C5014" t="s">
        <v>8058</v>
      </c>
      <c r="D5014" t="s">
        <v>11221</v>
      </c>
      <c r="E5014" t="s">
        <v>19</v>
      </c>
      <c r="F5014" t="s">
        <v>11308</v>
      </c>
      <c r="G5014" t="s">
        <v>11223</v>
      </c>
      <c r="H5014" t="s">
        <v>14490</v>
      </c>
      <c r="I5014" t="s">
        <v>299</v>
      </c>
      <c r="J5014" t="s">
        <v>9502</v>
      </c>
      <c r="K5014" t="s">
        <v>11306</v>
      </c>
      <c r="L5014" t="s">
        <v>10046</v>
      </c>
      <c r="N5014" t="s">
        <v>28</v>
      </c>
      <c r="P5014">
        <f ca="1">IF(I5014 &lt;&gt; "Fechado",ROUND(TODAY()-H5014,0),0)</f>
        <v>76</v>
      </c>
      <c r="Q5014" t="str">
        <f ca="1">_xlfn.CONCAT(B5014,CHAR(10),C5014,CHAR(10),E5014,CHAR(10),F5014,CHAR(10),H5014,CHAR(10),I5014,CHAR(10),J5014,CHAR(10),K5014,CHAR(10),L5014,CHAR(10),P5014," dias")</f>
        <v>375045
Baixa
001
Servidores
09/07/24 15:34
Aguardando Aceite
raquel.barros
darcio.fagundes
Manutenção Servidores
76 dias</v>
      </c>
    </row>
    <row r="5015" spans="1:17" x14ac:dyDescent="0.25">
      <c r="A5015" t="s">
        <v>6673</v>
      </c>
      <c r="B5015" t="s">
        <v>14491</v>
      </c>
      <c r="C5015" t="s">
        <v>8058</v>
      </c>
      <c r="D5015" t="s">
        <v>11221</v>
      </c>
      <c r="E5015" t="s">
        <v>19</v>
      </c>
      <c r="F5015" t="s">
        <v>11257</v>
      </c>
      <c r="G5015" t="s">
        <v>11223</v>
      </c>
      <c r="H5015" t="s">
        <v>14492</v>
      </c>
      <c r="I5015" t="s">
        <v>23</v>
      </c>
      <c r="J5015" t="s">
        <v>280</v>
      </c>
      <c r="K5015" t="s">
        <v>11225</v>
      </c>
      <c r="L5015" t="s">
        <v>9927</v>
      </c>
      <c r="N5015" t="s">
        <v>28</v>
      </c>
      <c r="P5015">
        <f ca="1">IF(I5015 &lt;&gt; "Fechado",ROUND(TODAY()-H5015,0),0)</f>
        <v>0</v>
      </c>
      <c r="Q5015" t="str">
        <f ca="1">_xlfn.CONCAT(B5015,CHAR(10),C5015,CHAR(10),E5015,CHAR(10),F5015,CHAR(10),H5015,CHAR(10),I5015,CHAR(10),J5015,CHAR(10),K5015,CHAR(10),L5015,CHAR(10),P5015," dias")</f>
        <v>375001
Baixa
001
Programas e Aplicativos
09/07/24 11:41
Fechado
thabyta.vieira
edson.knop
Instalar ou Configurar
0 dias</v>
      </c>
    </row>
    <row r="5016" spans="1:17" x14ac:dyDescent="0.25">
      <c r="A5016" t="s">
        <v>6678</v>
      </c>
      <c r="B5016" t="s">
        <v>14493</v>
      </c>
      <c r="C5016" t="s">
        <v>8058</v>
      </c>
      <c r="D5016" t="s">
        <v>11221</v>
      </c>
      <c r="E5016" t="s">
        <v>39</v>
      </c>
      <c r="F5016" t="s">
        <v>11257</v>
      </c>
      <c r="G5016" t="s">
        <v>11223</v>
      </c>
      <c r="H5016" t="s">
        <v>1576</v>
      </c>
      <c r="I5016" t="s">
        <v>23</v>
      </c>
      <c r="J5016" t="s">
        <v>42</v>
      </c>
      <c r="K5016" t="s">
        <v>35</v>
      </c>
      <c r="L5016" t="s">
        <v>9927</v>
      </c>
      <c r="N5016" t="s">
        <v>28</v>
      </c>
      <c r="P5016">
        <f ca="1">IF(I5016 &lt;&gt; "Fechado",ROUND(TODAY()-H5016,0),0)</f>
        <v>0</v>
      </c>
      <c r="Q5016" t="str">
        <f ca="1">_xlfn.CONCAT(B5016,CHAR(10),C5016,CHAR(10),E5016,CHAR(10),F5016,CHAR(10),H5016,CHAR(10),I5016,CHAR(10),J5016,CHAR(10),K5016,CHAR(10),L5016,CHAR(10),P5016," dias")</f>
        <v>374973
Baixa
019
Programas e Aplicativos
09/07/24 10:19
Fechado
amanda.zulianelli
julio.silva
Instalar ou Configurar
0 dias</v>
      </c>
    </row>
    <row r="5017" spans="1:17" x14ac:dyDescent="0.25">
      <c r="A5017" t="s">
        <v>6682</v>
      </c>
      <c r="B5017" t="s">
        <v>14494</v>
      </c>
      <c r="C5017" t="s">
        <v>8058</v>
      </c>
      <c r="D5017" t="s">
        <v>11221</v>
      </c>
      <c r="E5017" t="s">
        <v>19</v>
      </c>
      <c r="F5017" t="s">
        <v>11257</v>
      </c>
      <c r="G5017" t="s">
        <v>11223</v>
      </c>
      <c r="H5017" t="s">
        <v>12269</v>
      </c>
      <c r="I5017" t="s">
        <v>23</v>
      </c>
      <c r="J5017" t="s">
        <v>1287</v>
      </c>
      <c r="K5017" t="s">
        <v>11225</v>
      </c>
      <c r="L5017" t="s">
        <v>9927</v>
      </c>
      <c r="N5017" t="s">
        <v>28</v>
      </c>
      <c r="P5017">
        <f ca="1">IF(I5017 &lt;&gt; "Fechado",ROUND(TODAY()-H5017,0),0)</f>
        <v>0</v>
      </c>
      <c r="Q5017" t="str">
        <f ca="1">_xlfn.CONCAT(B5017,CHAR(10),C5017,CHAR(10),E5017,CHAR(10),F5017,CHAR(10),H5017,CHAR(10),I5017,CHAR(10),J5017,CHAR(10),K5017,CHAR(10),L5017,CHAR(10),P5017," dias")</f>
        <v>374967
Baixa
001
Programas e Aplicativos
09/07/24 10:12
Fechado
gabriely.oliveira
edson.knop
Instalar ou Configurar
0 dias</v>
      </c>
    </row>
    <row r="5018" spans="1:17" x14ac:dyDescent="0.25">
      <c r="A5018" t="s">
        <v>6687</v>
      </c>
      <c r="B5018" t="s">
        <v>14495</v>
      </c>
      <c r="C5018" t="s">
        <v>8058</v>
      </c>
      <c r="D5018" t="s">
        <v>11221</v>
      </c>
      <c r="E5018" t="s">
        <v>39</v>
      </c>
      <c r="F5018" t="s">
        <v>11232</v>
      </c>
      <c r="G5018" t="s">
        <v>11233</v>
      </c>
      <c r="H5018" t="s">
        <v>14496</v>
      </c>
      <c r="I5018" t="s">
        <v>23</v>
      </c>
      <c r="J5018" t="s">
        <v>578</v>
      </c>
      <c r="K5018" t="s">
        <v>35</v>
      </c>
      <c r="L5018" t="s">
        <v>9292</v>
      </c>
      <c r="N5018" t="s">
        <v>28</v>
      </c>
      <c r="P5018">
        <f ca="1">IF(I5018 &lt;&gt; "Fechado",ROUND(TODAY()-H5018,0),0)</f>
        <v>0</v>
      </c>
      <c r="Q5018" t="str">
        <f ca="1">_xlfn.CONCAT(B5018,CHAR(10),C5018,CHAR(10),E5018,CHAR(10),F5018,CHAR(10),H5018,CHAR(10),I5018,CHAR(10),J5018,CHAR(10),K5018,CHAR(10),L5018,CHAR(10),P5018," dias")</f>
        <v>374920
Baixa
019
Administração de usuários
09/07/24 08:38
Fechado
johann.dulz
julio.silva
Alteração de senha
0 dias</v>
      </c>
    </row>
    <row r="5019" spans="1:17" x14ac:dyDescent="0.25">
      <c r="A5019" t="s">
        <v>6691</v>
      </c>
      <c r="B5019" t="s">
        <v>14497</v>
      </c>
      <c r="C5019" t="s">
        <v>8058</v>
      </c>
      <c r="D5019" t="s">
        <v>11221</v>
      </c>
      <c r="E5019" t="s">
        <v>758</v>
      </c>
      <c r="F5019" t="s">
        <v>11236</v>
      </c>
      <c r="G5019" t="s">
        <v>11233</v>
      </c>
      <c r="H5019" t="s">
        <v>14496</v>
      </c>
      <c r="I5019" t="s">
        <v>23</v>
      </c>
      <c r="J5019" t="s">
        <v>760</v>
      </c>
      <c r="K5019" t="s">
        <v>11306</v>
      </c>
      <c r="L5019" t="s">
        <v>8292</v>
      </c>
      <c r="N5019" t="s">
        <v>28</v>
      </c>
      <c r="P5019">
        <f ca="1">IF(I5019 &lt;&gt; "Fechado",ROUND(TODAY()-H5019,0),0)</f>
        <v>0</v>
      </c>
      <c r="Q5019" t="str">
        <f ca="1">_xlfn.CONCAT(B5019,CHAR(10),C5019,CHAR(10),E5019,CHAR(10),F5019,CHAR(10),H5019,CHAR(10),I5019,CHAR(10),J5019,CHAR(10),K5019,CHAR(10),L5019,CHAR(10),P5019," dias")</f>
        <v>374919
Baixa
103
Diretorio
09/07/24 08:38
Fechado
carlos.ravagnani
darcio.fagundes
Liberar acesso
0 dias</v>
      </c>
    </row>
    <row r="5020" spans="1:17" x14ac:dyDescent="0.25">
      <c r="A5020" t="s">
        <v>6695</v>
      </c>
      <c r="B5020" t="s">
        <v>14498</v>
      </c>
      <c r="C5020" t="s">
        <v>8058</v>
      </c>
      <c r="D5020" t="s">
        <v>11221</v>
      </c>
      <c r="E5020" t="s">
        <v>19</v>
      </c>
      <c r="F5020" t="s">
        <v>11308</v>
      </c>
      <c r="G5020" t="s">
        <v>11267</v>
      </c>
      <c r="H5020" t="s">
        <v>14499</v>
      </c>
      <c r="I5020" t="s">
        <v>23</v>
      </c>
      <c r="J5020" t="s">
        <v>64</v>
      </c>
      <c r="K5020" t="s">
        <v>11241</v>
      </c>
      <c r="L5020" t="s">
        <v>14372</v>
      </c>
      <c r="N5020" t="s">
        <v>28</v>
      </c>
      <c r="P5020">
        <f ca="1">IF(I5020 &lt;&gt; "Fechado",ROUND(TODAY()-H5020,0),0)</f>
        <v>0</v>
      </c>
      <c r="Q5020" t="str">
        <f ca="1">_xlfn.CONCAT(B5020,CHAR(10),C5020,CHAR(10),E5020,CHAR(10),F5020,CHAR(10),H5020,CHAR(10),I5020,CHAR(10),J5020,CHAR(10),K5020,CHAR(10),L5020,CHAR(10),P5020," dias")</f>
        <v>374906
Baixa
001
Servidores
09/07/24 08:12
Fechado
leonardo.ferrareto
sergio.batista
Adicionar espaço em disco
0 dias</v>
      </c>
    </row>
    <row r="5021" spans="1:17" x14ac:dyDescent="0.25">
      <c r="A5021" t="s">
        <v>6699</v>
      </c>
      <c r="B5021" t="s">
        <v>14500</v>
      </c>
      <c r="C5021" t="s">
        <v>8058</v>
      </c>
      <c r="D5021" t="s">
        <v>11221</v>
      </c>
      <c r="E5021" t="s">
        <v>349</v>
      </c>
      <c r="F5021" t="s">
        <v>14111</v>
      </c>
      <c r="G5021" t="s">
        <v>11267</v>
      </c>
      <c r="H5021" t="s">
        <v>14501</v>
      </c>
      <c r="I5021" t="s">
        <v>23</v>
      </c>
      <c r="J5021" t="s">
        <v>351</v>
      </c>
      <c r="K5021" t="s">
        <v>11241</v>
      </c>
      <c r="L5021" t="s">
        <v>14113</v>
      </c>
      <c r="N5021" t="s">
        <v>28</v>
      </c>
      <c r="P5021">
        <f ca="1">IF(I5021 &lt;&gt; "Fechado",ROUND(TODAY()-H5021,0),0)</f>
        <v>0</v>
      </c>
      <c r="Q5021" t="str">
        <f ca="1">_xlfn.CONCAT(B5021,CHAR(10),C5021,CHAR(10),E5021,CHAR(10),F5021,CHAR(10),H5021,CHAR(10),I5021,CHAR(10),J5021,CHAR(10),K5021,CHAR(10),L5021,CHAR(10),P5021," dias")</f>
        <v>374873
Baixa
106
Monitor
08/07/24 17:10
Fechado
mayara.martins
sergio.batista
Monitor adicional
0 dias</v>
      </c>
    </row>
    <row r="5022" spans="1:17" x14ac:dyDescent="0.25">
      <c r="A5022" t="s">
        <v>6703</v>
      </c>
      <c r="B5022" t="s">
        <v>14502</v>
      </c>
      <c r="C5022" t="s">
        <v>8058</v>
      </c>
      <c r="D5022" t="s">
        <v>11221</v>
      </c>
      <c r="E5022" t="s">
        <v>19</v>
      </c>
      <c r="F5022" t="s">
        <v>11257</v>
      </c>
      <c r="G5022" t="s">
        <v>11223</v>
      </c>
      <c r="H5022" t="s">
        <v>14503</v>
      </c>
      <c r="I5022" t="s">
        <v>23</v>
      </c>
      <c r="J5022" t="s">
        <v>82</v>
      </c>
      <c r="K5022" t="s">
        <v>11239</v>
      </c>
      <c r="L5022" t="s">
        <v>9927</v>
      </c>
      <c r="N5022" t="s">
        <v>28</v>
      </c>
      <c r="P5022">
        <f ca="1">IF(I5022 &lt;&gt; "Fechado",ROUND(TODAY()-H5022,0),0)</f>
        <v>0</v>
      </c>
      <c r="Q5022" t="str">
        <f ca="1">_xlfn.CONCAT(B5022,CHAR(10),C5022,CHAR(10),E5022,CHAR(10),F5022,CHAR(10),H5022,CHAR(10),I5022,CHAR(10),J5022,CHAR(10),K5022,CHAR(10),L5022,CHAR(10),P5022," dias")</f>
        <v>374816
Baixa
001
Programas e Aplicativos
08/07/24 14:39
Fechado
igor.lima
marcio.martins
Instalar ou Configurar
0 dias</v>
      </c>
    </row>
    <row r="5023" spans="1:17" x14ac:dyDescent="0.25">
      <c r="A5023" t="s">
        <v>6707</v>
      </c>
      <c r="B5023" t="s">
        <v>14504</v>
      </c>
      <c r="C5023" t="s">
        <v>8058</v>
      </c>
      <c r="D5023" t="s">
        <v>11221</v>
      </c>
      <c r="E5023" t="s">
        <v>19</v>
      </c>
      <c r="F5023" t="s">
        <v>11257</v>
      </c>
      <c r="G5023" t="s">
        <v>11223</v>
      </c>
      <c r="H5023" t="s">
        <v>14505</v>
      </c>
      <c r="I5023" t="s">
        <v>299</v>
      </c>
      <c r="J5023" t="s">
        <v>1287</v>
      </c>
      <c r="K5023" t="s">
        <v>11239</v>
      </c>
      <c r="L5023" t="s">
        <v>9927</v>
      </c>
      <c r="N5023" t="s">
        <v>28</v>
      </c>
      <c r="P5023">
        <f ca="1">IF(I5023 &lt;&gt; "Fechado",ROUND(TODAY()-H5023,0),0)</f>
        <v>77</v>
      </c>
      <c r="Q5023" t="str">
        <f ca="1">_xlfn.CONCAT(B5023,CHAR(10),C5023,CHAR(10),E5023,CHAR(10),F5023,CHAR(10),H5023,CHAR(10),I5023,CHAR(10),J5023,CHAR(10),K5023,CHAR(10),L5023,CHAR(10),P5023," dias")</f>
        <v>374796
Baixa
001
Programas e Aplicativos
08/07/24 13:48
Aguardando Aceite
gabriely.oliveira
marcio.martins
Instalar ou Configurar
77 dias</v>
      </c>
    </row>
    <row r="5024" spans="1:17" x14ac:dyDescent="0.25">
      <c r="A5024" t="s">
        <v>6711</v>
      </c>
      <c r="B5024" t="s">
        <v>14506</v>
      </c>
      <c r="C5024" t="s">
        <v>8058</v>
      </c>
      <c r="D5024" t="s">
        <v>11221</v>
      </c>
      <c r="E5024" t="s">
        <v>1305</v>
      </c>
      <c r="F5024" t="s">
        <v>11257</v>
      </c>
      <c r="G5024" t="s">
        <v>11223</v>
      </c>
      <c r="H5024" t="s">
        <v>14507</v>
      </c>
      <c r="I5024" t="s">
        <v>23</v>
      </c>
      <c r="J5024" t="s">
        <v>12962</v>
      </c>
      <c r="K5024" t="s">
        <v>35</v>
      </c>
      <c r="L5024" t="s">
        <v>9927</v>
      </c>
      <c r="N5024" t="s">
        <v>28</v>
      </c>
      <c r="P5024">
        <f ca="1">IF(I5024 &lt;&gt; "Fechado",ROUND(TODAY()-H5024,0),0)</f>
        <v>0</v>
      </c>
      <c r="Q5024" t="str">
        <f ca="1">_xlfn.CONCAT(B5024,CHAR(10),C5024,CHAR(10),E5024,CHAR(10),F5024,CHAR(10),H5024,CHAR(10),I5024,CHAR(10),J5024,CHAR(10),K5024,CHAR(10),L5024,CHAR(10),P5024," dias")</f>
        <v>374784
Baixa
013
Programas e Aplicativos
08/07/24 13:07
Fechado
leandro.barraco
julio.silva
Instalar ou Configurar
0 dias</v>
      </c>
    </row>
    <row r="5025" spans="1:17" x14ac:dyDescent="0.25">
      <c r="A5025" t="s">
        <v>6715</v>
      </c>
      <c r="B5025" t="s">
        <v>14508</v>
      </c>
      <c r="C5025" t="s">
        <v>8058</v>
      </c>
      <c r="D5025" t="s">
        <v>11221</v>
      </c>
      <c r="E5025" t="s">
        <v>290</v>
      </c>
      <c r="F5025" t="s">
        <v>11232</v>
      </c>
      <c r="G5025" t="s">
        <v>11233</v>
      </c>
      <c r="H5025" t="s">
        <v>11732</v>
      </c>
      <c r="I5025" t="s">
        <v>23</v>
      </c>
      <c r="J5025" t="s">
        <v>825</v>
      </c>
      <c r="K5025" t="s">
        <v>11241</v>
      </c>
      <c r="L5025" t="s">
        <v>9292</v>
      </c>
      <c r="N5025" t="s">
        <v>28</v>
      </c>
      <c r="P5025">
        <f ca="1">IF(I5025 &lt;&gt; "Fechado",ROUND(TODAY()-H5025,0),0)</f>
        <v>0</v>
      </c>
      <c r="Q5025" t="str">
        <f ca="1">_xlfn.CONCAT(B5025,CHAR(10),C5025,CHAR(10),E5025,CHAR(10),F5025,CHAR(10),H5025,CHAR(10),I5025,CHAR(10),J5025,CHAR(10),K5025,CHAR(10),L5025,CHAR(10),P5025," dias")</f>
        <v>374718
Baixa
023
Administração de usuários
08/07/24 09:48
Fechado
vinicius.diniz
sergio.batista
Alteração de senha
0 dias</v>
      </c>
    </row>
    <row r="5026" spans="1:17" x14ac:dyDescent="0.25">
      <c r="A5026" t="s">
        <v>6719</v>
      </c>
      <c r="B5026" t="s">
        <v>14509</v>
      </c>
      <c r="C5026" t="s">
        <v>8058</v>
      </c>
      <c r="D5026" t="s">
        <v>11221</v>
      </c>
      <c r="E5026" t="s">
        <v>9266</v>
      </c>
      <c r="F5026" t="s">
        <v>11257</v>
      </c>
      <c r="G5026" t="s">
        <v>11223</v>
      </c>
      <c r="H5026" t="s">
        <v>14510</v>
      </c>
      <c r="I5026" t="s">
        <v>23</v>
      </c>
      <c r="J5026" t="s">
        <v>14147</v>
      </c>
      <c r="K5026" t="s">
        <v>11239</v>
      </c>
      <c r="L5026" t="s">
        <v>9927</v>
      </c>
      <c r="N5026" t="s">
        <v>28</v>
      </c>
      <c r="P5026">
        <f ca="1">IF(I5026 &lt;&gt; "Fechado",ROUND(TODAY()-H5026,0),0)</f>
        <v>0</v>
      </c>
      <c r="Q5026" t="str">
        <f ca="1">_xlfn.CONCAT(B5026,CHAR(10),C5026,CHAR(10),E5026,CHAR(10),F5026,CHAR(10),H5026,CHAR(10),I5026,CHAR(10),J5026,CHAR(10),K5026,CHAR(10),L5026,CHAR(10),P5026," dias")</f>
        <v>374680
Baixa
300
Programas e Aplicativos
08/07/24 08:36
Fechado
patricia.melo
marcio.martins
Instalar ou Configurar
0 dias</v>
      </c>
    </row>
    <row r="5027" spans="1:17" x14ac:dyDescent="0.25">
      <c r="A5027" t="s">
        <v>6723</v>
      </c>
      <c r="B5027" t="s">
        <v>14511</v>
      </c>
      <c r="C5027" t="s">
        <v>8058</v>
      </c>
      <c r="D5027" t="s">
        <v>11221</v>
      </c>
      <c r="E5027" t="s">
        <v>19</v>
      </c>
      <c r="F5027" t="s">
        <v>11257</v>
      </c>
      <c r="G5027" t="s">
        <v>11223</v>
      </c>
      <c r="H5027" t="s">
        <v>14512</v>
      </c>
      <c r="I5027" t="s">
        <v>23</v>
      </c>
      <c r="J5027" t="s">
        <v>11568</v>
      </c>
      <c r="K5027" t="s">
        <v>35</v>
      </c>
      <c r="L5027" t="s">
        <v>9927</v>
      </c>
      <c r="N5027" t="s">
        <v>28</v>
      </c>
      <c r="P5027">
        <f ca="1">IF(I5027 &lt;&gt; "Fechado",ROUND(TODAY()-H5027,0),0)</f>
        <v>0</v>
      </c>
      <c r="Q5027" t="str">
        <f ca="1">_xlfn.CONCAT(B5027,CHAR(10),C5027,CHAR(10),E5027,CHAR(10),F5027,CHAR(10),H5027,CHAR(10),I5027,CHAR(10),J5027,CHAR(10),K5027,CHAR(10),L5027,CHAR(10),P5027," dias")</f>
        <v>374674
Baixa
001
Programas e Aplicativos
08/07/24 08:20
Fechado
lorranna.rosa
julio.silva
Instalar ou Configurar
0 dias</v>
      </c>
    </row>
    <row r="5028" spans="1:17" x14ac:dyDescent="0.25">
      <c r="A5028" t="s">
        <v>6727</v>
      </c>
      <c r="B5028" t="s">
        <v>14513</v>
      </c>
      <c r="C5028" t="s">
        <v>8058</v>
      </c>
      <c r="D5028" t="s">
        <v>11221</v>
      </c>
      <c r="E5028" t="s">
        <v>639</v>
      </c>
      <c r="F5028" t="s">
        <v>11353</v>
      </c>
      <c r="G5028" t="s">
        <v>11267</v>
      </c>
      <c r="H5028" t="s">
        <v>14514</v>
      </c>
      <c r="I5028" t="s">
        <v>23</v>
      </c>
      <c r="J5028" t="s">
        <v>2657</v>
      </c>
      <c r="K5028" t="s">
        <v>11225</v>
      </c>
      <c r="L5028" t="s">
        <v>14024</v>
      </c>
      <c r="N5028" t="s">
        <v>28</v>
      </c>
      <c r="P5028">
        <f ca="1">IF(I5028 &lt;&gt; "Fechado",ROUND(TODAY()-H5028,0),0)</f>
        <v>0</v>
      </c>
      <c r="Q5028" t="str">
        <f ca="1">_xlfn.CONCAT(B5028,CHAR(10),C5028,CHAR(10),E5028,CHAR(10),F5028,CHAR(10),H5028,CHAR(10),I5028,CHAR(10),J5028,CHAR(10),K5028,CHAR(10),L5028,CHAR(10),P5028," dias")</f>
        <v>374634
Baixa
080
Microcomputadores e Notebook
05/07/24 17:54
Fechado
felipe.alves
edson.knop
Lentidão e Travamento
0 dias</v>
      </c>
    </row>
    <row r="5029" spans="1:17" x14ac:dyDescent="0.25">
      <c r="A5029" t="s">
        <v>6731</v>
      </c>
      <c r="B5029" t="s">
        <v>14515</v>
      </c>
      <c r="C5029" t="s">
        <v>8058</v>
      </c>
      <c r="D5029" t="s">
        <v>11221</v>
      </c>
      <c r="E5029" t="s">
        <v>645</v>
      </c>
      <c r="F5029" t="s">
        <v>11257</v>
      </c>
      <c r="G5029" t="s">
        <v>11223</v>
      </c>
      <c r="H5029" t="s">
        <v>14516</v>
      </c>
      <c r="I5029" t="s">
        <v>23</v>
      </c>
      <c r="J5029" t="s">
        <v>14517</v>
      </c>
      <c r="K5029" t="s">
        <v>35</v>
      </c>
      <c r="L5029" t="s">
        <v>9927</v>
      </c>
      <c r="N5029" t="s">
        <v>28</v>
      </c>
      <c r="P5029">
        <f ca="1">IF(I5029 &lt;&gt; "Fechado",ROUND(TODAY()-H5029,0),0)</f>
        <v>0</v>
      </c>
      <c r="Q5029" t="str">
        <f ca="1">_xlfn.CONCAT(B5029,CHAR(10),C5029,CHAR(10),E5029,CHAR(10),F5029,CHAR(10),H5029,CHAR(10),I5029,CHAR(10),J5029,CHAR(10),K5029,CHAR(10),L5029,CHAR(10),P5029," dias")</f>
        <v>374510
Baixa
078
Programas e Aplicativos
05/07/24 12:11
Fechado
lavinia.ito
julio.silva
Instalar ou Configurar
0 dias</v>
      </c>
    </row>
    <row r="5030" spans="1:17" x14ac:dyDescent="0.25">
      <c r="A5030" t="s">
        <v>6735</v>
      </c>
      <c r="B5030" t="s">
        <v>14518</v>
      </c>
      <c r="C5030" t="s">
        <v>8058</v>
      </c>
      <c r="D5030" t="s">
        <v>11221</v>
      </c>
      <c r="E5030" t="s">
        <v>339</v>
      </c>
      <c r="F5030" t="s">
        <v>14019</v>
      </c>
      <c r="G5030" t="s">
        <v>11223</v>
      </c>
      <c r="H5030" t="s">
        <v>14519</v>
      </c>
      <c r="I5030" t="s">
        <v>23</v>
      </c>
      <c r="J5030" t="s">
        <v>8661</v>
      </c>
      <c r="K5030" t="s">
        <v>11306</v>
      </c>
      <c r="L5030" t="s">
        <v>14196</v>
      </c>
      <c r="N5030" t="s">
        <v>28</v>
      </c>
      <c r="P5030">
        <f ca="1">IF(I5030 &lt;&gt; "Fechado",ROUND(TODAY()-H5030,0),0)</f>
        <v>0</v>
      </c>
      <c r="Q5030" t="str">
        <f ca="1">_xlfn.CONCAT(B5030,CHAR(10),C5030,CHAR(10),E5030,CHAR(10),F5030,CHAR(10),H5030,CHAR(10),I5030,CHAR(10),J5030,CHAR(10),K5030,CHAR(10),L5030,CHAR(10),P5030," dias")</f>
        <v>374455
Baixa
002
SPARK
05/07/24 09:47
Fechado
l.chrisosttimo
darcio.fagundes
Alteração de dados
0 dias</v>
      </c>
    </row>
    <row r="5031" spans="1:17" x14ac:dyDescent="0.25">
      <c r="A5031" t="s">
        <v>6739</v>
      </c>
      <c r="B5031" t="s">
        <v>14520</v>
      </c>
      <c r="C5031" t="s">
        <v>8058</v>
      </c>
      <c r="D5031" t="s">
        <v>11221</v>
      </c>
      <c r="E5031" t="s">
        <v>19</v>
      </c>
      <c r="F5031" t="s">
        <v>11257</v>
      </c>
      <c r="G5031" t="s">
        <v>11223</v>
      </c>
      <c r="H5031" t="s">
        <v>14521</v>
      </c>
      <c r="I5031" t="s">
        <v>23</v>
      </c>
      <c r="J5031" t="s">
        <v>11477</v>
      </c>
      <c r="K5031" t="s">
        <v>35</v>
      </c>
      <c r="L5031" t="s">
        <v>9927</v>
      </c>
      <c r="N5031" t="s">
        <v>28</v>
      </c>
      <c r="P5031">
        <f ca="1">IF(I5031 &lt;&gt; "Fechado",ROUND(TODAY()-H5031,0),0)</f>
        <v>0</v>
      </c>
      <c r="Q5031" t="str">
        <f ca="1">_xlfn.CONCAT(B5031,CHAR(10),C5031,CHAR(10),E5031,CHAR(10),F5031,CHAR(10),H5031,CHAR(10),I5031,CHAR(10),J5031,CHAR(10),K5031,CHAR(10),L5031,CHAR(10),P5031," dias")</f>
        <v>374338
Baixa
001
Programas e Aplicativos
04/07/24 16:06
Fechado
marcelo.bersellini
julio.silva
Instalar ou Configurar
0 dias</v>
      </c>
    </row>
    <row r="5032" spans="1:17" x14ac:dyDescent="0.25">
      <c r="A5032" t="s">
        <v>6743</v>
      </c>
      <c r="B5032" t="s">
        <v>14522</v>
      </c>
      <c r="C5032" t="s">
        <v>8058</v>
      </c>
      <c r="D5032" t="s">
        <v>11221</v>
      </c>
      <c r="E5032" t="s">
        <v>418</v>
      </c>
      <c r="F5032" t="s">
        <v>11232</v>
      </c>
      <c r="G5032" t="s">
        <v>11233</v>
      </c>
      <c r="H5032" t="s">
        <v>14523</v>
      </c>
      <c r="I5032" t="s">
        <v>299</v>
      </c>
      <c r="J5032" t="s">
        <v>1869</v>
      </c>
      <c r="K5032" t="s">
        <v>11225</v>
      </c>
      <c r="L5032" t="s">
        <v>9292</v>
      </c>
      <c r="N5032" t="s">
        <v>28</v>
      </c>
      <c r="P5032">
        <f ca="1">IF(I5032 &lt;&gt; "Fechado",ROUND(TODAY()-H5032,0),0)</f>
        <v>81</v>
      </c>
      <c r="Q5032" t="str">
        <f ca="1">_xlfn.CONCAT(B5032,CHAR(10),C5032,CHAR(10),E5032,CHAR(10),F5032,CHAR(10),H5032,CHAR(10),I5032,CHAR(10),J5032,CHAR(10),K5032,CHAR(10),L5032,CHAR(10),P5032," dias")</f>
        <v>374332
Baixa
086
Administração de usuários
04/07/24 15:43
Aguardando Aceite
suele.santos
edson.knop
Alteração de senha
81 dias</v>
      </c>
    </row>
    <row r="5033" spans="1:17" x14ac:dyDescent="0.25">
      <c r="A5033" t="s">
        <v>6747</v>
      </c>
      <c r="B5033" t="s">
        <v>14524</v>
      </c>
      <c r="C5033" t="s">
        <v>8058</v>
      </c>
      <c r="D5033" t="s">
        <v>11221</v>
      </c>
      <c r="E5033" t="s">
        <v>499</v>
      </c>
      <c r="F5033" t="s">
        <v>11236</v>
      </c>
      <c r="G5033" t="s">
        <v>11233</v>
      </c>
      <c r="H5033" t="s">
        <v>14525</v>
      </c>
      <c r="I5033" t="s">
        <v>23</v>
      </c>
      <c r="J5033" t="s">
        <v>1774</v>
      </c>
      <c r="K5033" t="s">
        <v>11306</v>
      </c>
      <c r="L5033" t="s">
        <v>8292</v>
      </c>
      <c r="N5033" t="s">
        <v>28</v>
      </c>
      <c r="P5033">
        <f ca="1">IF(I5033 &lt;&gt; "Fechado",ROUND(TODAY()-H5033,0),0)</f>
        <v>0</v>
      </c>
      <c r="Q5033" t="str">
        <f ca="1">_xlfn.CONCAT(B5033,CHAR(10),C5033,CHAR(10),E5033,CHAR(10),F5033,CHAR(10),H5033,CHAR(10),I5033,CHAR(10),J5033,CHAR(10),K5033,CHAR(10),L5033,CHAR(10),P5033," dias")</f>
        <v>374270
Baixa
079
Diretorio
04/07/24 13:41
Fechado
bruno.ruvial
darcio.fagundes
Liberar acesso
0 dias</v>
      </c>
    </row>
    <row r="5034" spans="1:17" x14ac:dyDescent="0.25">
      <c r="A5034" t="s">
        <v>6750</v>
      </c>
      <c r="B5034" t="s">
        <v>14526</v>
      </c>
      <c r="C5034" t="s">
        <v>8058</v>
      </c>
      <c r="D5034" t="s">
        <v>11221</v>
      </c>
      <c r="E5034" t="s">
        <v>227</v>
      </c>
      <c r="F5034" t="s">
        <v>11257</v>
      </c>
      <c r="G5034" t="s">
        <v>11223</v>
      </c>
      <c r="H5034" t="s">
        <v>14527</v>
      </c>
      <c r="I5034" t="s">
        <v>299</v>
      </c>
      <c r="J5034" t="s">
        <v>4930</v>
      </c>
      <c r="K5034" t="s">
        <v>35</v>
      </c>
      <c r="L5034" t="s">
        <v>9927</v>
      </c>
      <c r="N5034" t="s">
        <v>28</v>
      </c>
      <c r="P5034">
        <f ca="1">IF(I5034 &lt;&gt; "Fechado",ROUND(TODAY()-H5034,0),0)</f>
        <v>82</v>
      </c>
      <c r="Q5034" t="str">
        <f ca="1">_xlfn.CONCAT(B5034,CHAR(10),C5034,CHAR(10),E5034,CHAR(10),F5034,CHAR(10),H5034,CHAR(10),I5034,CHAR(10),J5034,CHAR(10),K5034,CHAR(10),L5034,CHAR(10),P5034," dias")</f>
        <v>374248
Baixa
092
Programas e Aplicativos
04/07/24 11:16
Aguardando Aceite
marcela.anholetti
julio.silva
Instalar ou Configurar
82 dias</v>
      </c>
    </row>
    <row r="5035" spans="1:17" x14ac:dyDescent="0.25">
      <c r="A5035" t="s">
        <v>6754</v>
      </c>
      <c r="B5035" t="s">
        <v>14528</v>
      </c>
      <c r="C5035" t="s">
        <v>8058</v>
      </c>
      <c r="D5035" t="s">
        <v>11221</v>
      </c>
      <c r="E5035" t="s">
        <v>150</v>
      </c>
      <c r="F5035" t="s">
        <v>11236</v>
      </c>
      <c r="G5035" t="s">
        <v>11233</v>
      </c>
      <c r="H5035" t="s">
        <v>14529</v>
      </c>
      <c r="I5035" t="s">
        <v>299</v>
      </c>
      <c r="J5035" t="s">
        <v>414</v>
      </c>
      <c r="K5035" t="s">
        <v>11239</v>
      </c>
      <c r="L5035" t="s">
        <v>8292</v>
      </c>
      <c r="N5035" t="s">
        <v>28</v>
      </c>
      <c r="P5035">
        <f ca="1">IF(I5035 &lt;&gt; "Fechado",ROUND(TODAY()-H5035,0),0)</f>
        <v>82</v>
      </c>
      <c r="Q5035" t="str">
        <f ca="1">_xlfn.CONCAT(B5035,CHAR(10),C5035,CHAR(10),E5035,CHAR(10),F5035,CHAR(10),H5035,CHAR(10),I5035,CHAR(10),J5035,CHAR(10),K5035,CHAR(10),L5035,CHAR(10),P5035," dias")</f>
        <v>374187
Baixa
028
Diretorio
04/07/24 08:43
Aguardando Aceite
antonio.caldeira
marcio.martins
Liberar acesso
82 dias</v>
      </c>
    </row>
    <row r="5036" spans="1:17" x14ac:dyDescent="0.25">
      <c r="A5036" t="s">
        <v>6758</v>
      </c>
      <c r="B5036" t="s">
        <v>14530</v>
      </c>
      <c r="C5036" t="s">
        <v>8058</v>
      </c>
      <c r="D5036" t="s">
        <v>11221</v>
      </c>
      <c r="E5036" t="s">
        <v>19</v>
      </c>
      <c r="F5036" t="s">
        <v>11257</v>
      </c>
      <c r="G5036" t="s">
        <v>11223</v>
      </c>
      <c r="H5036" t="s">
        <v>14531</v>
      </c>
      <c r="I5036" t="s">
        <v>23</v>
      </c>
      <c r="J5036" t="s">
        <v>14532</v>
      </c>
      <c r="K5036" t="s">
        <v>35</v>
      </c>
      <c r="L5036" t="s">
        <v>9927</v>
      </c>
      <c r="N5036" t="s">
        <v>28</v>
      </c>
      <c r="P5036">
        <f ca="1">IF(I5036 &lt;&gt; "Fechado",ROUND(TODAY()-H5036,0),0)</f>
        <v>0</v>
      </c>
      <c r="Q5036" t="str">
        <f ca="1">_xlfn.CONCAT(B5036,CHAR(10),C5036,CHAR(10),E5036,CHAR(10),F5036,CHAR(10),H5036,CHAR(10),I5036,CHAR(10),J5036,CHAR(10),K5036,CHAR(10),L5036,CHAR(10),P5036," dias")</f>
        <v>374143
Baixa
001
Programas e Aplicativos
03/07/24 17:36
Fechado
rafaela.carvalho
julio.silva
Instalar ou Configurar
0 dias</v>
      </c>
    </row>
    <row r="5037" spans="1:17" x14ac:dyDescent="0.25">
      <c r="A5037" t="s">
        <v>6762</v>
      </c>
      <c r="B5037" t="s">
        <v>14533</v>
      </c>
      <c r="C5037" t="s">
        <v>8058</v>
      </c>
      <c r="D5037" t="s">
        <v>11221</v>
      </c>
      <c r="E5037" t="s">
        <v>19</v>
      </c>
      <c r="F5037" t="s">
        <v>11257</v>
      </c>
      <c r="G5037" t="s">
        <v>11223</v>
      </c>
      <c r="H5037" t="s">
        <v>14534</v>
      </c>
      <c r="I5037" t="s">
        <v>23</v>
      </c>
      <c r="J5037" t="s">
        <v>708</v>
      </c>
      <c r="K5037" t="s">
        <v>35</v>
      </c>
      <c r="L5037" t="s">
        <v>9927</v>
      </c>
      <c r="N5037" t="s">
        <v>28</v>
      </c>
      <c r="P5037">
        <f ca="1">IF(I5037 &lt;&gt; "Fechado",ROUND(TODAY()-H5037,0),0)</f>
        <v>0</v>
      </c>
      <c r="Q5037" t="str">
        <f ca="1">_xlfn.CONCAT(B5037,CHAR(10),C5037,CHAR(10),E5037,CHAR(10),F5037,CHAR(10),H5037,CHAR(10),I5037,CHAR(10),J5037,CHAR(10),K5037,CHAR(10),L5037,CHAR(10),P5037," dias")</f>
        <v>374093
Baixa
001
Programas e Aplicativos
03/07/24 15:43
Fechado
rafaela.correa
julio.silva
Instalar ou Configurar
0 dias</v>
      </c>
    </row>
    <row r="5038" spans="1:17" x14ac:dyDescent="0.25">
      <c r="A5038" t="s">
        <v>6766</v>
      </c>
      <c r="B5038" t="s">
        <v>14535</v>
      </c>
      <c r="C5038" t="s">
        <v>8058</v>
      </c>
      <c r="D5038" t="s">
        <v>11221</v>
      </c>
      <c r="E5038" t="s">
        <v>19</v>
      </c>
      <c r="F5038" t="s">
        <v>11257</v>
      </c>
      <c r="G5038" t="s">
        <v>11223</v>
      </c>
      <c r="H5038" t="s">
        <v>14536</v>
      </c>
      <c r="I5038" t="s">
        <v>23</v>
      </c>
      <c r="J5038" t="s">
        <v>9060</v>
      </c>
      <c r="K5038" t="s">
        <v>35</v>
      </c>
      <c r="L5038" t="s">
        <v>9927</v>
      </c>
      <c r="N5038" t="s">
        <v>28</v>
      </c>
      <c r="P5038">
        <f ca="1">IF(I5038 &lt;&gt; "Fechado",ROUND(TODAY()-H5038,0),0)</f>
        <v>0</v>
      </c>
      <c r="Q5038" t="str">
        <f ca="1">_xlfn.CONCAT(B5038,CHAR(10),C5038,CHAR(10),E5038,CHAR(10),F5038,CHAR(10),H5038,CHAR(10),I5038,CHAR(10),J5038,CHAR(10),K5038,CHAR(10),L5038,CHAR(10),P5038," dias")</f>
        <v>374089
Baixa
001
Programas e Aplicativos
03/07/24 15:39
Fechado
joao.pedro
julio.silva
Instalar ou Configurar
0 dias</v>
      </c>
    </row>
    <row r="5039" spans="1:17" x14ac:dyDescent="0.25">
      <c r="A5039" t="s">
        <v>6770</v>
      </c>
      <c r="B5039" t="s">
        <v>14537</v>
      </c>
      <c r="C5039" t="s">
        <v>8058</v>
      </c>
      <c r="D5039" t="s">
        <v>11221</v>
      </c>
      <c r="E5039" t="s">
        <v>2752</v>
      </c>
      <c r="F5039" t="s">
        <v>14019</v>
      </c>
      <c r="G5039" t="s">
        <v>11223</v>
      </c>
      <c r="H5039" t="s">
        <v>14538</v>
      </c>
      <c r="I5039" t="s">
        <v>299</v>
      </c>
      <c r="J5039" t="s">
        <v>11758</v>
      </c>
      <c r="K5039" t="s">
        <v>35</v>
      </c>
      <c r="L5039" t="s">
        <v>14021</v>
      </c>
      <c r="N5039" t="s">
        <v>28</v>
      </c>
      <c r="P5039">
        <f ca="1">IF(I5039 &lt;&gt; "Fechado",ROUND(TODAY()-H5039,0),0)</f>
        <v>82</v>
      </c>
      <c r="Q5039" t="str">
        <f ca="1">_xlfn.CONCAT(B5039,CHAR(10),C5039,CHAR(10),E5039,CHAR(10),F5039,CHAR(10),H5039,CHAR(10),I5039,CHAR(10),J5039,CHAR(10),K5039,CHAR(10),L5039,CHAR(10),P5039," dias")</f>
        <v>374062
Baixa
094
SPARK
03/07/24 14:37
Aguardando Aceite
leticia.pereira
julio.silva
Configurar
82 dias</v>
      </c>
    </row>
    <row r="5040" spans="1:17" x14ac:dyDescent="0.25">
      <c r="A5040" t="s">
        <v>6774</v>
      </c>
      <c r="B5040" t="s">
        <v>14539</v>
      </c>
      <c r="C5040" t="s">
        <v>8058</v>
      </c>
      <c r="D5040" t="s">
        <v>11221</v>
      </c>
      <c r="E5040" t="s">
        <v>506</v>
      </c>
      <c r="F5040" t="s">
        <v>11232</v>
      </c>
      <c r="G5040" t="s">
        <v>11233</v>
      </c>
      <c r="H5040" t="s">
        <v>14540</v>
      </c>
      <c r="I5040" t="s">
        <v>23</v>
      </c>
      <c r="J5040" t="s">
        <v>5844</v>
      </c>
      <c r="K5040" t="s">
        <v>11241</v>
      </c>
      <c r="L5040" t="s">
        <v>9292</v>
      </c>
      <c r="N5040" t="s">
        <v>28</v>
      </c>
      <c r="P5040">
        <f ca="1">IF(I5040 &lt;&gt; "Fechado",ROUND(TODAY()-H5040,0),0)</f>
        <v>0</v>
      </c>
      <c r="Q5040" t="str">
        <f ca="1">_xlfn.CONCAT(B5040,CHAR(10),C5040,CHAR(10),E5040,CHAR(10),F5040,CHAR(10),H5040,CHAR(10),I5040,CHAR(10),J5040,CHAR(10),K5040,CHAR(10),L5040,CHAR(10),P5040," dias")</f>
        <v>374010
Baixa
084
Administração de usuários
03/07/24 11:42
Fechado
adriano.silva
sergio.batista
Alteração de senha
0 dias</v>
      </c>
    </row>
    <row r="5041" spans="1:17" x14ac:dyDescent="0.25">
      <c r="A5041" t="s">
        <v>6778</v>
      </c>
      <c r="B5041" t="s">
        <v>14541</v>
      </c>
      <c r="C5041" t="s">
        <v>8058</v>
      </c>
      <c r="D5041" t="s">
        <v>11221</v>
      </c>
      <c r="E5041" t="s">
        <v>1228</v>
      </c>
      <c r="F5041" t="s">
        <v>14019</v>
      </c>
      <c r="G5041" t="s">
        <v>11223</v>
      </c>
      <c r="H5041" t="s">
        <v>14542</v>
      </c>
      <c r="I5041" t="s">
        <v>23</v>
      </c>
      <c r="J5041" t="s">
        <v>1724</v>
      </c>
      <c r="K5041" t="s">
        <v>35</v>
      </c>
      <c r="L5041" t="s">
        <v>14021</v>
      </c>
      <c r="N5041" t="s">
        <v>28</v>
      </c>
      <c r="P5041">
        <f ca="1">IF(I5041 &lt;&gt; "Fechado",ROUND(TODAY()-H5041,0),0)</f>
        <v>0</v>
      </c>
      <c r="Q5041" t="str">
        <f ca="1">_xlfn.CONCAT(B5041,CHAR(10),C5041,CHAR(10),E5041,CHAR(10),F5041,CHAR(10),H5041,CHAR(10),I5041,CHAR(10),J5041,CHAR(10),K5041,CHAR(10),L5041,CHAR(10),P5041," dias")</f>
        <v>373964
Baixa
044
SPARK
03/07/24 10:11
Fechado
jose.santini
julio.silva
Configurar
0 dias</v>
      </c>
    </row>
    <row r="5042" spans="1:17" x14ac:dyDescent="0.25">
      <c r="A5042" t="s">
        <v>6782</v>
      </c>
      <c r="B5042" t="s">
        <v>14543</v>
      </c>
      <c r="C5042" t="s">
        <v>8058</v>
      </c>
      <c r="D5042" t="s">
        <v>11221</v>
      </c>
      <c r="E5042" t="s">
        <v>991</v>
      </c>
      <c r="F5042" t="s">
        <v>11236</v>
      </c>
      <c r="G5042" t="s">
        <v>11233</v>
      </c>
      <c r="H5042" t="s">
        <v>14544</v>
      </c>
      <c r="I5042" t="s">
        <v>23</v>
      </c>
      <c r="J5042" t="s">
        <v>2099</v>
      </c>
      <c r="K5042" t="s">
        <v>11239</v>
      </c>
      <c r="L5042" t="s">
        <v>8292</v>
      </c>
      <c r="N5042" t="s">
        <v>28</v>
      </c>
      <c r="P5042">
        <f ca="1">IF(I5042 &lt;&gt; "Fechado",ROUND(TODAY()-H5042,0),0)</f>
        <v>0</v>
      </c>
      <c r="Q5042" t="str">
        <f ca="1">_xlfn.CONCAT(B5042,CHAR(10),C5042,CHAR(10),E5042,CHAR(10),F5042,CHAR(10),H5042,CHAR(10),I5042,CHAR(10),J5042,CHAR(10),K5042,CHAR(10),L5042,CHAR(10),P5042," dias")</f>
        <v>373927
Baixa
009
Diretorio
03/07/24 09:06
Fechado
lucas.silva
marcio.martins
Liberar acesso
0 dias</v>
      </c>
    </row>
    <row r="5043" spans="1:17" x14ac:dyDescent="0.25">
      <c r="A5043" t="s">
        <v>6786</v>
      </c>
      <c r="B5043" t="s">
        <v>14545</v>
      </c>
      <c r="C5043" t="s">
        <v>8058</v>
      </c>
      <c r="D5043" t="s">
        <v>11221</v>
      </c>
      <c r="E5043" t="s">
        <v>632</v>
      </c>
      <c r="F5043" t="s">
        <v>11257</v>
      </c>
      <c r="G5043" t="s">
        <v>11223</v>
      </c>
      <c r="H5043" t="s">
        <v>14546</v>
      </c>
      <c r="I5043" t="s">
        <v>299</v>
      </c>
      <c r="J5043" t="s">
        <v>1657</v>
      </c>
      <c r="K5043" t="s">
        <v>35</v>
      </c>
      <c r="L5043" t="s">
        <v>9927</v>
      </c>
      <c r="N5043" t="s">
        <v>28</v>
      </c>
      <c r="P5043">
        <f ca="1">IF(I5043 &lt;&gt; "Fechado",ROUND(TODAY()-H5043,0),0)</f>
        <v>83</v>
      </c>
      <c r="Q5043" t="str">
        <f ca="1">_xlfn.CONCAT(B5043,CHAR(10),C5043,CHAR(10),E5043,CHAR(10),F5043,CHAR(10),H5043,CHAR(10),I5043,CHAR(10),J5043,CHAR(10),K5043,CHAR(10),L5043,CHAR(10),P5043," dias")</f>
        <v>373894
Baixa
022
Programas e Aplicativos
02/07/24 18:39
Aguardando Aceite
lidia.oliveira
julio.silva
Instalar ou Configurar
83 dias</v>
      </c>
    </row>
    <row r="5044" spans="1:17" x14ac:dyDescent="0.25">
      <c r="A5044" t="s">
        <v>6791</v>
      </c>
      <c r="B5044" t="s">
        <v>14547</v>
      </c>
      <c r="C5044" t="s">
        <v>8058</v>
      </c>
      <c r="D5044" t="s">
        <v>11221</v>
      </c>
      <c r="E5044" t="s">
        <v>19</v>
      </c>
      <c r="F5044" t="s">
        <v>11257</v>
      </c>
      <c r="G5044" t="s">
        <v>11223</v>
      </c>
      <c r="H5044" t="s">
        <v>14548</v>
      </c>
      <c r="I5044" t="s">
        <v>299</v>
      </c>
      <c r="J5044" t="s">
        <v>12595</v>
      </c>
      <c r="K5044" t="s">
        <v>35</v>
      </c>
      <c r="L5044" t="s">
        <v>9927</v>
      </c>
      <c r="N5044" t="s">
        <v>28</v>
      </c>
      <c r="P5044">
        <f ca="1">IF(I5044 &lt;&gt; "Fechado",ROUND(TODAY()-H5044,0),0)</f>
        <v>83</v>
      </c>
      <c r="Q5044" t="str">
        <f ca="1">_xlfn.CONCAT(B5044,CHAR(10),C5044,CHAR(10),E5044,CHAR(10),F5044,CHAR(10),H5044,CHAR(10),I5044,CHAR(10),J5044,CHAR(10),K5044,CHAR(10),L5044,CHAR(10),P5044," dias")</f>
        <v>373866
Baixa
001
Programas e Aplicativos
02/07/24 16:43
Aguardando Aceite
daniele.tome
julio.silva
Instalar ou Configurar
83 dias</v>
      </c>
    </row>
    <row r="5045" spans="1:17" x14ac:dyDescent="0.25">
      <c r="A5045" t="s">
        <v>6795</v>
      </c>
      <c r="B5045" t="s">
        <v>14549</v>
      </c>
      <c r="C5045" t="s">
        <v>8058</v>
      </c>
      <c r="D5045" t="s">
        <v>11221</v>
      </c>
      <c r="E5045" t="s">
        <v>19</v>
      </c>
      <c r="F5045" t="s">
        <v>11257</v>
      </c>
      <c r="G5045" t="s">
        <v>11223</v>
      </c>
      <c r="H5045" t="s">
        <v>14550</v>
      </c>
      <c r="I5045" t="s">
        <v>299</v>
      </c>
      <c r="J5045" t="s">
        <v>11568</v>
      </c>
      <c r="K5045" t="s">
        <v>35</v>
      </c>
      <c r="L5045" t="s">
        <v>9927</v>
      </c>
      <c r="N5045" t="s">
        <v>28</v>
      </c>
      <c r="P5045">
        <f ca="1">IF(I5045 &lt;&gt; "Fechado",ROUND(TODAY()-H5045,0),0)</f>
        <v>83</v>
      </c>
      <c r="Q5045" t="str">
        <f ca="1">_xlfn.CONCAT(B5045,CHAR(10),C5045,CHAR(10),E5045,CHAR(10),F5045,CHAR(10),H5045,CHAR(10),I5045,CHAR(10),J5045,CHAR(10),K5045,CHAR(10),L5045,CHAR(10),P5045," dias")</f>
        <v>373860
Baixa
001
Programas e Aplicativos
02/07/24 16:31
Aguardando Aceite
lorranna.rosa
julio.silva
Instalar ou Configurar
83 dias</v>
      </c>
    </row>
    <row r="5046" spans="1:17" x14ac:dyDescent="0.25">
      <c r="A5046" t="s">
        <v>6799</v>
      </c>
      <c r="B5046" t="s">
        <v>14551</v>
      </c>
      <c r="C5046" t="s">
        <v>8058</v>
      </c>
      <c r="D5046" t="s">
        <v>11221</v>
      </c>
      <c r="E5046" t="s">
        <v>2582</v>
      </c>
      <c r="F5046" t="s">
        <v>11353</v>
      </c>
      <c r="G5046" t="s">
        <v>11267</v>
      </c>
      <c r="H5046" t="s">
        <v>14552</v>
      </c>
      <c r="I5046" t="s">
        <v>299</v>
      </c>
      <c r="J5046" t="s">
        <v>8944</v>
      </c>
      <c r="K5046" t="s">
        <v>11225</v>
      </c>
      <c r="L5046" t="s">
        <v>14024</v>
      </c>
      <c r="N5046" t="s">
        <v>28</v>
      </c>
      <c r="P5046">
        <f ca="1">IF(I5046 &lt;&gt; "Fechado",ROUND(TODAY()-H5046,0),0)</f>
        <v>83</v>
      </c>
      <c r="Q5046" t="str">
        <f ca="1">_xlfn.CONCAT(B5046,CHAR(10),C5046,CHAR(10),E5046,CHAR(10),F5046,CHAR(10),H5046,CHAR(10),I5046,CHAR(10),J5046,CHAR(10),K5046,CHAR(10),L5046,CHAR(10),P5046," dias")</f>
        <v>373852
Baixa
012
Microcomputadores e Notebook
02/07/24 16:14
Aguardando Aceite
renato.cassiano
edson.knop
Lentidão e Travamento
83 dias</v>
      </c>
    </row>
    <row r="5047" spans="1:17" x14ac:dyDescent="0.25">
      <c r="A5047" t="s">
        <v>6803</v>
      </c>
      <c r="B5047" t="s">
        <v>14553</v>
      </c>
      <c r="C5047" t="s">
        <v>8058</v>
      </c>
      <c r="D5047" t="s">
        <v>11221</v>
      </c>
      <c r="E5047" t="s">
        <v>1707</v>
      </c>
      <c r="F5047" t="s">
        <v>11257</v>
      </c>
      <c r="G5047" t="s">
        <v>11223</v>
      </c>
      <c r="H5047" t="s">
        <v>14554</v>
      </c>
      <c r="I5047" t="s">
        <v>299</v>
      </c>
      <c r="J5047" t="s">
        <v>12766</v>
      </c>
      <c r="K5047" t="s">
        <v>35</v>
      </c>
      <c r="L5047" t="s">
        <v>9927</v>
      </c>
      <c r="N5047" t="s">
        <v>28</v>
      </c>
      <c r="P5047">
        <f ca="1">IF(I5047 &lt;&gt; "Fechado",ROUND(TODAY()-H5047,0),0)</f>
        <v>83</v>
      </c>
      <c r="Q5047" t="str">
        <f ca="1">_xlfn.CONCAT(B5047,CHAR(10),C5047,CHAR(10),E5047,CHAR(10),F5047,CHAR(10),H5047,CHAR(10),I5047,CHAR(10),J5047,CHAR(10),K5047,CHAR(10),L5047,CHAR(10),P5047," dias")</f>
        <v>373829
Baixa
058
Programas e Aplicativos
02/07/24 15:34
Aguardando Aceite
algacir.lourenco
julio.silva
Instalar ou Configurar
83 dias</v>
      </c>
    </row>
    <row r="5048" spans="1:17" x14ac:dyDescent="0.25">
      <c r="A5048" t="s">
        <v>6808</v>
      </c>
      <c r="B5048" t="s">
        <v>14555</v>
      </c>
      <c r="C5048" t="s">
        <v>8058</v>
      </c>
      <c r="D5048" t="s">
        <v>11221</v>
      </c>
      <c r="E5048" t="s">
        <v>991</v>
      </c>
      <c r="F5048" t="s">
        <v>11236</v>
      </c>
      <c r="G5048" t="s">
        <v>11233</v>
      </c>
      <c r="H5048" t="s">
        <v>14556</v>
      </c>
      <c r="I5048" t="s">
        <v>23</v>
      </c>
      <c r="J5048" t="s">
        <v>2099</v>
      </c>
      <c r="K5048" t="s">
        <v>11241</v>
      </c>
      <c r="L5048" t="s">
        <v>8292</v>
      </c>
      <c r="N5048" t="s">
        <v>28</v>
      </c>
      <c r="P5048">
        <f ca="1">IF(I5048 &lt;&gt; "Fechado",ROUND(TODAY()-H5048,0),0)</f>
        <v>0</v>
      </c>
      <c r="Q5048" t="str">
        <f ca="1">_xlfn.CONCAT(B5048,CHAR(10),C5048,CHAR(10),E5048,CHAR(10),F5048,CHAR(10),H5048,CHAR(10),I5048,CHAR(10),J5048,CHAR(10),K5048,CHAR(10),L5048,CHAR(10),P5048," dias")</f>
        <v>373797
Baixa
009
Diretorio
02/07/24 14:27
Fechado
lucas.silva
sergio.batista
Liberar acesso
0 dias</v>
      </c>
    </row>
    <row r="5049" spans="1:17" x14ac:dyDescent="0.25">
      <c r="A5049" t="s">
        <v>6813</v>
      </c>
      <c r="B5049" t="s">
        <v>14557</v>
      </c>
      <c r="C5049" t="s">
        <v>8058</v>
      </c>
      <c r="D5049" t="s">
        <v>11221</v>
      </c>
      <c r="E5049" t="s">
        <v>318</v>
      </c>
      <c r="F5049" t="s">
        <v>11257</v>
      </c>
      <c r="G5049" t="s">
        <v>11223</v>
      </c>
      <c r="H5049" t="s">
        <v>14558</v>
      </c>
      <c r="I5049" t="s">
        <v>23</v>
      </c>
      <c r="J5049" t="s">
        <v>11988</v>
      </c>
      <c r="K5049" t="s">
        <v>35</v>
      </c>
      <c r="L5049" t="s">
        <v>9927</v>
      </c>
      <c r="N5049" t="s">
        <v>28</v>
      </c>
      <c r="P5049">
        <f ca="1">IF(I5049 &lt;&gt; "Fechado",ROUND(TODAY()-H5049,0),0)</f>
        <v>0</v>
      </c>
      <c r="Q5049" t="str">
        <f ca="1">_xlfn.CONCAT(B5049,CHAR(10),C5049,CHAR(10),E5049,CHAR(10),F5049,CHAR(10),H5049,CHAR(10),I5049,CHAR(10),J5049,CHAR(10),K5049,CHAR(10),L5049,CHAR(10),P5049," dias")</f>
        <v>373795
Baixa
007
Programas e Aplicativos
02/07/24 14:25
Fechado
heloa.cintra
julio.silva
Instalar ou Configurar
0 dias</v>
      </c>
    </row>
    <row r="5050" spans="1:17" x14ac:dyDescent="0.25">
      <c r="A5050" t="s">
        <v>6818</v>
      </c>
      <c r="B5050" t="s">
        <v>14559</v>
      </c>
      <c r="C5050" t="s">
        <v>8058</v>
      </c>
      <c r="D5050" t="s">
        <v>11221</v>
      </c>
      <c r="E5050" t="s">
        <v>645</v>
      </c>
      <c r="F5050" t="s">
        <v>11257</v>
      </c>
      <c r="G5050" t="s">
        <v>11223</v>
      </c>
      <c r="H5050" t="s">
        <v>14560</v>
      </c>
      <c r="I5050" t="s">
        <v>23</v>
      </c>
      <c r="J5050" t="s">
        <v>4809</v>
      </c>
      <c r="K5050" t="s">
        <v>35</v>
      </c>
      <c r="L5050" t="s">
        <v>9927</v>
      </c>
      <c r="N5050" t="s">
        <v>28</v>
      </c>
      <c r="P5050">
        <f ca="1">IF(I5050 &lt;&gt; "Fechado",ROUND(TODAY()-H5050,0),0)</f>
        <v>0</v>
      </c>
      <c r="Q5050" t="str">
        <f ca="1">_xlfn.CONCAT(B5050,CHAR(10),C5050,CHAR(10),E5050,CHAR(10),F5050,CHAR(10),H5050,CHAR(10),I5050,CHAR(10),J5050,CHAR(10),K5050,CHAR(10),L5050,CHAR(10),P5050," dias")</f>
        <v>373778
Baixa
078
Programas e Aplicativos
02/07/24 11:54
Fechado
leandro.souza
julio.silva
Instalar ou Configurar
0 dias</v>
      </c>
    </row>
    <row r="5051" spans="1:17" x14ac:dyDescent="0.25">
      <c r="A5051" t="s">
        <v>6822</v>
      </c>
      <c r="B5051" t="s">
        <v>14561</v>
      </c>
      <c r="C5051" t="s">
        <v>8058</v>
      </c>
      <c r="D5051" t="s">
        <v>11221</v>
      </c>
      <c r="E5051" t="s">
        <v>639</v>
      </c>
      <c r="F5051" t="s">
        <v>11257</v>
      </c>
      <c r="G5051" t="s">
        <v>11223</v>
      </c>
      <c r="H5051" t="s">
        <v>14562</v>
      </c>
      <c r="I5051" t="s">
        <v>23</v>
      </c>
      <c r="J5051" t="s">
        <v>14283</v>
      </c>
      <c r="K5051" t="s">
        <v>35</v>
      </c>
      <c r="L5051" t="s">
        <v>9927</v>
      </c>
      <c r="N5051" t="s">
        <v>28</v>
      </c>
      <c r="P5051">
        <f ca="1">IF(I5051 &lt;&gt; "Fechado",ROUND(TODAY()-H5051,0),0)</f>
        <v>0</v>
      </c>
      <c r="Q5051" t="str">
        <f ca="1">_xlfn.CONCAT(B5051,CHAR(10),C5051,CHAR(10),E5051,CHAR(10),F5051,CHAR(10),H5051,CHAR(10),I5051,CHAR(10),J5051,CHAR(10),K5051,CHAR(10),L5051,CHAR(10),P5051," dias")</f>
        <v>373763
Baixa
080
Programas e Aplicativos
02/07/24 11:31
Fechado
leticia.timoteo
julio.silva
Instalar ou Configurar
0 dias</v>
      </c>
    </row>
    <row r="5052" spans="1:17" x14ac:dyDescent="0.25">
      <c r="A5052" t="s">
        <v>6826</v>
      </c>
      <c r="B5052" t="s">
        <v>14563</v>
      </c>
      <c r="C5052" t="s">
        <v>8058</v>
      </c>
      <c r="D5052" t="s">
        <v>11221</v>
      </c>
      <c r="E5052" t="s">
        <v>186</v>
      </c>
      <c r="F5052" t="s">
        <v>11257</v>
      </c>
      <c r="G5052" t="s">
        <v>11223</v>
      </c>
      <c r="H5052" t="s">
        <v>14564</v>
      </c>
      <c r="I5052" t="s">
        <v>23</v>
      </c>
      <c r="J5052" t="s">
        <v>805</v>
      </c>
      <c r="K5052" t="s">
        <v>11241</v>
      </c>
      <c r="L5052" t="s">
        <v>9927</v>
      </c>
      <c r="N5052" t="s">
        <v>28</v>
      </c>
      <c r="P5052">
        <f ca="1">IF(I5052 &lt;&gt; "Fechado",ROUND(TODAY()-H5052,0),0)</f>
        <v>0</v>
      </c>
      <c r="Q5052" t="str">
        <f ca="1">_xlfn.CONCAT(B5052,CHAR(10),C5052,CHAR(10),E5052,CHAR(10),F5052,CHAR(10),H5052,CHAR(10),I5052,CHAR(10),J5052,CHAR(10),K5052,CHAR(10),L5052,CHAR(10),P5052," dias")</f>
        <v>373744
Baixa
031
Programas e Aplicativos
02/07/24 10:49
Fechado
sidnei.cunha
sergio.batista
Instalar ou Configurar
0 dias</v>
      </c>
    </row>
    <row r="5053" spans="1:17" x14ac:dyDescent="0.25">
      <c r="A5053" t="s">
        <v>6830</v>
      </c>
      <c r="B5053" t="s">
        <v>14565</v>
      </c>
      <c r="C5053" t="s">
        <v>8058</v>
      </c>
      <c r="D5053" t="s">
        <v>11221</v>
      </c>
      <c r="E5053" t="s">
        <v>1707</v>
      </c>
      <c r="F5053" t="s">
        <v>11257</v>
      </c>
      <c r="G5053" t="s">
        <v>11223</v>
      </c>
      <c r="H5053" t="s">
        <v>14566</v>
      </c>
      <c r="I5053" t="s">
        <v>23</v>
      </c>
      <c r="J5053" t="s">
        <v>2505</v>
      </c>
      <c r="K5053" t="s">
        <v>11239</v>
      </c>
      <c r="L5053" t="s">
        <v>9927</v>
      </c>
      <c r="N5053" t="s">
        <v>28</v>
      </c>
      <c r="P5053">
        <f ca="1">IF(I5053 &lt;&gt; "Fechado",ROUND(TODAY()-H5053,0),0)</f>
        <v>0</v>
      </c>
      <c r="Q5053" t="str">
        <f ca="1">_xlfn.CONCAT(B5053,CHAR(10),C5053,CHAR(10),E5053,CHAR(10),F5053,CHAR(10),H5053,CHAR(10),I5053,CHAR(10),J5053,CHAR(10),K5053,CHAR(10),L5053,CHAR(10),P5053," dias")</f>
        <v>373710
Baixa
058
Programas e Aplicativos
02/07/24 09:55
Fechado
edison.alonso
marcio.martins
Instalar ou Configurar
0 dias</v>
      </c>
    </row>
    <row r="5054" spans="1:17" x14ac:dyDescent="0.25">
      <c r="A5054" t="s">
        <v>6834</v>
      </c>
      <c r="B5054" t="s">
        <v>14567</v>
      </c>
      <c r="C5054" t="s">
        <v>8058</v>
      </c>
      <c r="D5054" t="s">
        <v>11221</v>
      </c>
      <c r="E5054" t="s">
        <v>499</v>
      </c>
      <c r="F5054" t="s">
        <v>11232</v>
      </c>
      <c r="G5054" t="s">
        <v>11233</v>
      </c>
      <c r="H5054" t="s">
        <v>14568</v>
      </c>
      <c r="I5054" t="s">
        <v>23</v>
      </c>
      <c r="J5054" t="s">
        <v>1774</v>
      </c>
      <c r="K5054" t="s">
        <v>11241</v>
      </c>
      <c r="L5054" t="s">
        <v>9292</v>
      </c>
      <c r="N5054" t="s">
        <v>28</v>
      </c>
      <c r="P5054">
        <f ca="1">IF(I5054 &lt;&gt; "Fechado",ROUND(TODAY()-H5054,0),0)</f>
        <v>0</v>
      </c>
      <c r="Q5054" t="str">
        <f ca="1">_xlfn.CONCAT(B5054,CHAR(10),C5054,CHAR(10),E5054,CHAR(10),F5054,CHAR(10),H5054,CHAR(10),I5054,CHAR(10),J5054,CHAR(10),K5054,CHAR(10),L5054,CHAR(10),P5054," dias")</f>
        <v>373632
Baixa
079
Administração de usuários
02/07/24 08:13
Fechado
bruno.ruvial
sergio.batista
Alteração de senha
0 dias</v>
      </c>
    </row>
    <row r="5055" spans="1:17" x14ac:dyDescent="0.25">
      <c r="A5055" t="s">
        <v>6838</v>
      </c>
      <c r="B5055" t="s">
        <v>14569</v>
      </c>
      <c r="C5055" t="s">
        <v>8058</v>
      </c>
      <c r="D5055" t="s">
        <v>11221</v>
      </c>
      <c r="E5055" t="s">
        <v>19</v>
      </c>
      <c r="F5055" t="s">
        <v>11236</v>
      </c>
      <c r="G5055" t="s">
        <v>11233</v>
      </c>
      <c r="H5055" t="s">
        <v>14570</v>
      </c>
      <c r="I5055" t="s">
        <v>23</v>
      </c>
      <c r="J5055" t="s">
        <v>1130</v>
      </c>
      <c r="K5055" t="s">
        <v>11306</v>
      </c>
      <c r="L5055" t="s">
        <v>8292</v>
      </c>
      <c r="N5055" t="s">
        <v>28</v>
      </c>
      <c r="P5055">
        <f ca="1">IF(I5055 &lt;&gt; "Fechado",ROUND(TODAY()-H5055,0),0)</f>
        <v>0</v>
      </c>
      <c r="Q5055" t="str">
        <f ca="1">_xlfn.CONCAT(B5055,CHAR(10),C5055,CHAR(10),E5055,CHAR(10),F5055,CHAR(10),H5055,CHAR(10),I5055,CHAR(10),J5055,CHAR(10),K5055,CHAR(10),L5055,CHAR(10),P5055," dias")</f>
        <v>373612
Baixa
001
Diretorio
01/07/24 18:32
Fechado
joao.queiroz
darcio.fagundes
Liberar acesso
0 dias</v>
      </c>
    </row>
    <row r="5056" spans="1:17" x14ac:dyDescent="0.25">
      <c r="A5056" t="s">
        <v>6841</v>
      </c>
      <c r="B5056" t="s">
        <v>14571</v>
      </c>
      <c r="C5056" t="s">
        <v>8058</v>
      </c>
      <c r="D5056" t="s">
        <v>11221</v>
      </c>
      <c r="E5056" t="s">
        <v>19</v>
      </c>
      <c r="F5056" t="s">
        <v>11236</v>
      </c>
      <c r="G5056" t="s">
        <v>11233</v>
      </c>
      <c r="H5056" t="s">
        <v>14572</v>
      </c>
      <c r="I5056" t="s">
        <v>23</v>
      </c>
      <c r="J5056" t="s">
        <v>1130</v>
      </c>
      <c r="K5056" t="s">
        <v>11306</v>
      </c>
      <c r="L5056" t="s">
        <v>8292</v>
      </c>
      <c r="N5056" t="s">
        <v>28</v>
      </c>
      <c r="P5056">
        <f ca="1">IF(I5056 &lt;&gt; "Fechado",ROUND(TODAY()-H5056,0),0)</f>
        <v>0</v>
      </c>
      <c r="Q5056" t="str">
        <f ca="1">_xlfn.CONCAT(B5056,CHAR(10),C5056,CHAR(10),E5056,CHAR(10),F5056,CHAR(10),H5056,CHAR(10),I5056,CHAR(10),J5056,CHAR(10),K5056,CHAR(10),L5056,CHAR(10),P5056," dias")</f>
        <v>373611
Baixa
001
Diretorio
01/07/24 18:27
Fechado
joao.queiroz
darcio.fagundes
Liberar acesso
0 dias</v>
      </c>
    </row>
    <row r="5057" spans="1:17" x14ac:dyDescent="0.25">
      <c r="A5057" t="s">
        <v>6845</v>
      </c>
      <c r="B5057" t="s">
        <v>14573</v>
      </c>
      <c r="C5057" t="s">
        <v>8058</v>
      </c>
      <c r="D5057" t="s">
        <v>11221</v>
      </c>
      <c r="E5057" t="s">
        <v>499</v>
      </c>
      <c r="F5057" t="s">
        <v>11236</v>
      </c>
      <c r="G5057" t="s">
        <v>11233</v>
      </c>
      <c r="H5057" t="s">
        <v>14574</v>
      </c>
      <c r="I5057" t="s">
        <v>299</v>
      </c>
      <c r="J5057" t="s">
        <v>1774</v>
      </c>
      <c r="K5057" t="s">
        <v>11306</v>
      </c>
      <c r="L5057" t="s">
        <v>8292</v>
      </c>
      <c r="N5057" t="s">
        <v>28</v>
      </c>
      <c r="P5057">
        <f ca="1">IF(I5057 &lt;&gt; "Fechado",ROUND(TODAY()-H5057,0),0)</f>
        <v>84</v>
      </c>
      <c r="Q5057" t="str">
        <f ca="1">_xlfn.CONCAT(B5057,CHAR(10),C5057,CHAR(10),E5057,CHAR(10),F5057,CHAR(10),H5057,CHAR(10),I5057,CHAR(10),J5057,CHAR(10),K5057,CHAR(10),L5057,CHAR(10),P5057," dias")</f>
        <v>373599
Baixa
079
Diretorio
01/07/24 17:37
Aguardando Aceite
bruno.ruvial
darcio.fagundes
Liberar acesso
84 dias</v>
      </c>
    </row>
    <row r="5058" spans="1:17" x14ac:dyDescent="0.25">
      <c r="A5058" t="s">
        <v>6848</v>
      </c>
      <c r="B5058" t="s">
        <v>14575</v>
      </c>
      <c r="C5058" t="s">
        <v>8058</v>
      </c>
      <c r="D5058" t="s">
        <v>11221</v>
      </c>
      <c r="E5058" t="s">
        <v>19</v>
      </c>
      <c r="F5058" t="s">
        <v>14019</v>
      </c>
      <c r="G5058" t="s">
        <v>11223</v>
      </c>
      <c r="H5058" t="s">
        <v>14576</v>
      </c>
      <c r="I5058" t="s">
        <v>23</v>
      </c>
      <c r="J5058" t="s">
        <v>1287</v>
      </c>
      <c r="K5058" t="s">
        <v>35</v>
      </c>
      <c r="L5058" t="s">
        <v>14196</v>
      </c>
      <c r="N5058" t="s">
        <v>28</v>
      </c>
      <c r="P5058">
        <f ca="1">IF(I5058 &lt;&gt; "Fechado",ROUND(TODAY()-H5058,0),0)</f>
        <v>0</v>
      </c>
      <c r="Q5058" t="str">
        <f ca="1">_xlfn.CONCAT(B5058,CHAR(10),C5058,CHAR(10),E5058,CHAR(10),F5058,CHAR(10),H5058,CHAR(10),I5058,CHAR(10),J5058,CHAR(10),K5058,CHAR(10),L5058,CHAR(10),P5058," dias")</f>
        <v>373591
Baixa
001
SPARK
01/07/24 17:06
Fechado
gabriely.oliveira
julio.silva
Alteração de dados
0 dias</v>
      </c>
    </row>
    <row r="5059" spans="1:17" x14ac:dyDescent="0.25">
      <c r="A5059" t="s">
        <v>6852</v>
      </c>
      <c r="B5059" t="s">
        <v>14577</v>
      </c>
      <c r="C5059" t="s">
        <v>8058</v>
      </c>
      <c r="D5059" t="s">
        <v>11221</v>
      </c>
      <c r="E5059" t="s">
        <v>138</v>
      </c>
      <c r="F5059" t="s">
        <v>11353</v>
      </c>
      <c r="G5059" t="s">
        <v>11267</v>
      </c>
      <c r="H5059" t="s">
        <v>14578</v>
      </c>
      <c r="I5059" t="s">
        <v>23</v>
      </c>
      <c r="J5059" t="s">
        <v>1185</v>
      </c>
      <c r="K5059" t="s">
        <v>35</v>
      </c>
      <c r="L5059" t="s">
        <v>14054</v>
      </c>
      <c r="N5059" t="s">
        <v>28</v>
      </c>
      <c r="P5059">
        <f ca="1">IF(I5059 &lt;&gt; "Fechado",ROUND(TODAY()-H5059,0),0)</f>
        <v>0</v>
      </c>
      <c r="Q5059" t="str">
        <f ca="1">_xlfn.CONCAT(B5059,CHAR(10),C5059,CHAR(10),E5059,CHAR(10),F5059,CHAR(10),H5059,CHAR(10),I5059,CHAR(10),J5059,CHAR(10),K5059,CHAR(10),L5059,CHAR(10),P5059," dias")</f>
        <v>373537
Baixa
067
Microcomputadores e Notebook
01/07/24 14:58
Fechado
larissa.silva
julio.silva
Configuração de novo computador
0 dias</v>
      </c>
    </row>
    <row r="5060" spans="1:17" x14ac:dyDescent="0.25">
      <c r="A5060" t="s">
        <v>6856</v>
      </c>
      <c r="B5060" t="s">
        <v>14579</v>
      </c>
      <c r="C5060" t="s">
        <v>8058</v>
      </c>
      <c r="D5060" t="s">
        <v>11221</v>
      </c>
      <c r="E5060" t="s">
        <v>398</v>
      </c>
      <c r="F5060" t="s">
        <v>11232</v>
      </c>
      <c r="G5060" t="s">
        <v>11233</v>
      </c>
      <c r="H5060" t="s">
        <v>14580</v>
      </c>
      <c r="I5060" t="s">
        <v>23</v>
      </c>
      <c r="J5060" t="s">
        <v>871</v>
      </c>
      <c r="K5060" t="s">
        <v>11239</v>
      </c>
      <c r="L5060" t="s">
        <v>9292</v>
      </c>
      <c r="N5060" t="s">
        <v>28</v>
      </c>
      <c r="P5060">
        <f ca="1">IF(I5060 &lt;&gt; "Fechado",ROUND(TODAY()-H5060,0),0)</f>
        <v>0</v>
      </c>
      <c r="Q5060" t="str">
        <f ca="1">_xlfn.CONCAT(B5060,CHAR(10),C5060,CHAR(10),E5060,CHAR(10),F5060,CHAR(10),H5060,CHAR(10),I5060,CHAR(10),J5060,CHAR(10),K5060,CHAR(10),L5060,CHAR(10),P5060," dias")</f>
        <v>373507
Baixa
070
Administração de usuários
01/07/24 13:51
Fechado
ana.lucia
marcio.martins
Alteração de senha
0 dias</v>
      </c>
    </row>
    <row r="5061" spans="1:17" x14ac:dyDescent="0.25">
      <c r="A5061" t="s">
        <v>6860</v>
      </c>
      <c r="B5061" t="s">
        <v>14581</v>
      </c>
      <c r="C5061" t="s">
        <v>8058</v>
      </c>
      <c r="D5061" t="s">
        <v>11221</v>
      </c>
      <c r="E5061" t="s">
        <v>19</v>
      </c>
      <c r="F5061" t="s">
        <v>11257</v>
      </c>
      <c r="G5061" t="s">
        <v>11223</v>
      </c>
      <c r="H5061" t="s">
        <v>14582</v>
      </c>
      <c r="I5061" t="s">
        <v>23</v>
      </c>
      <c r="J5061" t="s">
        <v>721</v>
      </c>
      <c r="K5061" t="s">
        <v>35</v>
      </c>
      <c r="L5061" t="s">
        <v>9927</v>
      </c>
      <c r="N5061" t="s">
        <v>28</v>
      </c>
      <c r="P5061">
        <f ca="1">IF(I5061 &lt;&gt; "Fechado",ROUND(TODAY()-H5061,0),0)</f>
        <v>0</v>
      </c>
      <c r="Q5061" t="str">
        <f ca="1">_xlfn.CONCAT(B5061,CHAR(10),C5061,CHAR(10),E5061,CHAR(10),F5061,CHAR(10),H5061,CHAR(10),I5061,CHAR(10),J5061,CHAR(10),K5061,CHAR(10),L5061,CHAR(10),P5061," dias")</f>
        <v>373503
Baixa
001
Programas e Aplicativos
01/07/24 13:47
Fechado
raphael.gnann
julio.silva
Instalar ou Configurar
0 dias</v>
      </c>
    </row>
    <row r="5062" spans="1:17" x14ac:dyDescent="0.25">
      <c r="A5062" t="s">
        <v>6864</v>
      </c>
      <c r="B5062" t="s">
        <v>14583</v>
      </c>
      <c r="C5062" t="s">
        <v>8058</v>
      </c>
      <c r="D5062" t="s">
        <v>11221</v>
      </c>
      <c r="E5062" t="s">
        <v>179</v>
      </c>
      <c r="F5062" t="s">
        <v>11353</v>
      </c>
      <c r="G5062" t="s">
        <v>11267</v>
      </c>
      <c r="H5062" t="s">
        <v>14584</v>
      </c>
      <c r="I5062" t="s">
        <v>23</v>
      </c>
      <c r="J5062" t="s">
        <v>703</v>
      </c>
      <c r="K5062" t="s">
        <v>35</v>
      </c>
      <c r="L5062" t="s">
        <v>14156</v>
      </c>
      <c r="N5062" t="s">
        <v>28</v>
      </c>
      <c r="P5062">
        <f ca="1">IF(I5062 &lt;&gt; "Fechado",ROUND(TODAY()-H5062,0),0)</f>
        <v>0</v>
      </c>
      <c r="Q5062" t="str">
        <f ca="1">_xlfn.CONCAT(B5062,CHAR(10),C5062,CHAR(10),E5062,CHAR(10),F5062,CHAR(10),H5062,CHAR(10),I5062,CHAR(10),J5062,CHAR(10),K5062,CHAR(10),L5062,CHAR(10),P5062," dias")</f>
        <v>373478
Baixa
004
Microcomputadores e Notebook
01/07/24 11:25
Fechado
erica.nascimento
julio.silva
PAAI
0 dias</v>
      </c>
    </row>
    <row r="5063" spans="1:17" x14ac:dyDescent="0.25">
      <c r="A5063" t="s">
        <v>6868</v>
      </c>
      <c r="B5063" t="s">
        <v>14585</v>
      </c>
      <c r="C5063" t="s">
        <v>8058</v>
      </c>
      <c r="D5063" t="s">
        <v>11221</v>
      </c>
      <c r="E5063" t="s">
        <v>19</v>
      </c>
      <c r="F5063" t="s">
        <v>11257</v>
      </c>
      <c r="G5063" t="s">
        <v>11223</v>
      </c>
      <c r="H5063" t="s">
        <v>14586</v>
      </c>
      <c r="I5063" t="s">
        <v>23</v>
      </c>
      <c r="J5063" t="s">
        <v>235</v>
      </c>
      <c r="K5063" t="s">
        <v>35</v>
      </c>
      <c r="L5063" t="s">
        <v>9927</v>
      </c>
      <c r="N5063" t="s">
        <v>28</v>
      </c>
      <c r="P5063">
        <f ca="1">IF(I5063 &lt;&gt; "Fechado",ROUND(TODAY()-H5063,0),0)</f>
        <v>0</v>
      </c>
      <c r="Q5063" t="str">
        <f ca="1">_xlfn.CONCAT(B5063,CHAR(10),C5063,CHAR(10),E5063,CHAR(10),F5063,CHAR(10),H5063,CHAR(10),I5063,CHAR(10),J5063,CHAR(10),K5063,CHAR(10),L5063,CHAR(10),P5063," dias")</f>
        <v>373425
Baixa
001
Programas e Aplicativos
01/07/24 09:46
Fechado
rosangela.silva
julio.silva
Instalar ou Configurar
0 dias</v>
      </c>
    </row>
    <row r="5064" spans="1:17" x14ac:dyDescent="0.25">
      <c r="A5064" t="s">
        <v>6872</v>
      </c>
      <c r="B5064" t="s">
        <v>14587</v>
      </c>
      <c r="C5064" t="s">
        <v>8058</v>
      </c>
      <c r="D5064" t="s">
        <v>11221</v>
      </c>
      <c r="E5064" t="s">
        <v>19</v>
      </c>
      <c r="F5064" t="s">
        <v>11308</v>
      </c>
      <c r="G5064" t="s">
        <v>11223</v>
      </c>
      <c r="H5064" t="s">
        <v>14588</v>
      </c>
      <c r="I5064" t="s">
        <v>299</v>
      </c>
      <c r="J5064" t="s">
        <v>8319</v>
      </c>
      <c r="K5064" t="s">
        <v>35</v>
      </c>
      <c r="L5064" t="s">
        <v>10046</v>
      </c>
      <c r="N5064" t="s">
        <v>28</v>
      </c>
      <c r="P5064">
        <f ca="1">IF(I5064 &lt;&gt; "Fechado",ROUND(TODAY()-H5064,0),0)</f>
        <v>85</v>
      </c>
      <c r="Q5064" t="str">
        <f ca="1">_xlfn.CONCAT(B5064,CHAR(10),C5064,CHAR(10),E5064,CHAR(10),F5064,CHAR(10),H5064,CHAR(10),I5064,CHAR(10),J5064,CHAR(10),K5064,CHAR(10),L5064,CHAR(10),P5064," dias")</f>
        <v>373406
Baixa
001
Servidores
01/07/24 09:18
Aguardando Aceite
luis.ferreira
julio.silva
Manutenção Servidores
85 dias</v>
      </c>
    </row>
    <row r="5065" spans="1:17" x14ac:dyDescent="0.25">
      <c r="A5065" t="s">
        <v>6876</v>
      </c>
      <c r="B5065" t="s">
        <v>14589</v>
      </c>
      <c r="C5065" t="s">
        <v>8058</v>
      </c>
      <c r="D5065" t="s">
        <v>11221</v>
      </c>
      <c r="E5065" t="s">
        <v>19</v>
      </c>
      <c r="F5065" t="s">
        <v>11353</v>
      </c>
      <c r="G5065" t="s">
        <v>11267</v>
      </c>
      <c r="H5065" t="s">
        <v>14590</v>
      </c>
      <c r="I5065" t="s">
        <v>23</v>
      </c>
      <c r="J5065" t="s">
        <v>11841</v>
      </c>
      <c r="K5065" t="s">
        <v>11225</v>
      </c>
      <c r="L5065" t="s">
        <v>14156</v>
      </c>
      <c r="N5065" t="s">
        <v>28</v>
      </c>
      <c r="P5065">
        <f ca="1">IF(I5065 &lt;&gt; "Fechado",ROUND(TODAY()-H5065,0),0)</f>
        <v>0</v>
      </c>
      <c r="Q5065" t="str">
        <f ca="1">_xlfn.CONCAT(B5065,CHAR(10),C5065,CHAR(10),E5065,CHAR(10),F5065,CHAR(10),H5065,CHAR(10),I5065,CHAR(10),J5065,CHAR(10),K5065,CHAR(10),L5065,CHAR(10),P5065," dias")</f>
        <v>373403
Baixa
001
Microcomputadores e Notebook
01/07/24 09:10
Fechado
wesley.claro
edson.knop
PAAI
0 dias</v>
      </c>
    </row>
    <row r="5066" spans="1:17" x14ac:dyDescent="0.25">
      <c r="A5066" t="s">
        <v>6880</v>
      </c>
      <c r="B5066" t="s">
        <v>14591</v>
      </c>
      <c r="C5066" t="s">
        <v>8058</v>
      </c>
      <c r="D5066" t="s">
        <v>11221</v>
      </c>
      <c r="E5066" t="s">
        <v>570</v>
      </c>
      <c r="F5066" t="s">
        <v>11353</v>
      </c>
      <c r="G5066" t="s">
        <v>11267</v>
      </c>
      <c r="H5066" t="s">
        <v>14592</v>
      </c>
      <c r="I5066" t="s">
        <v>23</v>
      </c>
      <c r="J5066" t="s">
        <v>2411</v>
      </c>
      <c r="K5066" t="s">
        <v>11239</v>
      </c>
      <c r="L5066" t="s">
        <v>14054</v>
      </c>
      <c r="N5066" t="s">
        <v>28</v>
      </c>
      <c r="P5066">
        <f ca="1">IF(I5066 &lt;&gt; "Fechado",ROUND(TODAY()-H5066,0),0)</f>
        <v>0</v>
      </c>
      <c r="Q5066" t="str">
        <f ca="1">_xlfn.CONCAT(B5066,CHAR(10),C5066,CHAR(10),E5066,CHAR(10),F5066,CHAR(10),H5066,CHAR(10),I5066,CHAR(10),J5066,CHAR(10),K5066,CHAR(10),L5066,CHAR(10),P5066," dias")</f>
        <v>373399
Baixa
018
Microcomputadores e Notebook
01/07/24 09:06
Fechado
marilene.mareco
marcio.martins
Configuração de novo computador
0 dias</v>
      </c>
    </row>
    <row r="5067" spans="1:17" x14ac:dyDescent="0.25">
      <c r="A5067" t="s">
        <v>6883</v>
      </c>
      <c r="B5067" t="s">
        <v>14593</v>
      </c>
      <c r="C5067" t="s">
        <v>8058</v>
      </c>
      <c r="D5067" t="s">
        <v>11221</v>
      </c>
      <c r="E5067" t="s">
        <v>570</v>
      </c>
      <c r="F5067" t="s">
        <v>11232</v>
      </c>
      <c r="G5067" t="s">
        <v>11233</v>
      </c>
      <c r="H5067" t="s">
        <v>14594</v>
      </c>
      <c r="I5067" t="s">
        <v>23</v>
      </c>
      <c r="J5067" t="s">
        <v>2056</v>
      </c>
      <c r="K5067" t="s">
        <v>35</v>
      </c>
      <c r="L5067" t="s">
        <v>9292</v>
      </c>
      <c r="N5067" t="s">
        <v>28</v>
      </c>
      <c r="P5067">
        <f ca="1">IF(I5067 &lt;&gt; "Fechado",ROUND(TODAY()-H5067,0),0)</f>
        <v>0</v>
      </c>
      <c r="Q5067" t="str">
        <f ca="1">_xlfn.CONCAT(B5067,CHAR(10),C5067,CHAR(10),E5067,CHAR(10),F5067,CHAR(10),H5067,CHAR(10),I5067,CHAR(10),J5067,CHAR(10),K5067,CHAR(10),L5067,CHAR(10),P5067," dias")</f>
        <v>373395
Baixa
018
Administração de usuários
01/07/24 09:00
Fechado
wesley.jandrey
julio.silva
Alteração de senha
0 dias</v>
      </c>
    </row>
    <row r="5068" spans="1:17" x14ac:dyDescent="0.25">
      <c r="A5068" t="s">
        <v>6887</v>
      </c>
      <c r="B5068" t="s">
        <v>14595</v>
      </c>
      <c r="C5068" t="s">
        <v>8058</v>
      </c>
      <c r="D5068" t="s">
        <v>11221</v>
      </c>
      <c r="E5068" t="s">
        <v>3852</v>
      </c>
      <c r="F5068" t="s">
        <v>11257</v>
      </c>
      <c r="G5068" t="s">
        <v>11223</v>
      </c>
      <c r="H5068" t="s">
        <v>14596</v>
      </c>
      <c r="I5068" t="s">
        <v>23</v>
      </c>
      <c r="J5068" t="s">
        <v>6383</v>
      </c>
      <c r="K5068" t="s">
        <v>35</v>
      </c>
      <c r="L5068" t="s">
        <v>9927</v>
      </c>
      <c r="N5068" t="s">
        <v>28</v>
      </c>
      <c r="P5068">
        <f ca="1">IF(I5068 &lt;&gt; "Fechado",ROUND(TODAY()-H5068,0),0)</f>
        <v>0</v>
      </c>
      <c r="Q5068" t="str">
        <f ca="1">_xlfn.CONCAT(B5068,CHAR(10),C5068,CHAR(10),E5068,CHAR(10),F5068,CHAR(10),H5068,CHAR(10),I5068,CHAR(10),J5068,CHAR(10),K5068,CHAR(10),L5068,CHAR(10),P5068," dias")</f>
        <v>373375
Baixa
098
Programas e Aplicativos
01/07/24 08:20
Fechado
thiago.ferreira
julio.silva
Instalar ou Configurar
0 dias</v>
      </c>
    </row>
    <row r="5069" spans="1:17" x14ac:dyDescent="0.25">
      <c r="A5069" t="s">
        <v>6891</v>
      </c>
      <c r="B5069" t="s">
        <v>14597</v>
      </c>
      <c r="C5069" t="s">
        <v>8058</v>
      </c>
      <c r="D5069" t="s">
        <v>11221</v>
      </c>
      <c r="E5069" t="s">
        <v>186</v>
      </c>
      <c r="F5069" t="s">
        <v>11236</v>
      </c>
      <c r="G5069" t="s">
        <v>11233</v>
      </c>
      <c r="H5069" t="s">
        <v>14598</v>
      </c>
      <c r="I5069" t="s">
        <v>23</v>
      </c>
      <c r="J5069" t="s">
        <v>860</v>
      </c>
      <c r="K5069" t="s">
        <v>11306</v>
      </c>
      <c r="L5069" t="s">
        <v>8292</v>
      </c>
      <c r="N5069" t="s">
        <v>28</v>
      </c>
      <c r="P5069">
        <f ca="1">IF(I5069 &lt;&gt; "Fechado",ROUND(TODAY()-H5069,0),0)</f>
        <v>0</v>
      </c>
      <c r="Q5069" t="str">
        <f ca="1">_xlfn.CONCAT(B5069,CHAR(10),C5069,CHAR(10),E5069,CHAR(10),F5069,CHAR(10),H5069,CHAR(10),I5069,CHAR(10),J5069,CHAR(10),K5069,CHAR(10),L5069,CHAR(10),P5069," dias")</f>
        <v>373339
Baixa
031
Diretorio
28/06/24 16:49
Fechado
fernanda.silva
darcio.fagundes
Liberar acesso
0 dias</v>
      </c>
    </row>
    <row r="5070" spans="1:17" x14ac:dyDescent="0.25">
      <c r="A5070" t="s">
        <v>6896</v>
      </c>
      <c r="B5070" t="s">
        <v>14599</v>
      </c>
      <c r="C5070" t="s">
        <v>8058</v>
      </c>
      <c r="D5070" t="s">
        <v>11221</v>
      </c>
      <c r="E5070" t="s">
        <v>1193</v>
      </c>
      <c r="F5070" t="s">
        <v>11257</v>
      </c>
      <c r="G5070" t="s">
        <v>11223</v>
      </c>
      <c r="H5070" t="s">
        <v>14600</v>
      </c>
      <c r="I5070" t="s">
        <v>23</v>
      </c>
      <c r="J5070" t="s">
        <v>4267</v>
      </c>
      <c r="K5070" t="s">
        <v>35</v>
      </c>
      <c r="L5070" t="s">
        <v>9927</v>
      </c>
      <c r="N5070" t="s">
        <v>28</v>
      </c>
      <c r="P5070">
        <f ca="1">IF(I5070 &lt;&gt; "Fechado",ROUND(TODAY()-H5070,0),0)</f>
        <v>0</v>
      </c>
      <c r="Q5070" t="str">
        <f ca="1">_xlfn.CONCAT(B5070,CHAR(10),C5070,CHAR(10),E5070,CHAR(10),F5070,CHAR(10),H5070,CHAR(10),I5070,CHAR(10),J5070,CHAR(10),K5070,CHAR(10),L5070,CHAR(10),P5070," dias")</f>
        <v>373324
Baixa
096
Programas e Aplicativos
28/06/24 16:04
Fechado
tiago.santos
julio.silva
Instalar ou Configurar
0 dias</v>
      </c>
    </row>
    <row r="5071" spans="1:17" x14ac:dyDescent="0.25">
      <c r="A5071" t="s">
        <v>6900</v>
      </c>
      <c r="B5071" t="s">
        <v>14601</v>
      </c>
      <c r="C5071" t="s">
        <v>8058</v>
      </c>
      <c r="D5071" t="s">
        <v>11221</v>
      </c>
      <c r="E5071" t="s">
        <v>19</v>
      </c>
      <c r="F5071" t="s">
        <v>11257</v>
      </c>
      <c r="G5071" t="s">
        <v>11223</v>
      </c>
      <c r="H5071" t="s">
        <v>14602</v>
      </c>
      <c r="I5071" t="s">
        <v>23</v>
      </c>
      <c r="J5071" t="s">
        <v>1287</v>
      </c>
      <c r="K5071" t="s">
        <v>11225</v>
      </c>
      <c r="L5071" t="s">
        <v>9927</v>
      </c>
      <c r="N5071" t="s">
        <v>28</v>
      </c>
      <c r="P5071">
        <f ca="1">IF(I5071 &lt;&gt; "Fechado",ROUND(TODAY()-H5071,0),0)</f>
        <v>0</v>
      </c>
      <c r="Q5071" t="str">
        <f ca="1">_xlfn.CONCAT(B5071,CHAR(10),C5071,CHAR(10),E5071,CHAR(10),F5071,CHAR(10),H5071,CHAR(10),I5071,CHAR(10),J5071,CHAR(10),K5071,CHAR(10),L5071,CHAR(10),P5071," dias")</f>
        <v>373262
Baixa
001
Programas e Aplicativos
28/06/24 13:21
Fechado
gabriely.oliveira
edson.knop
Instalar ou Configurar
0 dias</v>
      </c>
    </row>
    <row r="5072" spans="1:17" x14ac:dyDescent="0.25">
      <c r="A5072" t="s">
        <v>6905</v>
      </c>
      <c r="B5072" t="s">
        <v>14603</v>
      </c>
      <c r="C5072" t="s">
        <v>8058</v>
      </c>
      <c r="D5072" t="s">
        <v>11221</v>
      </c>
      <c r="E5072" t="s">
        <v>339</v>
      </c>
      <c r="F5072" t="s">
        <v>11353</v>
      </c>
      <c r="G5072" t="s">
        <v>11267</v>
      </c>
      <c r="H5072" t="s">
        <v>14604</v>
      </c>
      <c r="I5072" t="s">
        <v>23</v>
      </c>
      <c r="J5072" t="s">
        <v>1372</v>
      </c>
      <c r="K5072" t="s">
        <v>35</v>
      </c>
      <c r="L5072" t="s">
        <v>14054</v>
      </c>
      <c r="N5072" t="s">
        <v>28</v>
      </c>
      <c r="P5072">
        <f ca="1">IF(I5072 &lt;&gt; "Fechado",ROUND(TODAY()-H5072,0),0)</f>
        <v>0</v>
      </c>
      <c r="Q5072" t="str">
        <f ca="1">_xlfn.CONCAT(B5072,CHAR(10),C5072,CHAR(10),E5072,CHAR(10),F5072,CHAR(10),H5072,CHAR(10),I5072,CHAR(10),J5072,CHAR(10),K5072,CHAR(10),L5072,CHAR(10),P5072," dias")</f>
        <v>373232
Baixa
002
Microcomputadores e Notebook
28/06/24 10:50
Fechado
regiane.xavier
julio.silva
Configuração de novo computador
0 dias</v>
      </c>
    </row>
    <row r="5073" spans="1:17" x14ac:dyDescent="0.25">
      <c r="A5073" t="s">
        <v>6909</v>
      </c>
      <c r="B5073" t="s">
        <v>14605</v>
      </c>
      <c r="C5073" t="s">
        <v>8058</v>
      </c>
      <c r="D5073" t="s">
        <v>11221</v>
      </c>
      <c r="E5073" t="s">
        <v>19</v>
      </c>
      <c r="F5073" t="s">
        <v>11353</v>
      </c>
      <c r="G5073" t="s">
        <v>11267</v>
      </c>
      <c r="H5073" t="s">
        <v>14606</v>
      </c>
      <c r="I5073" t="s">
        <v>23</v>
      </c>
      <c r="J5073" t="s">
        <v>2574</v>
      </c>
      <c r="K5073" t="s">
        <v>11241</v>
      </c>
      <c r="L5073" t="s">
        <v>14024</v>
      </c>
      <c r="N5073" t="s">
        <v>28</v>
      </c>
      <c r="P5073">
        <f ca="1">IF(I5073 &lt;&gt; "Fechado",ROUND(TODAY()-H5073,0),0)</f>
        <v>0</v>
      </c>
      <c r="Q5073" t="str">
        <f ca="1">_xlfn.CONCAT(B5073,CHAR(10),C5073,CHAR(10),E5073,CHAR(10),F5073,CHAR(10),H5073,CHAR(10),I5073,CHAR(10),J5073,CHAR(10),K5073,CHAR(10),L5073,CHAR(10),P5073," dias")</f>
        <v>373198
Baixa
001
Microcomputadores e Notebook
28/06/24 09:47
Fechado
gilberto.souza
sergio.batista
Lentidão e Travamento
0 dias</v>
      </c>
    </row>
    <row r="5074" spans="1:17" x14ac:dyDescent="0.25">
      <c r="A5074" t="s">
        <v>6914</v>
      </c>
      <c r="B5074" t="s">
        <v>14607</v>
      </c>
      <c r="C5074" t="s">
        <v>8058</v>
      </c>
      <c r="D5074" t="s">
        <v>11221</v>
      </c>
      <c r="E5074" t="s">
        <v>108</v>
      </c>
      <c r="F5074" t="s">
        <v>11257</v>
      </c>
      <c r="G5074" t="s">
        <v>11223</v>
      </c>
      <c r="H5074" t="s">
        <v>14608</v>
      </c>
      <c r="I5074" t="s">
        <v>23</v>
      </c>
      <c r="J5074" t="s">
        <v>770</v>
      </c>
      <c r="K5074" t="s">
        <v>35</v>
      </c>
      <c r="L5074" t="s">
        <v>9927</v>
      </c>
      <c r="N5074" t="s">
        <v>28</v>
      </c>
      <c r="P5074">
        <f ca="1">IF(I5074 &lt;&gt; "Fechado",ROUND(TODAY()-H5074,0),0)</f>
        <v>0</v>
      </c>
      <c r="Q5074" t="str">
        <f ca="1">_xlfn.CONCAT(B5074,CHAR(10),C5074,CHAR(10),E5074,CHAR(10),F5074,CHAR(10),H5074,CHAR(10),I5074,CHAR(10),J5074,CHAR(10),K5074,CHAR(10),L5074,CHAR(10),P5074," dias")</f>
        <v>373163
Baixa
030
Programas e Aplicativos
28/06/24 08:43
Fechado
tais.antonio
julio.silva
Instalar ou Configurar
0 dias</v>
      </c>
    </row>
    <row r="5075" spans="1:17" x14ac:dyDescent="0.25">
      <c r="A5075" t="s">
        <v>6918</v>
      </c>
      <c r="B5075" t="s">
        <v>14609</v>
      </c>
      <c r="C5075" t="s">
        <v>8058</v>
      </c>
      <c r="D5075" t="s">
        <v>11221</v>
      </c>
      <c r="E5075" t="s">
        <v>19</v>
      </c>
      <c r="F5075" t="s">
        <v>11257</v>
      </c>
      <c r="G5075" t="s">
        <v>11223</v>
      </c>
      <c r="H5075" t="s">
        <v>14610</v>
      </c>
      <c r="I5075" t="s">
        <v>299</v>
      </c>
      <c r="J5075" t="s">
        <v>708</v>
      </c>
      <c r="K5075" t="s">
        <v>35</v>
      </c>
      <c r="L5075" t="s">
        <v>9927</v>
      </c>
      <c r="N5075" t="s">
        <v>28</v>
      </c>
      <c r="P5075">
        <f ca="1">IF(I5075 &lt;&gt; "Fechado",ROUND(TODAY()-H5075,0),0)</f>
        <v>88</v>
      </c>
      <c r="Q5075" t="str">
        <f ca="1">_xlfn.CONCAT(B5075,CHAR(10),C5075,CHAR(10),E5075,CHAR(10),F5075,CHAR(10),H5075,CHAR(10),I5075,CHAR(10),J5075,CHAR(10),K5075,CHAR(10),L5075,CHAR(10),P5075," dias")</f>
        <v>373011
Baixa
001
Programas e Aplicativos
27/06/24 13:55
Aguardando Aceite
rafaela.correa
julio.silva
Instalar ou Configurar
88 dias</v>
      </c>
    </row>
    <row r="5076" spans="1:17" x14ac:dyDescent="0.25">
      <c r="A5076" t="s">
        <v>6922</v>
      </c>
      <c r="B5076" t="s">
        <v>14611</v>
      </c>
      <c r="C5076" t="s">
        <v>8058</v>
      </c>
      <c r="D5076" t="s">
        <v>11221</v>
      </c>
      <c r="E5076" t="s">
        <v>3069</v>
      </c>
      <c r="F5076" t="s">
        <v>11257</v>
      </c>
      <c r="G5076" t="s">
        <v>11223</v>
      </c>
      <c r="H5076" t="s">
        <v>14612</v>
      </c>
      <c r="I5076" t="s">
        <v>23</v>
      </c>
      <c r="J5076" t="s">
        <v>14613</v>
      </c>
      <c r="K5076" t="s">
        <v>35</v>
      </c>
      <c r="L5076" t="s">
        <v>9927</v>
      </c>
      <c r="N5076" t="s">
        <v>28</v>
      </c>
      <c r="P5076">
        <f ca="1">IF(I5076 &lt;&gt; "Fechado",ROUND(TODAY()-H5076,0),0)</f>
        <v>0</v>
      </c>
      <c r="Q5076" t="str">
        <f ca="1">_xlfn.CONCAT(B5076,CHAR(10),C5076,CHAR(10),E5076,CHAR(10),F5076,CHAR(10),H5076,CHAR(10),I5076,CHAR(10),J5076,CHAR(10),K5076,CHAR(10),L5076,CHAR(10),P5076," dias")</f>
        <v>372960
Baixa
101
Programas e Aplicativos
27/06/24 10:22
Fechado
bruna.souza
julio.silva
Instalar ou Configurar
0 dias</v>
      </c>
    </row>
    <row r="5077" spans="1:17" x14ac:dyDescent="0.25">
      <c r="A5077" t="s">
        <v>6926</v>
      </c>
      <c r="B5077" t="s">
        <v>14614</v>
      </c>
      <c r="C5077" t="s">
        <v>8058</v>
      </c>
      <c r="D5077" t="s">
        <v>11221</v>
      </c>
      <c r="E5077" t="s">
        <v>616</v>
      </c>
      <c r="F5077" t="s">
        <v>11257</v>
      </c>
      <c r="G5077" t="s">
        <v>11223</v>
      </c>
      <c r="H5077" t="s">
        <v>14615</v>
      </c>
      <c r="I5077" t="s">
        <v>299</v>
      </c>
      <c r="J5077" t="s">
        <v>5481</v>
      </c>
      <c r="K5077" t="s">
        <v>35</v>
      </c>
      <c r="L5077" t="s">
        <v>9927</v>
      </c>
      <c r="N5077" t="s">
        <v>28</v>
      </c>
      <c r="P5077">
        <f ca="1">IF(I5077 &lt;&gt; "Fechado",ROUND(TODAY()-H5077,0),0)</f>
        <v>89</v>
      </c>
      <c r="Q5077" t="str">
        <f ca="1">_xlfn.CONCAT(B5077,CHAR(10),C5077,CHAR(10),E5077,CHAR(10),F5077,CHAR(10),H5077,CHAR(10),I5077,CHAR(10),J5077,CHAR(10),K5077,CHAR(10),L5077,CHAR(10),P5077," dias")</f>
        <v>372948
Baixa
005
Programas e Aplicativos
27/06/24 09:55
Aguardando Aceite
david.junior
julio.silva
Instalar ou Configurar
89 dias</v>
      </c>
    </row>
    <row r="5078" spans="1:17" x14ac:dyDescent="0.25">
      <c r="A5078" t="s">
        <v>6929</v>
      </c>
      <c r="B5078" t="s">
        <v>14616</v>
      </c>
      <c r="C5078" t="s">
        <v>8058</v>
      </c>
      <c r="D5078" t="s">
        <v>11221</v>
      </c>
      <c r="E5078" t="s">
        <v>19</v>
      </c>
      <c r="F5078" t="s">
        <v>11308</v>
      </c>
      <c r="G5078" t="s">
        <v>11267</v>
      </c>
      <c r="H5078" t="s">
        <v>14617</v>
      </c>
      <c r="I5078" t="s">
        <v>23</v>
      </c>
      <c r="J5078" t="s">
        <v>5513</v>
      </c>
      <c r="K5078" t="s">
        <v>11241</v>
      </c>
      <c r="L5078" t="s">
        <v>10046</v>
      </c>
      <c r="N5078" t="s">
        <v>28</v>
      </c>
      <c r="P5078">
        <f ca="1">IF(I5078 &lt;&gt; "Fechado",ROUND(TODAY()-H5078,0),0)</f>
        <v>0</v>
      </c>
      <c r="Q5078" t="str">
        <f ca="1">_xlfn.CONCAT(B5078,CHAR(10),C5078,CHAR(10),E5078,CHAR(10),F5078,CHAR(10),H5078,CHAR(10),I5078,CHAR(10),J5078,CHAR(10),K5078,CHAR(10),L5078,CHAR(10),P5078," dias")</f>
        <v>372901
Baixa
001
Servidores
27/06/24 08:13
Fechado
fernanda.borsatto
sergio.batista
Manutenção Servidores
0 dias</v>
      </c>
    </row>
    <row r="5079" spans="1:17" x14ac:dyDescent="0.25">
      <c r="A5079" t="s">
        <v>6933</v>
      </c>
      <c r="B5079" t="s">
        <v>14618</v>
      </c>
      <c r="C5079" t="s">
        <v>8058</v>
      </c>
      <c r="D5079" t="s">
        <v>11221</v>
      </c>
      <c r="E5079" t="s">
        <v>639</v>
      </c>
      <c r="F5079" t="s">
        <v>11257</v>
      </c>
      <c r="G5079" t="s">
        <v>11223</v>
      </c>
      <c r="H5079" t="s">
        <v>14619</v>
      </c>
      <c r="I5079" t="s">
        <v>299</v>
      </c>
      <c r="J5079" t="s">
        <v>14620</v>
      </c>
      <c r="K5079" t="s">
        <v>11239</v>
      </c>
      <c r="L5079" t="s">
        <v>9927</v>
      </c>
      <c r="N5079" t="s">
        <v>28</v>
      </c>
      <c r="P5079">
        <f ca="1">IF(I5079 &lt;&gt; "Fechado",ROUND(TODAY()-H5079,0),0)</f>
        <v>89</v>
      </c>
      <c r="Q5079" t="str">
        <f ca="1">_xlfn.CONCAT(B5079,CHAR(10),C5079,CHAR(10),E5079,CHAR(10),F5079,CHAR(10),H5079,CHAR(10),I5079,CHAR(10),J5079,CHAR(10),K5079,CHAR(10),L5079,CHAR(10),P5079," dias")</f>
        <v>372854
Baixa
080
Programas e Aplicativos
26/06/24 16:13
Aguardando Aceite
fernando.silva
marcio.martins
Instalar ou Configurar
89 dias</v>
      </c>
    </row>
    <row r="5080" spans="1:17" x14ac:dyDescent="0.25">
      <c r="A5080" t="s">
        <v>6937</v>
      </c>
      <c r="B5080" t="s">
        <v>14621</v>
      </c>
      <c r="C5080" t="s">
        <v>8058</v>
      </c>
      <c r="D5080" t="s">
        <v>11221</v>
      </c>
      <c r="E5080" t="s">
        <v>499</v>
      </c>
      <c r="F5080" t="s">
        <v>11236</v>
      </c>
      <c r="G5080" t="s">
        <v>11233</v>
      </c>
      <c r="H5080" t="s">
        <v>14622</v>
      </c>
      <c r="I5080" t="s">
        <v>23</v>
      </c>
      <c r="J5080" t="s">
        <v>1774</v>
      </c>
      <c r="K5080" t="s">
        <v>11241</v>
      </c>
      <c r="L5080" t="s">
        <v>8292</v>
      </c>
      <c r="N5080" t="s">
        <v>28</v>
      </c>
      <c r="P5080">
        <f ca="1">IF(I5080 &lt;&gt; "Fechado",ROUND(TODAY()-H5080,0),0)</f>
        <v>0</v>
      </c>
      <c r="Q5080" t="str">
        <f ca="1">_xlfn.CONCAT(B5080,CHAR(10),C5080,CHAR(10),E5080,CHAR(10),F5080,CHAR(10),H5080,CHAR(10),I5080,CHAR(10),J5080,CHAR(10),K5080,CHAR(10),L5080,CHAR(10),P5080," dias")</f>
        <v>372849
Baixa
079
Diretorio
26/06/24 15:56
Fechado
bruno.ruvial
sergio.batista
Liberar acesso
0 dias</v>
      </c>
    </row>
    <row r="5081" spans="1:17" x14ac:dyDescent="0.25">
      <c r="A5081" t="s">
        <v>6941</v>
      </c>
      <c r="B5081" t="s">
        <v>14623</v>
      </c>
      <c r="C5081" t="s">
        <v>8058</v>
      </c>
      <c r="D5081" t="s">
        <v>11221</v>
      </c>
      <c r="E5081" t="s">
        <v>88</v>
      </c>
      <c r="F5081" t="s">
        <v>11353</v>
      </c>
      <c r="G5081" t="s">
        <v>11267</v>
      </c>
      <c r="H5081" t="s">
        <v>14624</v>
      </c>
      <c r="I5081" t="s">
        <v>299</v>
      </c>
      <c r="J5081" t="s">
        <v>962</v>
      </c>
      <c r="K5081" t="s">
        <v>11239</v>
      </c>
      <c r="L5081" t="s">
        <v>14054</v>
      </c>
      <c r="N5081" t="s">
        <v>28</v>
      </c>
      <c r="P5081">
        <f ca="1">IF(I5081 &lt;&gt; "Fechado",ROUND(TODAY()-H5081,0),0)</f>
        <v>89</v>
      </c>
      <c r="Q5081" t="str">
        <f ca="1">_xlfn.CONCAT(B5081,CHAR(10),C5081,CHAR(10),E5081,CHAR(10),F5081,CHAR(10),H5081,CHAR(10),I5081,CHAR(10),J5081,CHAR(10),K5081,CHAR(10),L5081,CHAR(10),P5081," dias")</f>
        <v>372834
Baixa
064
Microcomputadores e Notebook
26/06/24 15:29
Aguardando Aceite
douglas.santos
marcio.martins
Configuração de novo computador
89 dias</v>
      </c>
    </row>
    <row r="5082" spans="1:17" x14ac:dyDescent="0.25">
      <c r="A5082" t="s">
        <v>6945</v>
      </c>
      <c r="B5082" t="s">
        <v>14625</v>
      </c>
      <c r="C5082" t="s">
        <v>8058</v>
      </c>
      <c r="D5082" t="s">
        <v>11221</v>
      </c>
      <c r="E5082" t="s">
        <v>88</v>
      </c>
      <c r="F5082" t="s">
        <v>11353</v>
      </c>
      <c r="G5082" t="s">
        <v>11267</v>
      </c>
      <c r="H5082" t="s">
        <v>14626</v>
      </c>
      <c r="I5082" t="s">
        <v>299</v>
      </c>
      <c r="J5082" t="s">
        <v>962</v>
      </c>
      <c r="K5082" t="s">
        <v>11239</v>
      </c>
      <c r="L5082" t="s">
        <v>14054</v>
      </c>
      <c r="N5082" t="s">
        <v>28</v>
      </c>
      <c r="P5082">
        <f ca="1">IF(I5082 &lt;&gt; "Fechado",ROUND(TODAY()-H5082,0),0)</f>
        <v>89</v>
      </c>
      <c r="Q5082" t="str">
        <f ca="1">_xlfn.CONCAT(B5082,CHAR(10),C5082,CHAR(10),E5082,CHAR(10),F5082,CHAR(10),H5082,CHAR(10),I5082,CHAR(10),J5082,CHAR(10),K5082,CHAR(10),L5082,CHAR(10),P5082," dias")</f>
        <v>372833
Baixa
064
Microcomputadores e Notebook
26/06/24 15:28
Aguardando Aceite
douglas.santos
marcio.martins
Configuração de novo computador
89 dias</v>
      </c>
    </row>
    <row r="5083" spans="1:17" x14ac:dyDescent="0.25">
      <c r="A5083" t="s">
        <v>6949</v>
      </c>
      <c r="B5083" t="s">
        <v>14627</v>
      </c>
      <c r="C5083" t="s">
        <v>8058</v>
      </c>
      <c r="D5083" t="s">
        <v>11221</v>
      </c>
      <c r="E5083" t="s">
        <v>19</v>
      </c>
      <c r="F5083" t="s">
        <v>11257</v>
      </c>
      <c r="G5083" t="s">
        <v>11223</v>
      </c>
      <c r="H5083" t="s">
        <v>14628</v>
      </c>
      <c r="I5083" t="s">
        <v>299</v>
      </c>
      <c r="J5083" t="s">
        <v>3768</v>
      </c>
      <c r="K5083" t="s">
        <v>35</v>
      </c>
      <c r="L5083" t="s">
        <v>9927</v>
      </c>
      <c r="N5083" t="s">
        <v>28</v>
      </c>
      <c r="P5083">
        <f ca="1">IF(I5083 &lt;&gt; "Fechado",ROUND(TODAY()-H5083,0),0)</f>
        <v>89</v>
      </c>
      <c r="Q5083" t="str">
        <f ca="1">_xlfn.CONCAT(B5083,CHAR(10),C5083,CHAR(10),E5083,CHAR(10),F5083,CHAR(10),H5083,CHAR(10),I5083,CHAR(10),J5083,CHAR(10),K5083,CHAR(10),L5083,CHAR(10),P5083," dias")</f>
        <v>372826
Baixa
001
Programas e Aplicativos
26/06/24 15:03
Aguardando Aceite
giovana.novaes
julio.silva
Instalar ou Configurar
89 dias</v>
      </c>
    </row>
    <row r="5084" spans="1:17" x14ac:dyDescent="0.25">
      <c r="A5084" t="s">
        <v>6953</v>
      </c>
      <c r="B5084" t="s">
        <v>14629</v>
      </c>
      <c r="C5084" t="s">
        <v>8058</v>
      </c>
      <c r="D5084" t="s">
        <v>11221</v>
      </c>
      <c r="E5084" t="s">
        <v>19</v>
      </c>
      <c r="F5084" t="s">
        <v>11257</v>
      </c>
      <c r="G5084" t="s">
        <v>11223</v>
      </c>
      <c r="H5084" t="s">
        <v>14630</v>
      </c>
      <c r="I5084" t="s">
        <v>299</v>
      </c>
      <c r="J5084" t="s">
        <v>671</v>
      </c>
      <c r="K5084" t="s">
        <v>35</v>
      </c>
      <c r="L5084" t="s">
        <v>9927</v>
      </c>
      <c r="N5084" t="s">
        <v>28</v>
      </c>
      <c r="P5084">
        <f ca="1">IF(I5084 &lt;&gt; "Fechado",ROUND(TODAY()-H5084,0),0)</f>
        <v>89</v>
      </c>
      <c r="Q5084" t="str">
        <f ca="1">_xlfn.CONCAT(B5084,CHAR(10),C5084,CHAR(10),E5084,CHAR(10),F5084,CHAR(10),H5084,CHAR(10),I5084,CHAR(10),J5084,CHAR(10),K5084,CHAR(10),L5084,CHAR(10),P5084," dias")</f>
        <v>372800
Baixa
001
Programas e Aplicativos
26/06/24 13:44
Aguardando Aceite
vinicius.barbosa
julio.silva
Instalar ou Configurar
89 dias</v>
      </c>
    </row>
    <row r="5085" spans="1:17" x14ac:dyDescent="0.25">
      <c r="A5085" t="s">
        <v>6957</v>
      </c>
      <c r="B5085" t="s">
        <v>14631</v>
      </c>
      <c r="C5085" t="s">
        <v>8058</v>
      </c>
      <c r="D5085" t="s">
        <v>11221</v>
      </c>
      <c r="E5085" t="s">
        <v>758</v>
      </c>
      <c r="F5085" t="s">
        <v>11353</v>
      </c>
      <c r="G5085" t="s">
        <v>11267</v>
      </c>
      <c r="H5085" t="s">
        <v>14632</v>
      </c>
      <c r="I5085" t="s">
        <v>23</v>
      </c>
      <c r="J5085" t="s">
        <v>760</v>
      </c>
      <c r="K5085" t="s">
        <v>35</v>
      </c>
      <c r="L5085" t="s">
        <v>14024</v>
      </c>
      <c r="N5085" t="s">
        <v>28</v>
      </c>
      <c r="P5085">
        <f ca="1">IF(I5085 &lt;&gt; "Fechado",ROUND(TODAY()-H5085,0),0)</f>
        <v>0</v>
      </c>
      <c r="Q5085" t="str">
        <f ca="1">_xlfn.CONCAT(B5085,CHAR(10),C5085,CHAR(10),E5085,CHAR(10),F5085,CHAR(10),H5085,CHAR(10),I5085,CHAR(10),J5085,CHAR(10),K5085,CHAR(10),L5085,CHAR(10),P5085," dias")</f>
        <v>372797
Baixa
103
Microcomputadores e Notebook
26/06/24 13:36
Fechado
carlos.ravagnani
julio.silva
Lentidão e Travamento
0 dias</v>
      </c>
    </row>
    <row r="5086" spans="1:17" x14ac:dyDescent="0.25">
      <c r="A5086" t="s">
        <v>6962</v>
      </c>
      <c r="B5086" t="s">
        <v>14633</v>
      </c>
      <c r="C5086" t="s">
        <v>8058</v>
      </c>
      <c r="D5086" t="s">
        <v>11221</v>
      </c>
      <c r="E5086" t="s">
        <v>311</v>
      </c>
      <c r="F5086" t="s">
        <v>11227</v>
      </c>
      <c r="G5086" t="s">
        <v>11227</v>
      </c>
      <c r="H5086" t="s">
        <v>14634</v>
      </c>
      <c r="I5086" t="s">
        <v>23</v>
      </c>
      <c r="J5086" t="s">
        <v>1085</v>
      </c>
      <c r="K5086" t="s">
        <v>35</v>
      </c>
      <c r="L5086" t="s">
        <v>11364</v>
      </c>
      <c r="N5086" t="s">
        <v>28</v>
      </c>
      <c r="P5086">
        <f ca="1">IF(I5086 &lt;&gt; "Fechado",ROUND(TODAY()-H5086,0),0)</f>
        <v>0</v>
      </c>
      <c r="Q5086" t="str">
        <f ca="1">_xlfn.CONCAT(B5086,CHAR(10),C5086,CHAR(10),E5086,CHAR(10),F5086,CHAR(10),H5086,CHAR(10),I5086,CHAR(10),J5086,CHAR(10),K5086,CHAR(10),L5086,CHAR(10),P5086," dias")</f>
        <v>372794
Baixa
073
Relogio Ponto
26/06/24 12:21
Fechado
sandrina.godoy
julio.silva
Instalação de Relogio
0 dias</v>
      </c>
    </row>
    <row r="5087" spans="1:17" x14ac:dyDescent="0.25">
      <c r="A5087" t="s">
        <v>6966</v>
      </c>
      <c r="B5087" t="s">
        <v>14635</v>
      </c>
      <c r="C5087" t="s">
        <v>8058</v>
      </c>
      <c r="D5087" t="s">
        <v>11221</v>
      </c>
      <c r="E5087" t="s">
        <v>311</v>
      </c>
      <c r="F5087" t="s">
        <v>14019</v>
      </c>
      <c r="G5087" t="s">
        <v>11223</v>
      </c>
      <c r="H5087" t="s">
        <v>14636</v>
      </c>
      <c r="I5087" t="s">
        <v>23</v>
      </c>
      <c r="J5087" t="s">
        <v>1085</v>
      </c>
      <c r="K5087" t="s">
        <v>11239</v>
      </c>
      <c r="L5087" t="s">
        <v>14021</v>
      </c>
      <c r="N5087" t="s">
        <v>28</v>
      </c>
      <c r="P5087">
        <f ca="1">IF(I5087 &lt;&gt; "Fechado",ROUND(TODAY()-H5087,0),0)</f>
        <v>0</v>
      </c>
      <c r="Q5087" t="str">
        <f ca="1">_xlfn.CONCAT(B5087,CHAR(10),C5087,CHAR(10),E5087,CHAR(10),F5087,CHAR(10),H5087,CHAR(10),I5087,CHAR(10),J5087,CHAR(10),K5087,CHAR(10),L5087,CHAR(10),P5087," dias")</f>
        <v>372790
Baixa
073
SPARK
26/06/24 11:48
Fechado
sandrina.godoy
marcio.martins
Configurar
0 dias</v>
      </c>
    </row>
    <row r="5088" spans="1:17" x14ac:dyDescent="0.25">
      <c r="A5088" t="s">
        <v>6970</v>
      </c>
      <c r="B5088" t="s">
        <v>14637</v>
      </c>
      <c r="C5088" t="s">
        <v>8058</v>
      </c>
      <c r="D5088" t="s">
        <v>11221</v>
      </c>
      <c r="E5088" t="s">
        <v>150</v>
      </c>
      <c r="F5088" t="s">
        <v>14111</v>
      </c>
      <c r="G5088" t="s">
        <v>11267</v>
      </c>
      <c r="H5088" t="s">
        <v>14638</v>
      </c>
      <c r="I5088" t="s">
        <v>23</v>
      </c>
      <c r="J5088" t="s">
        <v>913</v>
      </c>
      <c r="K5088" t="s">
        <v>11537</v>
      </c>
      <c r="L5088" t="s">
        <v>14113</v>
      </c>
      <c r="N5088" t="s">
        <v>28</v>
      </c>
      <c r="P5088">
        <f ca="1">IF(I5088 &lt;&gt; "Fechado",ROUND(TODAY()-H5088,0),0)</f>
        <v>0</v>
      </c>
      <c r="Q5088" t="str">
        <f ca="1">_xlfn.CONCAT(B5088,CHAR(10),C5088,CHAR(10),E5088,CHAR(10),F5088,CHAR(10),H5088,CHAR(10),I5088,CHAR(10),J5088,CHAR(10),K5088,CHAR(10),L5088,CHAR(10),P5088," dias")</f>
        <v>372680
Baixa
028
Monitor
25/06/24 17:28
Fechado
helder.santana
victor.silva
Monitor adicional
0 dias</v>
      </c>
    </row>
    <row r="5089" spans="1:17" x14ac:dyDescent="0.25">
      <c r="A5089" t="s">
        <v>6973</v>
      </c>
      <c r="B5089" t="s">
        <v>14639</v>
      </c>
      <c r="C5089" t="s">
        <v>8058</v>
      </c>
      <c r="D5089" t="s">
        <v>11221</v>
      </c>
      <c r="E5089" t="s">
        <v>19</v>
      </c>
      <c r="F5089" t="s">
        <v>14019</v>
      </c>
      <c r="G5089" t="s">
        <v>11223</v>
      </c>
      <c r="H5089" t="s">
        <v>1950</v>
      </c>
      <c r="I5089" t="s">
        <v>23</v>
      </c>
      <c r="J5089" t="s">
        <v>9469</v>
      </c>
      <c r="K5089" t="s">
        <v>11239</v>
      </c>
      <c r="L5089" t="s">
        <v>14196</v>
      </c>
      <c r="N5089" t="s">
        <v>28</v>
      </c>
      <c r="P5089">
        <f ca="1">IF(I5089 &lt;&gt; "Fechado",ROUND(TODAY()-H5089,0),0)</f>
        <v>0</v>
      </c>
      <c r="Q5089" t="str">
        <f ca="1">_xlfn.CONCAT(B5089,CHAR(10),C5089,CHAR(10),E5089,CHAR(10),F5089,CHAR(10),H5089,CHAR(10),I5089,CHAR(10),J5089,CHAR(10),K5089,CHAR(10),L5089,CHAR(10),P5089," dias")</f>
        <v>372646
Baixa
001
SPARK
25/06/24 16:10
Fechado
fellipe.ledis
marcio.martins
Alteração de dados
0 dias</v>
      </c>
    </row>
    <row r="5090" spans="1:17" x14ac:dyDescent="0.25">
      <c r="A5090" t="s">
        <v>6978</v>
      </c>
      <c r="B5090" t="s">
        <v>14640</v>
      </c>
      <c r="C5090" t="s">
        <v>8058</v>
      </c>
      <c r="D5090" t="s">
        <v>11221</v>
      </c>
      <c r="E5090" t="s">
        <v>333</v>
      </c>
      <c r="F5090" t="s">
        <v>11257</v>
      </c>
      <c r="G5090" t="s">
        <v>11223</v>
      </c>
      <c r="H5090" t="s">
        <v>14641</v>
      </c>
      <c r="I5090" t="s">
        <v>23</v>
      </c>
      <c r="J5090" t="s">
        <v>865</v>
      </c>
      <c r="K5090" t="s">
        <v>11241</v>
      </c>
      <c r="L5090" t="s">
        <v>9927</v>
      </c>
      <c r="N5090" t="s">
        <v>28</v>
      </c>
      <c r="P5090">
        <f ca="1">IF(I5090 &lt;&gt; "Fechado",ROUND(TODAY()-H5090,0),0)</f>
        <v>0</v>
      </c>
      <c r="Q5090" t="str">
        <f ca="1">_xlfn.CONCAT(B5090,CHAR(10),C5090,CHAR(10),E5090,CHAR(10),F5090,CHAR(10),H5090,CHAR(10),I5090,CHAR(10),J5090,CHAR(10),K5090,CHAR(10),L5090,CHAR(10),P5090," dias")</f>
        <v>372641
Baixa
047
Programas e Aplicativos
25/06/24 16:03
Fechado
otavio.milani
sergio.batista
Instalar ou Configurar
0 dias</v>
      </c>
    </row>
    <row r="5091" spans="1:17" x14ac:dyDescent="0.25">
      <c r="A5091" t="s">
        <v>6981</v>
      </c>
      <c r="B5091" t="s">
        <v>14642</v>
      </c>
      <c r="C5091" t="s">
        <v>8058</v>
      </c>
      <c r="D5091" t="s">
        <v>11221</v>
      </c>
      <c r="E5091" t="s">
        <v>639</v>
      </c>
      <c r="F5091" t="s">
        <v>11257</v>
      </c>
      <c r="G5091" t="s">
        <v>11223</v>
      </c>
      <c r="H5091" t="s">
        <v>14643</v>
      </c>
      <c r="I5091" t="s">
        <v>299</v>
      </c>
      <c r="J5091" t="s">
        <v>14644</v>
      </c>
      <c r="K5091" t="s">
        <v>11239</v>
      </c>
      <c r="L5091" t="s">
        <v>9927</v>
      </c>
      <c r="N5091" t="s">
        <v>28</v>
      </c>
      <c r="P5091">
        <f ca="1">IF(I5091 &lt;&gt; "Fechado",ROUND(TODAY()-H5091,0),0)</f>
        <v>90</v>
      </c>
      <c r="Q5091" t="str">
        <f ca="1">_xlfn.CONCAT(B5091,CHAR(10),C5091,CHAR(10),E5091,CHAR(10),F5091,CHAR(10),H5091,CHAR(10),I5091,CHAR(10),J5091,CHAR(10),K5091,CHAR(10),L5091,CHAR(10),P5091," dias")</f>
        <v>372638
Baixa
080
Programas e Aplicativos
25/06/24 15:35
Aguardando Aceite
junior.silva
marcio.martins
Instalar ou Configurar
90 dias</v>
      </c>
    </row>
    <row r="5092" spans="1:17" x14ac:dyDescent="0.25">
      <c r="A5092" t="s">
        <v>6985</v>
      </c>
      <c r="B5092" t="s">
        <v>14645</v>
      </c>
      <c r="C5092" t="s">
        <v>8058</v>
      </c>
      <c r="D5092" t="s">
        <v>11221</v>
      </c>
      <c r="E5092" t="s">
        <v>227</v>
      </c>
      <c r="F5092" t="s">
        <v>14019</v>
      </c>
      <c r="G5092" t="s">
        <v>11223</v>
      </c>
      <c r="H5092" t="s">
        <v>14646</v>
      </c>
      <c r="I5092" t="s">
        <v>23</v>
      </c>
      <c r="J5092" t="s">
        <v>12721</v>
      </c>
      <c r="K5092" t="s">
        <v>11239</v>
      </c>
      <c r="L5092" t="s">
        <v>14196</v>
      </c>
      <c r="N5092" t="s">
        <v>28</v>
      </c>
      <c r="P5092">
        <f ca="1">IF(I5092 &lt;&gt; "Fechado",ROUND(TODAY()-H5092,0),0)</f>
        <v>0</v>
      </c>
      <c r="Q5092" t="str">
        <f ca="1">_xlfn.CONCAT(B5092,CHAR(10),C5092,CHAR(10),E5092,CHAR(10),F5092,CHAR(10),H5092,CHAR(10),I5092,CHAR(10),J5092,CHAR(10),K5092,CHAR(10),L5092,CHAR(10),P5092," dias")</f>
        <v>372626
Baixa
092
SPARK
25/06/24 15:08
Fechado
beatriz.gabrielle
marcio.martins
Alteração de dados
0 dias</v>
      </c>
    </row>
    <row r="5093" spans="1:17" x14ac:dyDescent="0.25">
      <c r="A5093" t="s">
        <v>6988</v>
      </c>
      <c r="B5093" t="s">
        <v>14647</v>
      </c>
      <c r="C5093" t="s">
        <v>8058</v>
      </c>
      <c r="D5093" t="s">
        <v>11221</v>
      </c>
      <c r="E5093" t="s">
        <v>333</v>
      </c>
      <c r="F5093" t="s">
        <v>11257</v>
      </c>
      <c r="G5093" t="s">
        <v>11223</v>
      </c>
      <c r="H5093" t="s">
        <v>14648</v>
      </c>
      <c r="I5093" t="s">
        <v>23</v>
      </c>
      <c r="J5093" t="s">
        <v>865</v>
      </c>
      <c r="K5093" t="s">
        <v>11241</v>
      </c>
      <c r="L5093" t="s">
        <v>9927</v>
      </c>
      <c r="N5093" t="s">
        <v>28</v>
      </c>
      <c r="P5093">
        <f ca="1">IF(I5093 &lt;&gt; "Fechado",ROUND(TODAY()-H5093,0),0)</f>
        <v>0</v>
      </c>
      <c r="Q5093" t="str">
        <f ca="1">_xlfn.CONCAT(B5093,CHAR(10),C5093,CHAR(10),E5093,CHAR(10),F5093,CHAR(10),H5093,CHAR(10),I5093,CHAR(10),J5093,CHAR(10),K5093,CHAR(10),L5093,CHAR(10),P5093," dias")</f>
        <v>372600
Baixa
047
Programas e Aplicativos
25/06/24 14:06
Fechado
otavio.milani
sergio.batista
Instalar ou Configurar
0 dias</v>
      </c>
    </row>
    <row r="5094" spans="1:17" x14ac:dyDescent="0.25">
      <c r="A5094" t="s">
        <v>6992</v>
      </c>
      <c r="B5094" t="s">
        <v>14649</v>
      </c>
      <c r="C5094" t="s">
        <v>8058</v>
      </c>
      <c r="D5094" t="s">
        <v>11221</v>
      </c>
      <c r="E5094" t="s">
        <v>39</v>
      </c>
      <c r="F5094" t="s">
        <v>11257</v>
      </c>
      <c r="G5094" t="s">
        <v>11223</v>
      </c>
      <c r="H5094" t="s">
        <v>14650</v>
      </c>
      <c r="I5094" t="s">
        <v>23</v>
      </c>
      <c r="J5094" t="s">
        <v>5431</v>
      </c>
      <c r="K5094" t="s">
        <v>11239</v>
      </c>
      <c r="L5094" t="s">
        <v>9927</v>
      </c>
      <c r="N5094" t="s">
        <v>28</v>
      </c>
      <c r="P5094">
        <f ca="1">IF(I5094 &lt;&gt; "Fechado",ROUND(TODAY()-H5094,0),0)</f>
        <v>0</v>
      </c>
      <c r="Q5094" t="str">
        <f ca="1">_xlfn.CONCAT(B5094,CHAR(10),C5094,CHAR(10),E5094,CHAR(10),F5094,CHAR(10),H5094,CHAR(10),I5094,CHAR(10),J5094,CHAR(10),K5094,CHAR(10),L5094,CHAR(10),P5094," dias")</f>
        <v>372527
Baixa
019
Programas e Aplicativos
25/06/24 09:50
Fechado
gustavo.simenssato
marcio.martins
Instalar ou Configurar
0 dias</v>
      </c>
    </row>
    <row r="5095" spans="1:17" x14ac:dyDescent="0.25">
      <c r="A5095" t="s">
        <v>6997</v>
      </c>
      <c r="B5095" t="s">
        <v>14651</v>
      </c>
      <c r="C5095" t="s">
        <v>8058</v>
      </c>
      <c r="D5095" t="s">
        <v>11221</v>
      </c>
      <c r="E5095" t="s">
        <v>19</v>
      </c>
      <c r="F5095" t="s">
        <v>11257</v>
      </c>
      <c r="G5095" t="s">
        <v>11223</v>
      </c>
      <c r="H5095" t="s">
        <v>14652</v>
      </c>
      <c r="I5095" t="s">
        <v>23</v>
      </c>
      <c r="J5095" t="s">
        <v>9469</v>
      </c>
      <c r="K5095" t="s">
        <v>35</v>
      </c>
      <c r="L5095" t="s">
        <v>9927</v>
      </c>
      <c r="N5095" t="s">
        <v>28</v>
      </c>
      <c r="P5095">
        <f ca="1">IF(I5095 &lt;&gt; "Fechado",ROUND(TODAY()-H5095,0),0)</f>
        <v>0</v>
      </c>
      <c r="Q5095" t="str">
        <f ca="1">_xlfn.CONCAT(B5095,CHAR(10),C5095,CHAR(10),E5095,CHAR(10),F5095,CHAR(10),H5095,CHAR(10),I5095,CHAR(10),J5095,CHAR(10),K5095,CHAR(10),L5095,CHAR(10),P5095," dias")</f>
        <v>372521
Baixa
001
Programas e Aplicativos
25/06/24 09:32
Fechado
fellipe.ledis
julio.silva
Instalar ou Configurar
0 dias</v>
      </c>
    </row>
    <row r="5096" spans="1:17" x14ac:dyDescent="0.25">
      <c r="A5096" t="s">
        <v>7000</v>
      </c>
      <c r="B5096" t="s">
        <v>14653</v>
      </c>
      <c r="C5096" t="s">
        <v>8058</v>
      </c>
      <c r="D5096" t="s">
        <v>11221</v>
      </c>
      <c r="E5096" t="s">
        <v>645</v>
      </c>
      <c r="F5096" t="s">
        <v>11353</v>
      </c>
      <c r="G5096" t="s">
        <v>11267</v>
      </c>
      <c r="H5096" t="s">
        <v>14654</v>
      </c>
      <c r="I5096" t="s">
        <v>299</v>
      </c>
      <c r="J5096" t="s">
        <v>3949</v>
      </c>
      <c r="K5096" t="s">
        <v>35</v>
      </c>
      <c r="L5096" t="s">
        <v>14024</v>
      </c>
      <c r="N5096" t="s">
        <v>28</v>
      </c>
      <c r="P5096">
        <f ca="1">IF(I5096 &lt;&gt; "Fechado",ROUND(TODAY()-H5096,0),0)</f>
        <v>91</v>
      </c>
      <c r="Q5096" t="str">
        <f ca="1">_xlfn.CONCAT(B5096,CHAR(10),C5096,CHAR(10),E5096,CHAR(10),F5096,CHAR(10),H5096,CHAR(10),I5096,CHAR(10),J5096,CHAR(10),K5096,CHAR(10),L5096,CHAR(10),P5096," dias")</f>
        <v>372405
Baixa
078
Microcomputadores e Notebook
24/06/24 14:30
Aguardando Aceite
ana.goncalves
julio.silva
Lentidão e Travamento
91 dias</v>
      </c>
    </row>
    <row r="5097" spans="1:17" x14ac:dyDescent="0.25">
      <c r="A5097" t="s">
        <v>7003</v>
      </c>
      <c r="B5097" t="s">
        <v>14655</v>
      </c>
      <c r="C5097" t="s">
        <v>8058</v>
      </c>
      <c r="D5097" t="s">
        <v>11221</v>
      </c>
      <c r="E5097" t="s">
        <v>150</v>
      </c>
      <c r="F5097" t="s">
        <v>14111</v>
      </c>
      <c r="G5097" t="s">
        <v>11267</v>
      </c>
      <c r="H5097" t="s">
        <v>14656</v>
      </c>
      <c r="I5097" t="s">
        <v>23</v>
      </c>
      <c r="J5097" t="s">
        <v>913</v>
      </c>
      <c r="K5097" t="s">
        <v>11537</v>
      </c>
      <c r="L5097" t="s">
        <v>14113</v>
      </c>
      <c r="N5097" t="s">
        <v>28</v>
      </c>
      <c r="P5097">
        <f ca="1">IF(I5097 &lt;&gt; "Fechado",ROUND(TODAY()-H5097,0),0)</f>
        <v>0</v>
      </c>
      <c r="Q5097" t="str">
        <f ca="1">_xlfn.CONCAT(B5097,CHAR(10),C5097,CHAR(10),E5097,CHAR(10),F5097,CHAR(10),H5097,CHAR(10),I5097,CHAR(10),J5097,CHAR(10),K5097,CHAR(10),L5097,CHAR(10),P5097," dias")</f>
        <v>372361
Baixa
028
Monitor
24/06/24 11:29
Fechado
helder.santana
victor.silva
Monitor adicional
0 dias</v>
      </c>
    </row>
    <row r="5098" spans="1:17" x14ac:dyDescent="0.25">
      <c r="A5098" t="s">
        <v>7008</v>
      </c>
      <c r="B5098" t="s">
        <v>14657</v>
      </c>
      <c r="C5098" t="s">
        <v>8058</v>
      </c>
      <c r="D5098" t="s">
        <v>11221</v>
      </c>
      <c r="E5098" t="s">
        <v>1305</v>
      </c>
      <c r="F5098" t="s">
        <v>11353</v>
      </c>
      <c r="G5098" t="s">
        <v>11267</v>
      </c>
      <c r="H5098" t="s">
        <v>14658</v>
      </c>
      <c r="I5098" t="s">
        <v>23</v>
      </c>
      <c r="J5098" t="s">
        <v>881</v>
      </c>
      <c r="K5098" t="s">
        <v>35</v>
      </c>
      <c r="L5098" t="s">
        <v>14024</v>
      </c>
      <c r="N5098" t="s">
        <v>28</v>
      </c>
      <c r="P5098">
        <f ca="1">IF(I5098 &lt;&gt; "Fechado",ROUND(TODAY()-H5098,0),0)</f>
        <v>0</v>
      </c>
      <c r="Q5098" t="str">
        <f ca="1">_xlfn.CONCAT(B5098,CHAR(10),C5098,CHAR(10),E5098,CHAR(10),F5098,CHAR(10),H5098,CHAR(10),I5098,CHAR(10),J5098,CHAR(10),K5098,CHAR(10),L5098,CHAR(10),P5098," dias")</f>
        <v>372349
Baixa
013
Microcomputadores e Notebook
24/06/24 11:16
Fechado
ricardo.accetti
julio.silva
Lentidão e Travamento
0 dias</v>
      </c>
    </row>
    <row r="5099" spans="1:17" x14ac:dyDescent="0.25">
      <c r="A5099" t="s">
        <v>7012</v>
      </c>
      <c r="B5099" t="s">
        <v>14659</v>
      </c>
      <c r="C5099" t="s">
        <v>8058</v>
      </c>
      <c r="D5099" t="s">
        <v>11221</v>
      </c>
      <c r="E5099" t="s">
        <v>1428</v>
      </c>
      <c r="F5099" t="s">
        <v>11236</v>
      </c>
      <c r="G5099" t="s">
        <v>11233</v>
      </c>
      <c r="H5099" t="s">
        <v>14660</v>
      </c>
      <c r="I5099" t="s">
        <v>23</v>
      </c>
      <c r="J5099" t="s">
        <v>3994</v>
      </c>
      <c r="K5099" t="s">
        <v>11306</v>
      </c>
      <c r="L5099" t="s">
        <v>8292</v>
      </c>
      <c r="N5099" t="s">
        <v>28</v>
      </c>
      <c r="P5099">
        <f ca="1">IF(I5099 &lt;&gt; "Fechado",ROUND(TODAY()-H5099,0),0)</f>
        <v>0</v>
      </c>
      <c r="Q5099" t="str">
        <f ca="1">_xlfn.CONCAT(B5099,CHAR(10),C5099,CHAR(10),E5099,CHAR(10),F5099,CHAR(10),H5099,CHAR(10),I5099,CHAR(10),J5099,CHAR(10),K5099,CHAR(10),L5099,CHAR(10),P5099," dias")</f>
        <v>372338
Baixa
062
Diretorio
24/06/24 10:51
Fechado
moacir.filho
darcio.fagundes
Liberar acesso
0 dias</v>
      </c>
    </row>
    <row r="5100" spans="1:17" x14ac:dyDescent="0.25">
      <c r="A5100" t="s">
        <v>7016</v>
      </c>
      <c r="B5100" t="s">
        <v>14661</v>
      </c>
      <c r="C5100" t="s">
        <v>8058</v>
      </c>
      <c r="D5100" t="s">
        <v>11221</v>
      </c>
      <c r="E5100" t="s">
        <v>398</v>
      </c>
      <c r="F5100" t="s">
        <v>11227</v>
      </c>
      <c r="G5100" t="s">
        <v>11227</v>
      </c>
      <c r="H5100" t="s">
        <v>14662</v>
      </c>
      <c r="I5100" t="s">
        <v>299</v>
      </c>
      <c r="J5100" t="s">
        <v>871</v>
      </c>
      <c r="K5100" t="s">
        <v>11239</v>
      </c>
      <c r="L5100" t="s">
        <v>11514</v>
      </c>
      <c r="N5100" t="s">
        <v>28</v>
      </c>
      <c r="P5100">
        <f ca="1">IF(I5100 &lt;&gt; "Fechado",ROUND(TODAY()-H5100,0),0)</f>
        <v>92</v>
      </c>
      <c r="Q5100" t="str">
        <f ca="1">_xlfn.CONCAT(B5100,CHAR(10),C5100,CHAR(10),E5100,CHAR(10),F5100,CHAR(10),H5100,CHAR(10),I5100,CHAR(10),J5100,CHAR(10),K5100,CHAR(10),L5100,CHAR(10),P5100," dias")</f>
        <v>372303
Baixa
070
Relogio Ponto
24/06/24 09:43
Aguardando Aceite
ana.lucia
marcio.martins
Configuração de Software
92 dias</v>
      </c>
    </row>
    <row r="5101" spans="1:17" x14ac:dyDescent="0.25">
      <c r="A5101" t="s">
        <v>7020</v>
      </c>
      <c r="B5101" t="s">
        <v>14663</v>
      </c>
      <c r="C5101" t="s">
        <v>8058</v>
      </c>
      <c r="D5101" t="s">
        <v>11221</v>
      </c>
      <c r="E5101" t="s">
        <v>39</v>
      </c>
      <c r="F5101" t="s">
        <v>11257</v>
      </c>
      <c r="G5101" t="s">
        <v>11223</v>
      </c>
      <c r="H5101" t="s">
        <v>14664</v>
      </c>
      <c r="I5101" t="s">
        <v>23</v>
      </c>
      <c r="J5101" t="s">
        <v>8856</v>
      </c>
      <c r="K5101" t="s">
        <v>11241</v>
      </c>
      <c r="L5101" t="s">
        <v>9927</v>
      </c>
      <c r="N5101" t="s">
        <v>28</v>
      </c>
      <c r="P5101">
        <f ca="1">IF(I5101 &lt;&gt; "Fechado",ROUND(TODAY()-H5101,0),0)</f>
        <v>0</v>
      </c>
      <c r="Q5101" t="str">
        <f ca="1">_xlfn.CONCAT(B5101,CHAR(10),C5101,CHAR(10),E5101,CHAR(10),F5101,CHAR(10),H5101,CHAR(10),I5101,CHAR(10),J5101,CHAR(10),K5101,CHAR(10),L5101,CHAR(10),P5101," dias")</f>
        <v>372298
Baixa
019
Programas e Aplicativos
24/06/24 09:34
Fechado
vinicius.ridao
sergio.batista
Instalar ou Configurar
0 dias</v>
      </c>
    </row>
    <row r="5102" spans="1:17" x14ac:dyDescent="0.25">
      <c r="A5102" t="s">
        <v>7024</v>
      </c>
      <c r="B5102" t="s">
        <v>14665</v>
      </c>
      <c r="C5102" t="s">
        <v>8058</v>
      </c>
      <c r="D5102" t="s">
        <v>11221</v>
      </c>
      <c r="E5102" t="s">
        <v>616</v>
      </c>
      <c r="F5102" t="s">
        <v>11257</v>
      </c>
      <c r="G5102" t="s">
        <v>11223</v>
      </c>
      <c r="H5102" t="s">
        <v>14666</v>
      </c>
      <c r="I5102" t="s">
        <v>23</v>
      </c>
      <c r="J5102" t="s">
        <v>5481</v>
      </c>
      <c r="K5102" t="s">
        <v>11239</v>
      </c>
      <c r="L5102" t="s">
        <v>9927</v>
      </c>
      <c r="N5102" t="s">
        <v>28</v>
      </c>
      <c r="P5102">
        <f ca="1">IF(I5102 &lt;&gt; "Fechado",ROUND(TODAY()-H5102,0),0)</f>
        <v>0</v>
      </c>
      <c r="Q5102" t="str">
        <f ca="1">_xlfn.CONCAT(B5102,CHAR(10),C5102,CHAR(10),E5102,CHAR(10),F5102,CHAR(10),H5102,CHAR(10),I5102,CHAR(10),J5102,CHAR(10),K5102,CHAR(10),L5102,CHAR(10),P5102," dias")</f>
        <v>372272
Baixa
005
Programas e Aplicativos
24/06/24 08:54
Fechado
david.junior
marcio.martins
Instalar ou Configurar
0 dias</v>
      </c>
    </row>
    <row r="5103" spans="1:17" x14ac:dyDescent="0.25">
      <c r="A5103" t="s">
        <v>7028</v>
      </c>
      <c r="B5103" t="s">
        <v>14667</v>
      </c>
      <c r="C5103" t="s">
        <v>8058</v>
      </c>
      <c r="D5103" t="s">
        <v>11221</v>
      </c>
      <c r="E5103" t="s">
        <v>19</v>
      </c>
      <c r="F5103" t="s">
        <v>11257</v>
      </c>
      <c r="G5103" t="s">
        <v>11223</v>
      </c>
      <c r="H5103" t="s">
        <v>14668</v>
      </c>
      <c r="I5103" t="s">
        <v>23</v>
      </c>
      <c r="J5103" t="s">
        <v>7566</v>
      </c>
      <c r="K5103" t="s">
        <v>11239</v>
      </c>
      <c r="L5103" t="s">
        <v>9927</v>
      </c>
      <c r="N5103" t="s">
        <v>28</v>
      </c>
      <c r="P5103">
        <f ca="1">IF(I5103 &lt;&gt; "Fechado",ROUND(TODAY()-H5103,0),0)</f>
        <v>0</v>
      </c>
      <c r="Q5103" t="str">
        <f ca="1">_xlfn.CONCAT(B5103,CHAR(10),C5103,CHAR(10),E5103,CHAR(10),F5103,CHAR(10),H5103,CHAR(10),I5103,CHAR(10),J5103,CHAR(10),K5103,CHAR(10),L5103,CHAR(10),P5103," dias")</f>
        <v>372261
Baixa
001
Programas e Aplicativos
24/06/24 08:39
Fechado
diego.ramiro
marcio.martins
Instalar ou Configurar
0 dias</v>
      </c>
    </row>
    <row r="5104" spans="1:17" x14ac:dyDescent="0.25">
      <c r="A5104" t="s">
        <v>7032</v>
      </c>
      <c r="B5104" t="s">
        <v>14669</v>
      </c>
      <c r="C5104" t="s">
        <v>8058</v>
      </c>
      <c r="D5104" t="s">
        <v>11221</v>
      </c>
      <c r="E5104" t="s">
        <v>4415</v>
      </c>
      <c r="F5104" t="s">
        <v>11257</v>
      </c>
      <c r="G5104" t="s">
        <v>11223</v>
      </c>
      <c r="H5104" t="s">
        <v>14670</v>
      </c>
      <c r="I5104" t="s">
        <v>23</v>
      </c>
      <c r="J5104" t="s">
        <v>13292</v>
      </c>
      <c r="K5104" t="s">
        <v>35</v>
      </c>
      <c r="L5104" t="s">
        <v>9927</v>
      </c>
      <c r="N5104" t="s">
        <v>28</v>
      </c>
      <c r="P5104">
        <f ca="1">IF(I5104 &lt;&gt; "Fechado",ROUND(TODAY()-H5104,0),0)</f>
        <v>0</v>
      </c>
      <c r="Q5104" t="str">
        <f ca="1">_xlfn.CONCAT(B5104,CHAR(10),C5104,CHAR(10),E5104,CHAR(10),F5104,CHAR(10),H5104,CHAR(10),I5104,CHAR(10),J5104,CHAR(10),K5104,CHAR(10),L5104,CHAR(10),P5104," dias")</f>
        <v>372221
Baixa
060
Programas e Aplicativos
21/06/24 17:44
Fechado
marivania.coelho
julio.silva
Instalar ou Configurar
0 dias</v>
      </c>
    </row>
    <row r="5105" spans="1:17" x14ac:dyDescent="0.25">
      <c r="A5105" t="s">
        <v>7035</v>
      </c>
      <c r="B5105" t="s">
        <v>14671</v>
      </c>
      <c r="C5105" t="s">
        <v>8058</v>
      </c>
      <c r="D5105" t="s">
        <v>11221</v>
      </c>
      <c r="E5105" t="s">
        <v>19</v>
      </c>
      <c r="F5105" t="s">
        <v>11257</v>
      </c>
      <c r="G5105" t="s">
        <v>11223</v>
      </c>
      <c r="H5105" t="s">
        <v>14672</v>
      </c>
      <c r="I5105" t="s">
        <v>23</v>
      </c>
      <c r="J5105" t="s">
        <v>2402</v>
      </c>
      <c r="K5105" t="s">
        <v>35</v>
      </c>
      <c r="L5105" t="s">
        <v>9927</v>
      </c>
      <c r="N5105" t="s">
        <v>28</v>
      </c>
      <c r="P5105">
        <f ca="1">IF(I5105 &lt;&gt; "Fechado",ROUND(TODAY()-H5105,0),0)</f>
        <v>0</v>
      </c>
      <c r="Q5105" t="str">
        <f ca="1">_xlfn.CONCAT(B5105,CHAR(10),C5105,CHAR(10),E5105,CHAR(10),F5105,CHAR(10),H5105,CHAR(10),I5105,CHAR(10),J5105,CHAR(10),K5105,CHAR(10),L5105,CHAR(10),P5105," dias")</f>
        <v>372215
Baixa
001
Programas e Aplicativos
21/06/24 17:26
Fechado
ana.alduan
julio.silva
Instalar ou Configurar
0 dias</v>
      </c>
    </row>
    <row r="5106" spans="1:17" x14ac:dyDescent="0.25">
      <c r="A5106" t="s">
        <v>7039</v>
      </c>
      <c r="B5106" t="s">
        <v>14673</v>
      </c>
      <c r="C5106" t="s">
        <v>8058</v>
      </c>
      <c r="D5106" t="s">
        <v>11221</v>
      </c>
      <c r="E5106" t="s">
        <v>435</v>
      </c>
      <c r="F5106" t="s">
        <v>11257</v>
      </c>
      <c r="G5106" t="s">
        <v>11223</v>
      </c>
      <c r="H5106" t="s">
        <v>6394</v>
      </c>
      <c r="I5106" t="s">
        <v>23</v>
      </c>
      <c r="J5106" t="s">
        <v>6190</v>
      </c>
      <c r="K5106" t="s">
        <v>11239</v>
      </c>
      <c r="L5106" t="s">
        <v>9927</v>
      </c>
      <c r="N5106" t="s">
        <v>28</v>
      </c>
      <c r="P5106">
        <f ca="1">IF(I5106 &lt;&gt; "Fechado",ROUND(TODAY()-H5106,0),0)</f>
        <v>0</v>
      </c>
      <c r="Q5106" t="str">
        <f ca="1">_xlfn.CONCAT(B5106,CHAR(10),C5106,CHAR(10),E5106,CHAR(10),F5106,CHAR(10),H5106,CHAR(10),I5106,CHAR(10),J5106,CHAR(10),K5106,CHAR(10),L5106,CHAR(10),P5106," dias")</f>
        <v>372173
Baixa
057
Programas e Aplicativos
21/06/24 15:39
Fechado
camila.cassemiro
marcio.martins
Instalar ou Configurar
0 dias</v>
      </c>
    </row>
    <row r="5107" spans="1:17" x14ac:dyDescent="0.25">
      <c r="A5107" t="s">
        <v>7043</v>
      </c>
      <c r="B5107" t="s">
        <v>14674</v>
      </c>
      <c r="C5107" t="s">
        <v>8058</v>
      </c>
      <c r="D5107" t="s">
        <v>11221</v>
      </c>
      <c r="E5107" t="s">
        <v>339</v>
      </c>
      <c r="F5107" t="s">
        <v>11236</v>
      </c>
      <c r="G5107" t="s">
        <v>11233</v>
      </c>
      <c r="H5107" t="s">
        <v>14675</v>
      </c>
      <c r="I5107" t="s">
        <v>23</v>
      </c>
      <c r="J5107" t="s">
        <v>830</v>
      </c>
      <c r="K5107" t="s">
        <v>11239</v>
      </c>
      <c r="L5107" t="s">
        <v>8292</v>
      </c>
      <c r="N5107" t="s">
        <v>28</v>
      </c>
      <c r="P5107">
        <f ca="1">IF(I5107 &lt;&gt; "Fechado",ROUND(TODAY()-H5107,0),0)</f>
        <v>0</v>
      </c>
      <c r="Q5107" t="str">
        <f ca="1">_xlfn.CONCAT(B5107,CHAR(10),C5107,CHAR(10),E5107,CHAR(10),F5107,CHAR(10),H5107,CHAR(10),I5107,CHAR(10),J5107,CHAR(10),K5107,CHAR(10),L5107,CHAR(10),P5107," dias")</f>
        <v>372170
Baixa
002
Diretorio
21/06/24 15:33
Fechado
tatiana.ajovedi
marcio.martins
Liberar acesso
0 dias</v>
      </c>
    </row>
    <row r="5108" spans="1:17" x14ac:dyDescent="0.25">
      <c r="A5108" t="s">
        <v>7047</v>
      </c>
      <c r="B5108" t="s">
        <v>14676</v>
      </c>
      <c r="C5108" t="s">
        <v>8058</v>
      </c>
      <c r="D5108" t="s">
        <v>11221</v>
      </c>
      <c r="E5108" t="s">
        <v>150</v>
      </c>
      <c r="F5108" t="s">
        <v>11257</v>
      </c>
      <c r="G5108" t="s">
        <v>11223</v>
      </c>
      <c r="H5108" t="s">
        <v>14677</v>
      </c>
      <c r="I5108" t="s">
        <v>299</v>
      </c>
      <c r="J5108" t="s">
        <v>522</v>
      </c>
      <c r="K5108" t="s">
        <v>11239</v>
      </c>
      <c r="L5108" t="s">
        <v>9927</v>
      </c>
      <c r="N5108" t="s">
        <v>28</v>
      </c>
      <c r="P5108">
        <f ca="1">IF(I5108 &lt;&gt; "Fechado",ROUND(TODAY()-H5108,0),0)</f>
        <v>95</v>
      </c>
      <c r="Q5108" t="str">
        <f ca="1">_xlfn.CONCAT(B5108,CHAR(10),C5108,CHAR(10),E5108,CHAR(10),F5108,CHAR(10),H5108,CHAR(10),I5108,CHAR(10),J5108,CHAR(10),K5108,CHAR(10),L5108,CHAR(10),P5108," dias")</f>
        <v>372095
Baixa
028
Programas e Aplicativos
21/06/24 09:56
Aguardando Aceite
diogo.novaes
marcio.martins
Instalar ou Configurar
95 dias</v>
      </c>
    </row>
    <row r="5109" spans="1:17" x14ac:dyDescent="0.25">
      <c r="A5109" t="s">
        <v>7051</v>
      </c>
      <c r="B5109" t="s">
        <v>14678</v>
      </c>
      <c r="C5109" t="s">
        <v>8058</v>
      </c>
      <c r="D5109" t="s">
        <v>11221</v>
      </c>
      <c r="E5109" t="s">
        <v>869</v>
      </c>
      <c r="F5109" t="s">
        <v>11227</v>
      </c>
      <c r="G5109" t="s">
        <v>11227</v>
      </c>
      <c r="H5109" t="s">
        <v>14679</v>
      </c>
      <c r="I5109" t="s">
        <v>23</v>
      </c>
      <c r="J5109" t="s">
        <v>871</v>
      </c>
      <c r="K5109" t="s">
        <v>11239</v>
      </c>
      <c r="L5109" t="s">
        <v>11364</v>
      </c>
      <c r="N5109" t="s">
        <v>28</v>
      </c>
      <c r="P5109">
        <f ca="1">IF(I5109 &lt;&gt; "Fechado",ROUND(TODAY()-H5109,0),0)</f>
        <v>0</v>
      </c>
      <c r="Q5109" t="str">
        <f ca="1">_xlfn.CONCAT(B5109,CHAR(10),C5109,CHAR(10),E5109,CHAR(10),F5109,CHAR(10),H5109,CHAR(10),I5109,CHAR(10),J5109,CHAR(10),K5109,CHAR(10),L5109,CHAR(10),P5109," dias")</f>
        <v>372033
Baixa
102
Relogio Ponto
21/06/24 08:02
Fechado
ana.lucia
marcio.martins
Instalação de Relogio
0 dias</v>
      </c>
    </row>
    <row r="5110" spans="1:17" x14ac:dyDescent="0.25">
      <c r="A5110" t="s">
        <v>7055</v>
      </c>
      <c r="B5110" t="s">
        <v>14680</v>
      </c>
      <c r="C5110" t="s">
        <v>8058</v>
      </c>
      <c r="D5110" t="s">
        <v>11221</v>
      </c>
      <c r="E5110" t="s">
        <v>19</v>
      </c>
      <c r="F5110" t="s">
        <v>11308</v>
      </c>
      <c r="G5110" t="s">
        <v>11267</v>
      </c>
      <c r="H5110" t="s">
        <v>14681</v>
      </c>
      <c r="I5110" t="s">
        <v>23</v>
      </c>
      <c r="J5110" t="s">
        <v>64</v>
      </c>
      <c r="K5110" t="s">
        <v>11306</v>
      </c>
      <c r="L5110" t="s">
        <v>14372</v>
      </c>
      <c r="N5110" t="s">
        <v>28</v>
      </c>
      <c r="P5110">
        <f ca="1">IF(I5110 &lt;&gt; "Fechado",ROUND(TODAY()-H5110,0),0)</f>
        <v>0</v>
      </c>
      <c r="Q5110" t="str">
        <f ca="1">_xlfn.CONCAT(B5110,CHAR(10),C5110,CHAR(10),E5110,CHAR(10),F5110,CHAR(10),H5110,CHAR(10),I5110,CHAR(10),J5110,CHAR(10),K5110,CHAR(10),L5110,CHAR(10),P5110," dias")</f>
        <v>372026
Baixa
001
Servidores
21/06/24 07:36
Fechado
leonardo.ferrareto
darcio.fagundes
Adicionar espaço em disco
0 dias</v>
      </c>
    </row>
    <row r="5111" spans="1:17" x14ac:dyDescent="0.25">
      <c r="A5111" t="s">
        <v>7059</v>
      </c>
      <c r="B5111" t="s">
        <v>14682</v>
      </c>
      <c r="C5111" t="s">
        <v>8058</v>
      </c>
      <c r="D5111" t="s">
        <v>11221</v>
      </c>
      <c r="E5111" t="s">
        <v>19</v>
      </c>
      <c r="F5111" t="s">
        <v>11257</v>
      </c>
      <c r="G5111" t="s">
        <v>11223</v>
      </c>
      <c r="H5111" t="s">
        <v>14683</v>
      </c>
      <c r="I5111" t="s">
        <v>23</v>
      </c>
      <c r="J5111" t="s">
        <v>13322</v>
      </c>
      <c r="K5111" t="s">
        <v>11241</v>
      </c>
      <c r="L5111" t="s">
        <v>9927</v>
      </c>
      <c r="N5111" t="s">
        <v>28</v>
      </c>
      <c r="P5111">
        <f ca="1">IF(I5111 &lt;&gt; "Fechado",ROUND(TODAY()-H5111,0),0)</f>
        <v>0</v>
      </c>
      <c r="Q5111" t="str">
        <f ca="1">_xlfn.CONCAT(B5111,CHAR(10),C5111,CHAR(10),E5111,CHAR(10),F5111,CHAR(10),H5111,CHAR(10),I5111,CHAR(10),J5111,CHAR(10),K5111,CHAR(10),L5111,CHAR(10),P5111," dias")</f>
        <v>372000
Baixa
001
Programas e Aplicativos
20/06/24 17:01
Fechado
wesley.brogio
sergio.batista
Instalar ou Configurar
0 dias</v>
      </c>
    </row>
    <row r="5112" spans="1:17" x14ac:dyDescent="0.25">
      <c r="A5112" t="s">
        <v>7063</v>
      </c>
      <c r="B5112" t="s">
        <v>14684</v>
      </c>
      <c r="C5112" t="s">
        <v>8058</v>
      </c>
      <c r="D5112" t="s">
        <v>11221</v>
      </c>
      <c r="E5112" t="s">
        <v>570</v>
      </c>
      <c r="F5112" t="s">
        <v>11257</v>
      </c>
      <c r="G5112" t="s">
        <v>11223</v>
      </c>
      <c r="H5112" t="s">
        <v>14685</v>
      </c>
      <c r="I5112" t="s">
        <v>23</v>
      </c>
      <c r="J5112" t="s">
        <v>3369</v>
      </c>
      <c r="K5112" t="s">
        <v>35</v>
      </c>
      <c r="L5112" t="s">
        <v>9927</v>
      </c>
      <c r="N5112" t="s">
        <v>28</v>
      </c>
      <c r="P5112">
        <f ca="1">IF(I5112 &lt;&gt; "Fechado",ROUND(TODAY()-H5112,0),0)</f>
        <v>0</v>
      </c>
      <c r="Q5112" t="str">
        <f ca="1">_xlfn.CONCAT(B5112,CHAR(10),C5112,CHAR(10),E5112,CHAR(10),F5112,CHAR(10),H5112,CHAR(10),I5112,CHAR(10),J5112,CHAR(10),K5112,CHAR(10),L5112,CHAR(10),P5112," dias")</f>
        <v>371957
Baixa
018
Programas e Aplicativos
20/06/24 15:15
Fechado
joao.miranda
julio.silva
Instalar ou Configurar
0 dias</v>
      </c>
    </row>
    <row r="5113" spans="1:17" x14ac:dyDescent="0.25">
      <c r="A5113" t="s">
        <v>7067</v>
      </c>
      <c r="B5113" t="s">
        <v>14686</v>
      </c>
      <c r="C5113" t="s">
        <v>8058</v>
      </c>
      <c r="D5113" t="s">
        <v>11221</v>
      </c>
      <c r="E5113" t="s">
        <v>4415</v>
      </c>
      <c r="F5113" t="s">
        <v>11257</v>
      </c>
      <c r="G5113" t="s">
        <v>11223</v>
      </c>
      <c r="H5113" t="s">
        <v>14687</v>
      </c>
      <c r="I5113" t="s">
        <v>23</v>
      </c>
      <c r="J5113" t="s">
        <v>13292</v>
      </c>
      <c r="K5113" t="s">
        <v>11239</v>
      </c>
      <c r="L5113" t="s">
        <v>9927</v>
      </c>
      <c r="N5113" t="s">
        <v>28</v>
      </c>
      <c r="P5113">
        <f ca="1">IF(I5113 &lt;&gt; "Fechado",ROUND(TODAY()-H5113,0),0)</f>
        <v>0</v>
      </c>
      <c r="Q5113" t="str">
        <f ca="1">_xlfn.CONCAT(B5113,CHAR(10),C5113,CHAR(10),E5113,CHAR(10),F5113,CHAR(10),H5113,CHAR(10),I5113,CHAR(10),J5113,CHAR(10),K5113,CHAR(10),L5113,CHAR(10),P5113," dias")</f>
        <v>371954
Baixa
060
Programas e Aplicativos
20/06/24 15:06
Fechado
marivania.coelho
marcio.martins
Instalar ou Configurar
0 dias</v>
      </c>
    </row>
    <row r="5114" spans="1:17" x14ac:dyDescent="0.25">
      <c r="A5114" t="s">
        <v>7071</v>
      </c>
      <c r="B5114" t="s">
        <v>14688</v>
      </c>
      <c r="C5114" t="s">
        <v>8058</v>
      </c>
      <c r="D5114" t="s">
        <v>11221</v>
      </c>
      <c r="E5114" t="s">
        <v>304</v>
      </c>
      <c r="F5114" t="s">
        <v>11257</v>
      </c>
      <c r="G5114" t="s">
        <v>11223</v>
      </c>
      <c r="H5114" t="s">
        <v>14689</v>
      </c>
      <c r="I5114" t="s">
        <v>23</v>
      </c>
      <c r="J5114" t="s">
        <v>1458</v>
      </c>
      <c r="K5114" t="s">
        <v>35</v>
      </c>
      <c r="L5114" t="s">
        <v>9927</v>
      </c>
      <c r="N5114" t="s">
        <v>28</v>
      </c>
      <c r="P5114">
        <f ca="1">IF(I5114 &lt;&gt; "Fechado",ROUND(TODAY()-H5114,0),0)</f>
        <v>0</v>
      </c>
      <c r="Q5114" t="str">
        <f ca="1">_xlfn.CONCAT(B5114,CHAR(10),C5114,CHAR(10),E5114,CHAR(10),F5114,CHAR(10),H5114,CHAR(10),I5114,CHAR(10),J5114,CHAR(10),K5114,CHAR(10),L5114,CHAR(10),P5114," dias")</f>
        <v>371926
Baixa
043
Programas e Aplicativos
20/06/24 14:01
Fechado
luiz.souza
julio.silva
Instalar ou Configurar
0 dias</v>
      </c>
    </row>
    <row r="5115" spans="1:17" x14ac:dyDescent="0.25">
      <c r="A5115" t="s">
        <v>7075</v>
      </c>
      <c r="B5115" t="s">
        <v>14690</v>
      </c>
      <c r="C5115" t="s">
        <v>8058</v>
      </c>
      <c r="D5115" t="s">
        <v>11221</v>
      </c>
      <c r="E5115" t="s">
        <v>1728</v>
      </c>
      <c r="F5115" t="s">
        <v>11445</v>
      </c>
      <c r="G5115" t="s">
        <v>11267</v>
      </c>
      <c r="H5115" t="s">
        <v>14691</v>
      </c>
      <c r="I5115" t="s">
        <v>299</v>
      </c>
      <c r="J5115" t="s">
        <v>11407</v>
      </c>
      <c r="K5115" t="s">
        <v>11239</v>
      </c>
      <c r="L5115" t="s">
        <v>11448</v>
      </c>
      <c r="N5115" t="s">
        <v>28</v>
      </c>
      <c r="P5115">
        <f ca="1">IF(I5115 &lt;&gt; "Fechado",ROUND(TODAY()-H5115,0),0)</f>
        <v>95</v>
      </c>
      <c r="Q5115" t="str">
        <f ca="1">_xlfn.CONCAT(B5115,CHAR(10),C5115,CHAR(10),E5115,CHAR(10),F5115,CHAR(10),H5115,CHAR(10),I5115,CHAR(10),J5115,CHAR(10),K5115,CHAR(10),L5115,CHAR(10),P5115," dias")</f>
        <v>371924
Baixa
029
Wifi_Corp e Wifi_Integrada
20/06/24 13:58
Aguardando Aceite
adilson.resende
marcio.martins
WIFI Unidades
95 dias</v>
      </c>
    </row>
    <row r="5116" spans="1:17" x14ac:dyDescent="0.25">
      <c r="A5116" t="s">
        <v>7078</v>
      </c>
      <c r="B5116" t="s">
        <v>14692</v>
      </c>
      <c r="C5116" t="s">
        <v>8058</v>
      </c>
      <c r="D5116" t="s">
        <v>11221</v>
      </c>
      <c r="E5116" t="s">
        <v>4415</v>
      </c>
      <c r="F5116" t="s">
        <v>11353</v>
      </c>
      <c r="G5116" t="s">
        <v>11267</v>
      </c>
      <c r="H5116" t="s">
        <v>14693</v>
      </c>
      <c r="I5116" t="s">
        <v>299</v>
      </c>
      <c r="J5116" t="s">
        <v>13292</v>
      </c>
      <c r="K5116" t="s">
        <v>11225</v>
      </c>
      <c r="L5116" t="s">
        <v>14054</v>
      </c>
      <c r="N5116" t="s">
        <v>28</v>
      </c>
      <c r="P5116">
        <f ca="1">IF(I5116 &lt;&gt; "Fechado",ROUND(TODAY()-H5116,0),0)</f>
        <v>96</v>
      </c>
      <c r="Q5116" t="str">
        <f ca="1">_xlfn.CONCAT(B5116,CHAR(10),C5116,CHAR(10),E5116,CHAR(10),F5116,CHAR(10),H5116,CHAR(10),I5116,CHAR(10),J5116,CHAR(10),K5116,CHAR(10),L5116,CHAR(10),P5116," dias")</f>
        <v>371899
Baixa
060
Microcomputadores e Notebook
20/06/24 11:01
Aguardando Aceite
marivania.coelho
edson.knop
Configuração de novo computador
96 dias</v>
      </c>
    </row>
    <row r="5117" spans="1:17" x14ac:dyDescent="0.25">
      <c r="A5117" t="s">
        <v>7082</v>
      </c>
      <c r="B5117" t="s">
        <v>14694</v>
      </c>
      <c r="C5117" t="s">
        <v>8058</v>
      </c>
      <c r="D5117" t="s">
        <v>11221</v>
      </c>
      <c r="E5117" t="s">
        <v>1305</v>
      </c>
      <c r="F5117" t="s">
        <v>11353</v>
      </c>
      <c r="G5117" t="s">
        <v>11267</v>
      </c>
      <c r="H5117" t="s">
        <v>12319</v>
      </c>
      <c r="I5117" t="s">
        <v>299</v>
      </c>
      <c r="J5117" t="s">
        <v>881</v>
      </c>
      <c r="K5117" t="s">
        <v>35</v>
      </c>
      <c r="L5117" t="s">
        <v>14024</v>
      </c>
      <c r="N5117" t="s">
        <v>28</v>
      </c>
      <c r="P5117">
        <f ca="1">IF(I5117 &lt;&gt; "Fechado",ROUND(TODAY()-H5117,0),0)</f>
        <v>96</v>
      </c>
      <c r="Q5117" t="str">
        <f ca="1">_xlfn.CONCAT(B5117,CHAR(10),C5117,CHAR(10),E5117,CHAR(10),F5117,CHAR(10),H5117,CHAR(10),I5117,CHAR(10),J5117,CHAR(10),K5117,CHAR(10),L5117,CHAR(10),P5117," dias")</f>
        <v>371834
Baixa
013
Microcomputadores e Notebook
20/06/24 08:27
Aguardando Aceite
ricardo.accetti
julio.silva
Lentidão e Travamento
96 dias</v>
      </c>
    </row>
    <row r="5118" spans="1:17" x14ac:dyDescent="0.25">
      <c r="A5118" t="s">
        <v>7086</v>
      </c>
      <c r="B5118" t="s">
        <v>14695</v>
      </c>
      <c r="C5118" t="s">
        <v>8058</v>
      </c>
      <c r="D5118" t="s">
        <v>11221</v>
      </c>
      <c r="E5118" t="s">
        <v>4415</v>
      </c>
      <c r="F5118" t="s">
        <v>14019</v>
      </c>
      <c r="G5118" t="s">
        <v>11223</v>
      </c>
      <c r="H5118" t="s">
        <v>14696</v>
      </c>
      <c r="I5118" t="s">
        <v>23</v>
      </c>
      <c r="J5118" t="s">
        <v>13292</v>
      </c>
      <c r="K5118" t="s">
        <v>35</v>
      </c>
      <c r="L5118" t="s">
        <v>14021</v>
      </c>
      <c r="N5118" t="s">
        <v>28</v>
      </c>
      <c r="P5118">
        <f ca="1">IF(I5118 &lt;&gt; "Fechado",ROUND(TODAY()-H5118,0),0)</f>
        <v>0</v>
      </c>
      <c r="Q5118" t="str">
        <f ca="1">_xlfn.CONCAT(B5118,CHAR(10),C5118,CHAR(10),E5118,CHAR(10),F5118,CHAR(10),H5118,CHAR(10),I5118,CHAR(10),J5118,CHAR(10),K5118,CHAR(10),L5118,CHAR(10),P5118," dias")</f>
        <v>371771
Baixa
060
SPARK
19/06/24 16:26
Fechado
marivania.coelho
julio.silva
Configurar
0 dias</v>
      </c>
    </row>
    <row r="5119" spans="1:17" x14ac:dyDescent="0.25">
      <c r="A5119" t="s">
        <v>7090</v>
      </c>
      <c r="B5119" t="s">
        <v>14697</v>
      </c>
      <c r="C5119" t="s">
        <v>8058</v>
      </c>
      <c r="D5119" t="s">
        <v>11221</v>
      </c>
      <c r="E5119" t="s">
        <v>19</v>
      </c>
      <c r="F5119" t="s">
        <v>11257</v>
      </c>
      <c r="G5119" t="s">
        <v>11223</v>
      </c>
      <c r="H5119" t="s">
        <v>14698</v>
      </c>
      <c r="I5119" t="s">
        <v>23</v>
      </c>
      <c r="J5119" t="s">
        <v>7566</v>
      </c>
      <c r="K5119" t="s">
        <v>35</v>
      </c>
      <c r="L5119" t="s">
        <v>9927</v>
      </c>
      <c r="N5119" t="s">
        <v>28</v>
      </c>
      <c r="P5119">
        <f ca="1">IF(I5119 &lt;&gt; "Fechado",ROUND(TODAY()-H5119,0),0)</f>
        <v>0</v>
      </c>
      <c r="Q5119" t="str">
        <f ca="1">_xlfn.CONCAT(B5119,CHAR(10),C5119,CHAR(10),E5119,CHAR(10),F5119,CHAR(10),H5119,CHAR(10),I5119,CHAR(10),J5119,CHAR(10),K5119,CHAR(10),L5119,CHAR(10),P5119," dias")</f>
        <v>371711
Baixa
001
Programas e Aplicativos
19/06/24 13:02
Fechado
diego.ramiro
julio.silva
Instalar ou Configurar
0 dias</v>
      </c>
    </row>
    <row r="5120" spans="1:17" x14ac:dyDescent="0.25">
      <c r="A5120" t="s">
        <v>7094</v>
      </c>
      <c r="B5120" t="s">
        <v>14699</v>
      </c>
      <c r="C5120" t="s">
        <v>8058</v>
      </c>
      <c r="D5120" t="s">
        <v>11221</v>
      </c>
      <c r="E5120" t="s">
        <v>19</v>
      </c>
      <c r="F5120" t="s">
        <v>11257</v>
      </c>
      <c r="G5120" t="s">
        <v>11223</v>
      </c>
      <c r="H5120" t="s">
        <v>2098</v>
      </c>
      <c r="I5120" t="s">
        <v>23</v>
      </c>
      <c r="J5120" t="s">
        <v>1904</v>
      </c>
      <c r="K5120" t="s">
        <v>35</v>
      </c>
      <c r="L5120" t="s">
        <v>9927</v>
      </c>
      <c r="N5120" t="s">
        <v>28</v>
      </c>
      <c r="P5120">
        <f ca="1">IF(I5120 &lt;&gt; "Fechado",ROUND(TODAY()-H5120,0),0)</f>
        <v>0</v>
      </c>
      <c r="Q5120" t="str">
        <f ca="1">_xlfn.CONCAT(B5120,CHAR(10),C5120,CHAR(10),E5120,CHAR(10),F5120,CHAR(10),H5120,CHAR(10),I5120,CHAR(10),J5120,CHAR(10),K5120,CHAR(10),L5120,CHAR(10),P5120," dias")</f>
        <v>371701
Baixa
001
Programas e Aplicativos
19/06/24 11:39
Fechado
jessica.paredes
julio.silva
Instalar ou Configurar
0 dias</v>
      </c>
    </row>
    <row r="5121" spans="1:17" x14ac:dyDescent="0.25">
      <c r="A5121" t="s">
        <v>7097</v>
      </c>
      <c r="B5121" t="s">
        <v>14700</v>
      </c>
      <c r="C5121" t="s">
        <v>8058</v>
      </c>
      <c r="D5121" t="s">
        <v>11221</v>
      </c>
      <c r="E5121" t="s">
        <v>991</v>
      </c>
      <c r="F5121" t="s">
        <v>11236</v>
      </c>
      <c r="G5121" t="s">
        <v>11233</v>
      </c>
      <c r="H5121" t="s">
        <v>14701</v>
      </c>
      <c r="I5121" t="s">
        <v>23</v>
      </c>
      <c r="J5121" t="s">
        <v>2099</v>
      </c>
      <c r="K5121" t="s">
        <v>11239</v>
      </c>
      <c r="L5121" t="s">
        <v>8292</v>
      </c>
      <c r="N5121" t="s">
        <v>28</v>
      </c>
      <c r="P5121">
        <f ca="1">IF(I5121 &lt;&gt; "Fechado",ROUND(TODAY()-H5121,0),0)</f>
        <v>0</v>
      </c>
      <c r="Q5121" t="str">
        <f ca="1">_xlfn.CONCAT(B5121,CHAR(10),C5121,CHAR(10),E5121,CHAR(10),F5121,CHAR(10),H5121,CHAR(10),I5121,CHAR(10),J5121,CHAR(10),K5121,CHAR(10),L5121,CHAR(10),P5121," dias")</f>
        <v>371682
Baixa
009
Diretorio
19/06/24 11:03
Fechado
lucas.silva
marcio.martins
Liberar acesso
0 dias</v>
      </c>
    </row>
    <row r="5122" spans="1:17" x14ac:dyDescent="0.25">
      <c r="A5122" t="s">
        <v>7101</v>
      </c>
      <c r="B5122" t="s">
        <v>14702</v>
      </c>
      <c r="C5122" t="s">
        <v>8058</v>
      </c>
      <c r="D5122" t="s">
        <v>11221</v>
      </c>
      <c r="E5122" t="s">
        <v>311</v>
      </c>
      <c r="F5122" t="s">
        <v>11445</v>
      </c>
      <c r="G5122" t="s">
        <v>11267</v>
      </c>
      <c r="H5122" t="s">
        <v>2111</v>
      </c>
      <c r="I5122" t="s">
        <v>23</v>
      </c>
      <c r="J5122" t="s">
        <v>2491</v>
      </c>
      <c r="K5122" t="s">
        <v>35</v>
      </c>
      <c r="L5122" t="s">
        <v>11448</v>
      </c>
      <c r="N5122" t="s">
        <v>28</v>
      </c>
      <c r="P5122">
        <f ca="1">IF(I5122 &lt;&gt; "Fechado",ROUND(TODAY()-H5122,0),0)</f>
        <v>0</v>
      </c>
      <c r="Q5122" t="str">
        <f ca="1">_xlfn.CONCAT(B5122,CHAR(10),C5122,CHAR(10),E5122,CHAR(10),F5122,CHAR(10),H5122,CHAR(10),I5122,CHAR(10),J5122,CHAR(10),K5122,CHAR(10),L5122,CHAR(10),P5122," dias")</f>
        <v>371663
Baixa
073
Wifi_Corp e Wifi_Integrada
19/06/24 10:23
Fechado
alonso.gois
julio.silva
WIFI Unidades
0 dias</v>
      </c>
    </row>
    <row r="5123" spans="1:17" x14ac:dyDescent="0.25">
      <c r="A5123" t="s">
        <v>7105</v>
      </c>
      <c r="B5123" t="s">
        <v>14703</v>
      </c>
      <c r="C5123" t="s">
        <v>8058</v>
      </c>
      <c r="D5123" t="s">
        <v>11221</v>
      </c>
      <c r="E5123" t="s">
        <v>138</v>
      </c>
      <c r="F5123" t="s">
        <v>11257</v>
      </c>
      <c r="G5123" t="s">
        <v>11223</v>
      </c>
      <c r="H5123" t="s">
        <v>14704</v>
      </c>
      <c r="I5123" t="s">
        <v>23</v>
      </c>
      <c r="J5123" t="s">
        <v>1185</v>
      </c>
      <c r="K5123" t="s">
        <v>11239</v>
      </c>
      <c r="L5123" t="s">
        <v>9927</v>
      </c>
      <c r="N5123" t="s">
        <v>28</v>
      </c>
      <c r="P5123">
        <f ca="1">IF(I5123 &lt;&gt; "Fechado",ROUND(TODAY()-H5123,0),0)</f>
        <v>0</v>
      </c>
      <c r="Q5123" t="str">
        <f ca="1">_xlfn.CONCAT(B5123,CHAR(10),C5123,CHAR(10),E5123,CHAR(10),F5123,CHAR(10),H5123,CHAR(10),I5123,CHAR(10),J5123,CHAR(10),K5123,CHAR(10),L5123,CHAR(10),P5123," dias")</f>
        <v>371608
Baixa
067
Programas e Aplicativos
19/06/24 08:32
Fechado
larissa.silva
marcio.martins
Instalar ou Configurar
0 dias</v>
      </c>
    </row>
    <row r="5124" spans="1:17" x14ac:dyDescent="0.25">
      <c r="A5124" t="s">
        <v>7109</v>
      </c>
      <c r="B5124" t="s">
        <v>14705</v>
      </c>
      <c r="C5124" t="s">
        <v>8058</v>
      </c>
      <c r="D5124" t="s">
        <v>11221</v>
      </c>
      <c r="E5124" t="s">
        <v>31</v>
      </c>
      <c r="F5124" t="s">
        <v>11353</v>
      </c>
      <c r="G5124" t="s">
        <v>11267</v>
      </c>
      <c r="H5124" t="s">
        <v>14706</v>
      </c>
      <c r="I5124" t="s">
        <v>299</v>
      </c>
      <c r="J5124" t="s">
        <v>6378</v>
      </c>
      <c r="K5124" t="s">
        <v>11239</v>
      </c>
      <c r="L5124" t="s">
        <v>14024</v>
      </c>
      <c r="N5124" t="s">
        <v>28</v>
      </c>
      <c r="P5124">
        <f ca="1">IF(I5124 &lt;&gt; "Fechado",ROUND(TODAY()-H5124,0),0)</f>
        <v>97</v>
      </c>
      <c r="Q5124" t="str">
        <f ca="1">_xlfn.CONCAT(B5124,CHAR(10),C5124,CHAR(10),E5124,CHAR(10),F5124,CHAR(10),H5124,CHAR(10),I5124,CHAR(10),J5124,CHAR(10),K5124,CHAR(10),L5124,CHAR(10),P5124," dias")</f>
        <v>371607
Baixa
034
Microcomputadores e Notebook
19/06/24 08:31
Aguardando Aceite
tania.santos
marcio.martins
Lentidão e Travamento
97 dias</v>
      </c>
    </row>
    <row r="5125" spans="1:17" x14ac:dyDescent="0.25">
      <c r="A5125" t="s">
        <v>7113</v>
      </c>
      <c r="B5125" t="s">
        <v>14707</v>
      </c>
      <c r="C5125" t="s">
        <v>8058</v>
      </c>
      <c r="D5125" t="s">
        <v>11221</v>
      </c>
      <c r="E5125" t="s">
        <v>418</v>
      </c>
      <c r="F5125" t="s">
        <v>11257</v>
      </c>
      <c r="G5125" t="s">
        <v>11223</v>
      </c>
      <c r="H5125" t="s">
        <v>14708</v>
      </c>
      <c r="I5125" t="s">
        <v>23</v>
      </c>
      <c r="J5125" t="s">
        <v>12342</v>
      </c>
      <c r="K5125" t="s">
        <v>35</v>
      </c>
      <c r="L5125" t="s">
        <v>9927</v>
      </c>
      <c r="N5125" t="s">
        <v>28</v>
      </c>
      <c r="P5125">
        <f ca="1">IF(I5125 &lt;&gt; "Fechado",ROUND(TODAY()-H5125,0),0)</f>
        <v>0</v>
      </c>
      <c r="Q5125" t="str">
        <f ca="1">_xlfn.CONCAT(B5125,CHAR(10),C5125,CHAR(10),E5125,CHAR(10),F5125,CHAR(10),H5125,CHAR(10),I5125,CHAR(10),J5125,CHAR(10),K5125,CHAR(10),L5125,CHAR(10),P5125," dias")</f>
        <v>371581
Baixa
086
Programas e Aplicativos
18/06/24 17:53
Fechado
meyre.rodrigues
julio.silva
Instalar ou Configurar
0 dias</v>
      </c>
    </row>
    <row r="5126" spans="1:17" x14ac:dyDescent="0.25">
      <c r="A5126" t="s">
        <v>7117</v>
      </c>
      <c r="B5126" t="s">
        <v>14709</v>
      </c>
      <c r="C5126" t="s">
        <v>8058</v>
      </c>
      <c r="D5126" t="s">
        <v>11221</v>
      </c>
      <c r="E5126" t="s">
        <v>587</v>
      </c>
      <c r="F5126" t="s">
        <v>11353</v>
      </c>
      <c r="G5126" t="s">
        <v>11267</v>
      </c>
      <c r="H5126" t="s">
        <v>14710</v>
      </c>
      <c r="I5126" t="s">
        <v>299</v>
      </c>
      <c r="J5126" t="s">
        <v>8279</v>
      </c>
      <c r="K5126" t="s">
        <v>35</v>
      </c>
      <c r="L5126" t="s">
        <v>14054</v>
      </c>
      <c r="N5126" t="s">
        <v>28</v>
      </c>
      <c r="P5126">
        <f ca="1">IF(I5126 &lt;&gt; "Fechado",ROUND(TODAY()-H5126,0),0)</f>
        <v>97</v>
      </c>
      <c r="Q5126" t="str">
        <f ca="1">_xlfn.CONCAT(B5126,CHAR(10),C5126,CHAR(10),E5126,CHAR(10),F5126,CHAR(10),H5126,CHAR(10),I5126,CHAR(10),J5126,CHAR(10),K5126,CHAR(10),L5126,CHAR(10),P5126," dias")</f>
        <v>371569
Baixa
049
Microcomputadores e Notebook
18/06/24 17:25
Aguardando Aceite
regiane.dias
julio.silva
Configuração de novo computador
97 dias</v>
      </c>
    </row>
    <row r="5127" spans="1:17" x14ac:dyDescent="0.25">
      <c r="A5127" t="s">
        <v>7121</v>
      </c>
      <c r="B5127" t="s">
        <v>14711</v>
      </c>
      <c r="C5127" t="s">
        <v>8058</v>
      </c>
      <c r="D5127" t="s">
        <v>11221</v>
      </c>
      <c r="E5127" t="s">
        <v>587</v>
      </c>
      <c r="F5127" t="s">
        <v>11236</v>
      </c>
      <c r="G5127" t="s">
        <v>11233</v>
      </c>
      <c r="H5127" t="s">
        <v>14712</v>
      </c>
      <c r="I5127" t="s">
        <v>299</v>
      </c>
      <c r="J5127" t="s">
        <v>8279</v>
      </c>
      <c r="K5127" t="s">
        <v>35</v>
      </c>
      <c r="L5127" t="s">
        <v>8292</v>
      </c>
      <c r="N5127" t="s">
        <v>28</v>
      </c>
      <c r="P5127">
        <f ca="1">IF(I5127 &lt;&gt; "Fechado",ROUND(TODAY()-H5127,0),0)</f>
        <v>97</v>
      </c>
      <c r="Q5127" t="str">
        <f ca="1">_xlfn.CONCAT(B5127,CHAR(10),C5127,CHAR(10),E5127,CHAR(10),F5127,CHAR(10),H5127,CHAR(10),I5127,CHAR(10),J5127,CHAR(10),K5127,CHAR(10),L5127,CHAR(10),P5127," dias")</f>
        <v>371541
Baixa
049
Diretorio
18/06/24 16:15
Aguardando Aceite
regiane.dias
julio.silva
Liberar acesso
97 dias</v>
      </c>
    </row>
    <row r="5128" spans="1:17" x14ac:dyDescent="0.25">
      <c r="A5128" t="s">
        <v>7124</v>
      </c>
      <c r="B5128" t="s">
        <v>14713</v>
      </c>
      <c r="C5128" t="s">
        <v>8058</v>
      </c>
      <c r="D5128" t="s">
        <v>11221</v>
      </c>
      <c r="E5128" t="s">
        <v>19</v>
      </c>
      <c r="F5128" t="s">
        <v>11236</v>
      </c>
      <c r="G5128" t="s">
        <v>11233</v>
      </c>
      <c r="H5128" t="s">
        <v>14714</v>
      </c>
      <c r="I5128" t="s">
        <v>23</v>
      </c>
      <c r="J5128" t="s">
        <v>7924</v>
      </c>
      <c r="K5128" t="s">
        <v>11306</v>
      </c>
      <c r="L5128" t="s">
        <v>8292</v>
      </c>
      <c r="N5128" t="s">
        <v>28</v>
      </c>
      <c r="P5128">
        <f ca="1">IF(I5128 &lt;&gt; "Fechado",ROUND(TODAY()-H5128,0),0)</f>
        <v>0</v>
      </c>
      <c r="Q5128" t="str">
        <f ca="1">_xlfn.CONCAT(B5128,CHAR(10),C5128,CHAR(10),E5128,CHAR(10),F5128,CHAR(10),H5128,CHAR(10),I5128,CHAR(10),J5128,CHAR(10),K5128,CHAR(10),L5128,CHAR(10),P5128," dias")</f>
        <v>371524
Baixa
001
Diretorio
18/06/24 15:42
Fechado
marcos.ribeiro
darcio.fagundes
Liberar acesso
0 dias</v>
      </c>
    </row>
    <row r="5129" spans="1:17" x14ac:dyDescent="0.25">
      <c r="A5129" t="s">
        <v>7127</v>
      </c>
      <c r="B5129" t="s">
        <v>14715</v>
      </c>
      <c r="C5129" t="s">
        <v>8058</v>
      </c>
      <c r="D5129" t="s">
        <v>11221</v>
      </c>
      <c r="E5129" t="s">
        <v>398</v>
      </c>
      <c r="F5129" t="s">
        <v>11353</v>
      </c>
      <c r="G5129" t="s">
        <v>11267</v>
      </c>
      <c r="H5129" t="s">
        <v>14716</v>
      </c>
      <c r="I5129" t="s">
        <v>299</v>
      </c>
      <c r="J5129" t="s">
        <v>871</v>
      </c>
      <c r="K5129" t="s">
        <v>35</v>
      </c>
      <c r="L5129" t="s">
        <v>14024</v>
      </c>
      <c r="N5129" t="s">
        <v>28</v>
      </c>
      <c r="P5129">
        <f ca="1">IF(I5129 &lt;&gt; "Fechado",ROUND(TODAY()-H5129,0),0)</f>
        <v>97</v>
      </c>
      <c r="Q5129" t="str">
        <f ca="1">_xlfn.CONCAT(B5129,CHAR(10),C5129,CHAR(10),E5129,CHAR(10),F5129,CHAR(10),H5129,CHAR(10),I5129,CHAR(10),J5129,CHAR(10),K5129,CHAR(10),L5129,CHAR(10),P5129," dias")</f>
        <v>371521
Baixa
070
Microcomputadores e Notebook
18/06/24 15:35
Aguardando Aceite
ana.lucia
julio.silva
Lentidão e Travamento
97 dias</v>
      </c>
    </row>
    <row r="5130" spans="1:17" x14ac:dyDescent="0.25">
      <c r="A5130" t="s">
        <v>7131</v>
      </c>
      <c r="B5130" t="s">
        <v>14717</v>
      </c>
      <c r="C5130" t="s">
        <v>8058</v>
      </c>
      <c r="D5130" t="s">
        <v>11221</v>
      </c>
      <c r="E5130" t="s">
        <v>991</v>
      </c>
      <c r="F5130" t="s">
        <v>11353</v>
      </c>
      <c r="G5130" t="s">
        <v>11267</v>
      </c>
      <c r="H5130" t="s">
        <v>14718</v>
      </c>
      <c r="I5130" t="s">
        <v>23</v>
      </c>
      <c r="J5130" t="s">
        <v>2099</v>
      </c>
      <c r="K5130" t="s">
        <v>35</v>
      </c>
      <c r="L5130" t="s">
        <v>14024</v>
      </c>
      <c r="N5130" t="s">
        <v>28</v>
      </c>
      <c r="P5130">
        <f ca="1">IF(I5130 &lt;&gt; "Fechado",ROUND(TODAY()-H5130,0),0)</f>
        <v>0</v>
      </c>
      <c r="Q5130" t="str">
        <f ca="1">_xlfn.CONCAT(B5130,CHAR(10),C5130,CHAR(10),E5130,CHAR(10),F5130,CHAR(10),H5130,CHAR(10),I5130,CHAR(10),J5130,CHAR(10),K5130,CHAR(10),L5130,CHAR(10),P5130," dias")</f>
        <v>371499
Baixa
009
Microcomputadores e Notebook
18/06/24 14:47
Fechado
lucas.silva
julio.silva
Lentidão e Travamento
0 dias</v>
      </c>
    </row>
    <row r="5131" spans="1:17" x14ac:dyDescent="0.25">
      <c r="A5131" t="s">
        <v>7135</v>
      </c>
      <c r="B5131" t="s">
        <v>14719</v>
      </c>
      <c r="C5131" t="s">
        <v>8058</v>
      </c>
      <c r="D5131" t="s">
        <v>11221</v>
      </c>
      <c r="E5131" t="s">
        <v>19</v>
      </c>
      <c r="F5131" t="s">
        <v>11257</v>
      </c>
      <c r="G5131" t="s">
        <v>11223</v>
      </c>
      <c r="H5131" t="s">
        <v>14720</v>
      </c>
      <c r="I5131" t="s">
        <v>23</v>
      </c>
      <c r="J5131" t="s">
        <v>11841</v>
      </c>
      <c r="K5131" t="s">
        <v>11306</v>
      </c>
      <c r="L5131" t="s">
        <v>9927</v>
      </c>
      <c r="N5131" t="s">
        <v>28</v>
      </c>
      <c r="P5131">
        <f ca="1">IF(I5131 &lt;&gt; "Fechado",ROUND(TODAY()-H5131,0),0)</f>
        <v>0</v>
      </c>
      <c r="Q5131" t="str">
        <f ca="1">_xlfn.CONCAT(B5131,CHAR(10),C5131,CHAR(10),E5131,CHAR(10),F5131,CHAR(10),H5131,CHAR(10),I5131,CHAR(10),J5131,CHAR(10),K5131,CHAR(10),L5131,CHAR(10),P5131," dias")</f>
        <v>371497
Baixa
001
Programas e Aplicativos
18/06/24 14:38
Fechado
wesley.claro
darcio.fagundes
Instalar ou Configurar
0 dias</v>
      </c>
    </row>
    <row r="5132" spans="1:17" x14ac:dyDescent="0.25">
      <c r="A5132" t="s">
        <v>7139</v>
      </c>
      <c r="B5132" t="s">
        <v>14721</v>
      </c>
      <c r="C5132" t="s">
        <v>8058</v>
      </c>
      <c r="D5132" t="s">
        <v>11221</v>
      </c>
      <c r="E5132" t="s">
        <v>3100</v>
      </c>
      <c r="F5132" t="s">
        <v>11445</v>
      </c>
      <c r="G5132" t="s">
        <v>11267</v>
      </c>
      <c r="H5132" t="s">
        <v>14722</v>
      </c>
      <c r="I5132" t="s">
        <v>23</v>
      </c>
      <c r="J5132" t="s">
        <v>3867</v>
      </c>
      <c r="K5132" t="s">
        <v>11239</v>
      </c>
      <c r="L5132" t="s">
        <v>11448</v>
      </c>
      <c r="N5132" t="s">
        <v>28</v>
      </c>
      <c r="P5132">
        <f ca="1">IF(I5132 &lt;&gt; "Fechado",ROUND(TODAY()-H5132,0),0)</f>
        <v>0</v>
      </c>
      <c r="Q5132" t="str">
        <f ca="1">_xlfn.CONCAT(B5132,CHAR(10),C5132,CHAR(10),E5132,CHAR(10),F5132,CHAR(10),H5132,CHAR(10),I5132,CHAR(10),J5132,CHAR(10),K5132,CHAR(10),L5132,CHAR(10),P5132," dias")</f>
        <v>371471
Baixa
069
Wifi_Corp e Wifi_Integrada
18/06/24 13:53
Fechado
juliana.bruniere
marcio.martins
WIFI Unidades
0 dias</v>
      </c>
    </row>
    <row r="5133" spans="1:17" x14ac:dyDescent="0.25">
      <c r="A5133" t="s">
        <v>7143</v>
      </c>
      <c r="B5133" t="s">
        <v>14723</v>
      </c>
      <c r="C5133" t="s">
        <v>8058</v>
      </c>
      <c r="D5133" t="s">
        <v>11221</v>
      </c>
      <c r="E5133" t="s">
        <v>869</v>
      </c>
      <c r="F5133" t="s">
        <v>14019</v>
      </c>
      <c r="G5133" t="s">
        <v>11223</v>
      </c>
      <c r="H5133" t="s">
        <v>14724</v>
      </c>
      <c r="I5133" t="s">
        <v>23</v>
      </c>
      <c r="J5133" t="s">
        <v>871</v>
      </c>
      <c r="K5133" t="s">
        <v>11239</v>
      </c>
      <c r="L5133" t="s">
        <v>14021</v>
      </c>
      <c r="N5133" t="s">
        <v>28</v>
      </c>
      <c r="P5133">
        <f ca="1">IF(I5133 &lt;&gt; "Fechado",ROUND(TODAY()-H5133,0),0)</f>
        <v>0</v>
      </c>
      <c r="Q5133" t="str">
        <f ca="1">_xlfn.CONCAT(B5133,CHAR(10),C5133,CHAR(10),E5133,CHAR(10),F5133,CHAR(10),H5133,CHAR(10),I5133,CHAR(10),J5133,CHAR(10),K5133,CHAR(10),L5133,CHAR(10),P5133," dias")</f>
        <v>371421
Baixa
102
SPARK
18/06/24 10:28
Fechado
ana.lucia
marcio.martins
Configurar
0 dias</v>
      </c>
    </row>
    <row r="5134" spans="1:17" x14ac:dyDescent="0.25">
      <c r="A5134" t="s">
        <v>7147</v>
      </c>
      <c r="B5134" t="s">
        <v>14725</v>
      </c>
      <c r="C5134" t="s">
        <v>8058</v>
      </c>
      <c r="D5134" t="s">
        <v>11221</v>
      </c>
      <c r="E5134" t="s">
        <v>39</v>
      </c>
      <c r="F5134" t="s">
        <v>646</v>
      </c>
      <c r="G5134" t="s">
        <v>11267</v>
      </c>
      <c r="H5134" t="s">
        <v>14726</v>
      </c>
      <c r="I5134" t="s">
        <v>299</v>
      </c>
      <c r="J5134" t="s">
        <v>9833</v>
      </c>
      <c r="K5134" t="s">
        <v>11225</v>
      </c>
      <c r="L5134" t="s">
        <v>14078</v>
      </c>
      <c r="N5134" t="s">
        <v>28</v>
      </c>
      <c r="P5134">
        <f ca="1">IF(I5134 &lt;&gt; "Fechado",ROUND(TODAY()-H5134,0),0)</f>
        <v>98</v>
      </c>
      <c r="Q5134" t="str">
        <f ca="1">_xlfn.CONCAT(B5134,CHAR(10),C5134,CHAR(10),E5134,CHAR(10),F5134,CHAR(10),H5134,CHAR(10),I5134,CHAR(10),J5134,CHAR(10),K5134,CHAR(10),L5134,CHAR(10),P5134," dias")</f>
        <v>371337
Baixa
019
Compras
17/06/24 17:18
Aguardando Aceite
patricia.climaco
edson.knop
Compra produtos estoque
98 dias</v>
      </c>
    </row>
    <row r="5135" spans="1:17" x14ac:dyDescent="0.25">
      <c r="A5135" t="s">
        <v>7151</v>
      </c>
      <c r="B5135" t="s">
        <v>14727</v>
      </c>
      <c r="C5135" t="s">
        <v>8058</v>
      </c>
      <c r="D5135" t="s">
        <v>11221</v>
      </c>
      <c r="E5135" t="s">
        <v>290</v>
      </c>
      <c r="F5135" t="s">
        <v>11257</v>
      </c>
      <c r="G5135" t="s">
        <v>11223</v>
      </c>
      <c r="H5135" t="s">
        <v>14728</v>
      </c>
      <c r="I5135" t="s">
        <v>299</v>
      </c>
      <c r="J5135" t="s">
        <v>825</v>
      </c>
      <c r="K5135" t="s">
        <v>11239</v>
      </c>
      <c r="L5135" t="s">
        <v>9927</v>
      </c>
      <c r="N5135" t="s">
        <v>28</v>
      </c>
      <c r="P5135">
        <f ca="1">IF(I5135 &lt;&gt; "Fechado",ROUND(TODAY()-H5135,0),0)</f>
        <v>98</v>
      </c>
      <c r="Q5135" t="str">
        <f ca="1">_xlfn.CONCAT(B5135,CHAR(10),C5135,CHAR(10),E5135,CHAR(10),F5135,CHAR(10),H5135,CHAR(10),I5135,CHAR(10),J5135,CHAR(10),K5135,CHAR(10),L5135,CHAR(10),P5135," dias")</f>
        <v>371322
Baixa
023
Programas e Aplicativos
17/06/24 16:47
Aguardando Aceite
vinicius.diniz
marcio.martins
Instalar ou Configurar
98 dias</v>
      </c>
    </row>
    <row r="5136" spans="1:17" x14ac:dyDescent="0.25">
      <c r="A5136" t="s">
        <v>7156</v>
      </c>
      <c r="B5136" t="s">
        <v>14729</v>
      </c>
      <c r="C5136" t="s">
        <v>8058</v>
      </c>
      <c r="D5136" t="s">
        <v>11221</v>
      </c>
      <c r="E5136" t="s">
        <v>88</v>
      </c>
      <c r="F5136" t="s">
        <v>11445</v>
      </c>
      <c r="G5136" t="s">
        <v>11267</v>
      </c>
      <c r="H5136" t="s">
        <v>14730</v>
      </c>
      <c r="I5136" t="s">
        <v>23</v>
      </c>
      <c r="J5136" t="s">
        <v>962</v>
      </c>
      <c r="K5136" t="s">
        <v>11239</v>
      </c>
      <c r="L5136" t="s">
        <v>11448</v>
      </c>
      <c r="N5136" t="s">
        <v>28</v>
      </c>
      <c r="P5136">
        <f ca="1">IF(I5136 &lt;&gt; "Fechado",ROUND(TODAY()-H5136,0),0)</f>
        <v>0</v>
      </c>
      <c r="Q5136" t="str">
        <f ca="1">_xlfn.CONCAT(B5136,CHAR(10),C5136,CHAR(10),E5136,CHAR(10),F5136,CHAR(10),H5136,CHAR(10),I5136,CHAR(10),J5136,CHAR(10),K5136,CHAR(10),L5136,CHAR(10),P5136," dias")</f>
        <v>371307
Baixa
064
Wifi_Corp e Wifi_Integrada
17/06/24 16:11
Fechado
douglas.santos
marcio.martins
WIFI Unidades
0 dias</v>
      </c>
    </row>
    <row r="5137" spans="1:17" x14ac:dyDescent="0.25">
      <c r="A5137" t="s">
        <v>7160</v>
      </c>
      <c r="B5137" t="s">
        <v>14731</v>
      </c>
      <c r="C5137" t="s">
        <v>8058</v>
      </c>
      <c r="D5137" t="s">
        <v>11221</v>
      </c>
      <c r="E5137" t="s">
        <v>179</v>
      </c>
      <c r="F5137" t="s">
        <v>11257</v>
      </c>
      <c r="G5137" t="s">
        <v>11223</v>
      </c>
      <c r="H5137" t="s">
        <v>14732</v>
      </c>
      <c r="I5137" t="s">
        <v>23</v>
      </c>
      <c r="J5137" t="s">
        <v>3739</v>
      </c>
      <c r="K5137" t="s">
        <v>11241</v>
      </c>
      <c r="L5137" t="s">
        <v>9927</v>
      </c>
      <c r="N5137" t="s">
        <v>28</v>
      </c>
      <c r="P5137">
        <f ca="1">IF(I5137 &lt;&gt; "Fechado",ROUND(TODAY()-H5137,0),0)</f>
        <v>0</v>
      </c>
      <c r="Q5137" t="str">
        <f ca="1">_xlfn.CONCAT(B5137,CHAR(10),C5137,CHAR(10),E5137,CHAR(10),F5137,CHAR(10),H5137,CHAR(10),I5137,CHAR(10),J5137,CHAR(10),K5137,CHAR(10),L5137,CHAR(10),P5137," dias")</f>
        <v>371298
Baixa
004
Programas e Aplicativos
17/06/24 15:53
Fechado
maria.silva
sergio.batista
Instalar ou Configurar
0 dias</v>
      </c>
    </row>
    <row r="5138" spans="1:17" x14ac:dyDescent="0.25">
      <c r="A5138" t="s">
        <v>7164</v>
      </c>
      <c r="B5138" t="s">
        <v>14733</v>
      </c>
      <c r="C5138" t="s">
        <v>8058</v>
      </c>
      <c r="D5138" t="s">
        <v>11221</v>
      </c>
      <c r="E5138" t="s">
        <v>1988</v>
      </c>
      <c r="F5138" t="s">
        <v>11227</v>
      </c>
      <c r="G5138" t="s">
        <v>11227</v>
      </c>
      <c r="H5138" t="s">
        <v>14734</v>
      </c>
      <c r="I5138" t="s">
        <v>23</v>
      </c>
      <c r="J5138" t="s">
        <v>2094</v>
      </c>
      <c r="K5138" t="s">
        <v>11239</v>
      </c>
      <c r="L5138" t="s">
        <v>11514</v>
      </c>
      <c r="N5138" t="s">
        <v>28</v>
      </c>
      <c r="P5138">
        <f ca="1">IF(I5138 &lt;&gt; "Fechado",ROUND(TODAY()-H5138,0),0)</f>
        <v>0</v>
      </c>
      <c r="Q5138" t="str">
        <f ca="1">_xlfn.CONCAT(B5138,CHAR(10),C5138,CHAR(10),E5138,CHAR(10),F5138,CHAR(10),H5138,CHAR(10),I5138,CHAR(10),J5138,CHAR(10),K5138,CHAR(10),L5138,CHAR(10),P5138," dias")</f>
        <v>371293
Baixa
059
Relogio Ponto
17/06/24 15:45
Fechado
everaldo.catrolio
marcio.martins
Configuração de Software
0 dias</v>
      </c>
    </row>
    <row r="5139" spans="1:17" x14ac:dyDescent="0.25">
      <c r="A5139" t="s">
        <v>7168</v>
      </c>
      <c r="B5139" t="s">
        <v>14735</v>
      </c>
      <c r="C5139" t="s">
        <v>8058</v>
      </c>
      <c r="D5139" t="s">
        <v>11221</v>
      </c>
      <c r="E5139" t="s">
        <v>1988</v>
      </c>
      <c r="F5139" t="s">
        <v>11227</v>
      </c>
      <c r="G5139" t="s">
        <v>11227</v>
      </c>
      <c r="H5139" t="s">
        <v>14736</v>
      </c>
      <c r="I5139" t="s">
        <v>23</v>
      </c>
      <c r="J5139" t="s">
        <v>2094</v>
      </c>
      <c r="K5139" t="s">
        <v>11239</v>
      </c>
      <c r="L5139" t="s">
        <v>11364</v>
      </c>
      <c r="N5139" t="s">
        <v>28</v>
      </c>
      <c r="P5139">
        <f ca="1">IF(I5139 &lt;&gt; "Fechado",ROUND(TODAY()-H5139,0),0)</f>
        <v>0</v>
      </c>
      <c r="Q5139" t="str">
        <f ca="1">_xlfn.CONCAT(B5139,CHAR(10),C5139,CHAR(10),E5139,CHAR(10),F5139,CHAR(10),H5139,CHAR(10),I5139,CHAR(10),J5139,CHAR(10),K5139,CHAR(10),L5139,CHAR(10),P5139," dias")</f>
        <v>371263
Baixa
059
Relogio Ponto
17/06/24 14:19
Fechado
everaldo.catrolio
marcio.martins
Instalação de Relogio
0 dias</v>
      </c>
    </row>
    <row r="5140" spans="1:17" x14ac:dyDescent="0.25">
      <c r="A5140" t="s">
        <v>7172</v>
      </c>
      <c r="B5140" t="s">
        <v>14737</v>
      </c>
      <c r="C5140" t="s">
        <v>8058</v>
      </c>
      <c r="D5140" t="s">
        <v>11221</v>
      </c>
      <c r="E5140" t="s">
        <v>19</v>
      </c>
      <c r="F5140" t="s">
        <v>11308</v>
      </c>
      <c r="G5140" t="s">
        <v>11267</v>
      </c>
      <c r="H5140" t="s">
        <v>14738</v>
      </c>
      <c r="I5140" t="s">
        <v>23</v>
      </c>
      <c r="J5140" t="s">
        <v>64</v>
      </c>
      <c r="K5140" t="s">
        <v>11241</v>
      </c>
      <c r="L5140" t="s">
        <v>10046</v>
      </c>
      <c r="N5140" t="s">
        <v>28</v>
      </c>
      <c r="P5140">
        <f ca="1">IF(I5140 &lt;&gt; "Fechado",ROUND(TODAY()-H5140,0),0)</f>
        <v>0</v>
      </c>
      <c r="Q5140" t="str">
        <f ca="1">_xlfn.CONCAT(B5140,CHAR(10),C5140,CHAR(10),E5140,CHAR(10),F5140,CHAR(10),H5140,CHAR(10),I5140,CHAR(10),J5140,CHAR(10),K5140,CHAR(10),L5140,CHAR(10),P5140," dias")</f>
        <v>371175
Baixa
001
Servidores
17/06/24 10:00
Fechado
leonardo.ferrareto
sergio.batista
Manutenção Servidores
0 dias</v>
      </c>
    </row>
    <row r="5141" spans="1:17" x14ac:dyDescent="0.25">
      <c r="A5141" t="s">
        <v>7176</v>
      </c>
      <c r="B5141" t="s">
        <v>14739</v>
      </c>
      <c r="C5141" t="s">
        <v>8058</v>
      </c>
      <c r="D5141" t="s">
        <v>11221</v>
      </c>
      <c r="E5141" t="s">
        <v>186</v>
      </c>
      <c r="F5141" t="s">
        <v>11236</v>
      </c>
      <c r="G5141" t="s">
        <v>11233</v>
      </c>
      <c r="H5141" t="s">
        <v>14740</v>
      </c>
      <c r="I5141" t="s">
        <v>23</v>
      </c>
      <c r="J5141" t="s">
        <v>860</v>
      </c>
      <c r="K5141" t="s">
        <v>11306</v>
      </c>
      <c r="L5141" t="s">
        <v>8292</v>
      </c>
      <c r="N5141" t="s">
        <v>28</v>
      </c>
      <c r="P5141">
        <f ca="1">IF(I5141 &lt;&gt; "Fechado",ROUND(TODAY()-H5141,0),0)</f>
        <v>0</v>
      </c>
      <c r="Q5141" t="str">
        <f ca="1">_xlfn.CONCAT(B5141,CHAR(10),C5141,CHAR(10),E5141,CHAR(10),F5141,CHAR(10),H5141,CHAR(10),I5141,CHAR(10),J5141,CHAR(10),K5141,CHAR(10),L5141,CHAR(10),P5141," dias")</f>
        <v>371167
Baixa
031
Diretorio
17/06/24 09:50
Fechado
fernanda.silva
darcio.fagundes
Liberar acesso
0 dias</v>
      </c>
    </row>
    <row r="5142" spans="1:17" x14ac:dyDescent="0.25">
      <c r="A5142" t="s">
        <v>7180</v>
      </c>
      <c r="B5142" t="s">
        <v>14741</v>
      </c>
      <c r="C5142" t="s">
        <v>8058</v>
      </c>
      <c r="D5142" t="s">
        <v>11221</v>
      </c>
      <c r="E5142" t="s">
        <v>616</v>
      </c>
      <c r="F5142" t="s">
        <v>14028</v>
      </c>
      <c r="G5142" t="s">
        <v>11429</v>
      </c>
      <c r="H5142" t="s">
        <v>14742</v>
      </c>
      <c r="I5142" t="s">
        <v>299</v>
      </c>
      <c r="J5142" t="s">
        <v>5481</v>
      </c>
      <c r="K5142" t="s">
        <v>11263</v>
      </c>
      <c r="L5142" t="s">
        <v>14030</v>
      </c>
      <c r="N5142" t="s">
        <v>28</v>
      </c>
      <c r="P5142">
        <f ca="1">IF(I5142 &lt;&gt; "Fechado",ROUND(TODAY()-H5142,0),0)</f>
        <v>99</v>
      </c>
      <c r="Q5142" t="str">
        <f ca="1">_xlfn.CONCAT(B5142,CHAR(10),C5142,CHAR(10),E5142,CHAR(10),F5142,CHAR(10),H5142,CHAR(10),I5142,CHAR(10),J5142,CHAR(10),K5142,CHAR(10),L5142,CHAR(10),P5142," dias")</f>
        <v>371135
Baixa
005
Reforma
17/06/24 08:58
Aguardando Aceite
david.junior
ricardo.carvalho
Instalar ou trocar mesas
99 dias</v>
      </c>
    </row>
    <row r="5143" spans="1:17" x14ac:dyDescent="0.25">
      <c r="A5143" t="s">
        <v>7184</v>
      </c>
      <c r="B5143" t="s">
        <v>14743</v>
      </c>
      <c r="C5143" t="s">
        <v>8058</v>
      </c>
      <c r="D5143" t="s">
        <v>11221</v>
      </c>
      <c r="E5143" t="s">
        <v>1428</v>
      </c>
      <c r="F5143" t="s">
        <v>11236</v>
      </c>
      <c r="G5143" t="s">
        <v>11233</v>
      </c>
      <c r="H5143" t="s">
        <v>14744</v>
      </c>
      <c r="I5143" t="s">
        <v>23</v>
      </c>
      <c r="J5143" t="s">
        <v>9112</v>
      </c>
      <c r="K5143" t="s">
        <v>35</v>
      </c>
      <c r="L5143" t="s">
        <v>8292</v>
      </c>
      <c r="N5143" t="s">
        <v>28</v>
      </c>
      <c r="P5143">
        <f ca="1">IF(I5143 &lt;&gt; "Fechado",ROUND(TODAY()-H5143,0),0)</f>
        <v>0</v>
      </c>
      <c r="Q5143" t="str">
        <f ca="1">_xlfn.CONCAT(B5143,CHAR(10),C5143,CHAR(10),E5143,CHAR(10),F5143,CHAR(10),H5143,CHAR(10),I5143,CHAR(10),J5143,CHAR(10),K5143,CHAR(10),L5143,CHAR(10),P5143," dias")</f>
        <v>371124
Baixa
062
Diretorio
17/06/24 08:45
Fechado
simone.nunes
julio.silva
Liberar acesso
0 dias</v>
      </c>
    </row>
    <row r="5144" spans="1:17" x14ac:dyDescent="0.25">
      <c r="A5144" t="s">
        <v>7188</v>
      </c>
      <c r="B5144" t="s">
        <v>14745</v>
      </c>
      <c r="C5144" t="s">
        <v>8058</v>
      </c>
      <c r="D5144" t="s">
        <v>11221</v>
      </c>
      <c r="E5144" t="s">
        <v>333</v>
      </c>
      <c r="F5144" t="s">
        <v>11227</v>
      </c>
      <c r="G5144" t="s">
        <v>11227</v>
      </c>
      <c r="H5144" t="s">
        <v>14746</v>
      </c>
      <c r="I5144" t="s">
        <v>23</v>
      </c>
      <c r="J5144" t="s">
        <v>865</v>
      </c>
      <c r="K5144" t="s">
        <v>11239</v>
      </c>
      <c r="L5144" t="s">
        <v>11514</v>
      </c>
      <c r="N5144" t="s">
        <v>28</v>
      </c>
      <c r="P5144">
        <f ca="1">IF(I5144 &lt;&gt; "Fechado",ROUND(TODAY()-H5144,0),0)</f>
        <v>0</v>
      </c>
      <c r="Q5144" t="str">
        <f ca="1">_xlfn.CONCAT(B5144,CHAR(10),C5144,CHAR(10),E5144,CHAR(10),F5144,CHAR(10),H5144,CHAR(10),I5144,CHAR(10),J5144,CHAR(10),K5144,CHAR(10),L5144,CHAR(10),P5144," dias")</f>
        <v>371119
Baixa
047
Relogio Ponto
17/06/24 08:36
Fechado
otavio.milani
marcio.martins
Configuração de Software
0 dias</v>
      </c>
    </row>
    <row r="5145" spans="1:17" x14ac:dyDescent="0.25">
      <c r="A5145" t="s">
        <v>7192</v>
      </c>
      <c r="B5145" t="s">
        <v>14747</v>
      </c>
      <c r="C5145" t="s">
        <v>8058</v>
      </c>
      <c r="D5145" t="s">
        <v>11221</v>
      </c>
      <c r="E5145" t="s">
        <v>2582</v>
      </c>
      <c r="F5145" t="s">
        <v>11257</v>
      </c>
      <c r="G5145" t="s">
        <v>11223</v>
      </c>
      <c r="H5145" t="s">
        <v>14748</v>
      </c>
      <c r="I5145" t="s">
        <v>23</v>
      </c>
      <c r="J5145" t="s">
        <v>8944</v>
      </c>
      <c r="K5145" t="s">
        <v>11239</v>
      </c>
      <c r="L5145" t="s">
        <v>9927</v>
      </c>
      <c r="N5145" t="s">
        <v>28</v>
      </c>
      <c r="P5145">
        <f ca="1">IF(I5145 &lt;&gt; "Fechado",ROUND(TODAY()-H5145,0),0)</f>
        <v>0</v>
      </c>
      <c r="Q5145" t="str">
        <f ca="1">_xlfn.CONCAT(B5145,CHAR(10),C5145,CHAR(10),E5145,CHAR(10),F5145,CHAR(10),H5145,CHAR(10),I5145,CHAR(10),J5145,CHAR(10),K5145,CHAR(10),L5145,CHAR(10),P5145," dias")</f>
        <v>371111
Baixa
012
Programas e Aplicativos
17/06/24 08:23
Fechado
renato.cassiano
marcio.martins
Instalar ou Configurar
0 dias</v>
      </c>
    </row>
    <row r="5146" spans="1:17" x14ac:dyDescent="0.25">
      <c r="A5146" t="s">
        <v>7196</v>
      </c>
      <c r="B5146" t="s">
        <v>14749</v>
      </c>
      <c r="C5146" t="s">
        <v>8058</v>
      </c>
      <c r="D5146" t="s">
        <v>11221</v>
      </c>
      <c r="E5146" t="s">
        <v>570</v>
      </c>
      <c r="F5146" t="s">
        <v>11232</v>
      </c>
      <c r="G5146" t="s">
        <v>11233</v>
      </c>
      <c r="H5146" t="s">
        <v>14750</v>
      </c>
      <c r="I5146" t="s">
        <v>23</v>
      </c>
      <c r="J5146" t="s">
        <v>2336</v>
      </c>
      <c r="K5146" t="s">
        <v>11239</v>
      </c>
      <c r="L5146" t="s">
        <v>9292</v>
      </c>
      <c r="N5146" t="s">
        <v>28</v>
      </c>
      <c r="P5146">
        <f ca="1">IF(I5146 &lt;&gt; "Fechado",ROUND(TODAY()-H5146,0),0)</f>
        <v>0</v>
      </c>
      <c r="Q5146" t="str">
        <f ca="1">_xlfn.CONCAT(B5146,CHAR(10),C5146,CHAR(10),E5146,CHAR(10),F5146,CHAR(10),H5146,CHAR(10),I5146,CHAR(10),J5146,CHAR(10),K5146,CHAR(10),L5146,CHAR(10),P5146," dias")</f>
        <v>370980
Baixa
018
Administração de usuários
14/06/24 14:13
Fechado
arnaldo.miranda
marcio.martins
Alteração de senha
0 dias</v>
      </c>
    </row>
    <row r="5147" spans="1:17" x14ac:dyDescent="0.25">
      <c r="A5147" t="s">
        <v>7199</v>
      </c>
      <c r="B5147" t="s">
        <v>14751</v>
      </c>
      <c r="C5147" t="s">
        <v>8058</v>
      </c>
      <c r="D5147" t="s">
        <v>11221</v>
      </c>
      <c r="E5147" t="s">
        <v>392</v>
      </c>
      <c r="F5147" t="s">
        <v>11257</v>
      </c>
      <c r="G5147" t="s">
        <v>11223</v>
      </c>
      <c r="H5147" t="s">
        <v>14752</v>
      </c>
      <c r="I5147" t="s">
        <v>23</v>
      </c>
      <c r="J5147" t="s">
        <v>1180</v>
      </c>
      <c r="K5147" t="s">
        <v>11239</v>
      </c>
      <c r="L5147" t="s">
        <v>9927</v>
      </c>
      <c r="N5147" t="s">
        <v>28</v>
      </c>
      <c r="P5147">
        <f ca="1">IF(I5147 &lt;&gt; "Fechado",ROUND(TODAY()-H5147,0),0)</f>
        <v>0</v>
      </c>
      <c r="Q5147" t="str">
        <f ca="1">_xlfn.CONCAT(B5147,CHAR(10),C5147,CHAR(10),E5147,CHAR(10),F5147,CHAR(10),H5147,CHAR(10),I5147,CHAR(10),J5147,CHAR(10),K5147,CHAR(10),L5147,CHAR(10),P5147," dias")</f>
        <v>370960
Baixa
038
Programas e Aplicativos
14/06/24 12:20
Fechado
rodrigo.cavalcante
marcio.martins
Instalar ou Configurar
0 dias</v>
      </c>
    </row>
    <row r="5148" spans="1:17" x14ac:dyDescent="0.25">
      <c r="A5148" t="s">
        <v>7203</v>
      </c>
      <c r="B5148" t="s">
        <v>14753</v>
      </c>
      <c r="C5148" t="s">
        <v>8058</v>
      </c>
      <c r="D5148" t="s">
        <v>11221</v>
      </c>
      <c r="E5148" t="s">
        <v>19</v>
      </c>
      <c r="F5148" t="s">
        <v>11257</v>
      </c>
      <c r="G5148" t="s">
        <v>11223</v>
      </c>
      <c r="H5148" t="s">
        <v>14754</v>
      </c>
      <c r="I5148" t="s">
        <v>23</v>
      </c>
      <c r="J5148" t="s">
        <v>677</v>
      </c>
      <c r="K5148" t="s">
        <v>11241</v>
      </c>
      <c r="L5148" t="s">
        <v>9927</v>
      </c>
      <c r="N5148" t="s">
        <v>28</v>
      </c>
      <c r="P5148">
        <f ca="1">IF(I5148 &lt;&gt; "Fechado",ROUND(TODAY()-H5148,0),0)</f>
        <v>0</v>
      </c>
      <c r="Q5148" t="str">
        <f ca="1">_xlfn.CONCAT(B5148,CHAR(10),C5148,CHAR(10),E5148,CHAR(10),F5148,CHAR(10),H5148,CHAR(10),I5148,CHAR(10),J5148,CHAR(10),K5148,CHAR(10),L5148,CHAR(10),P5148," dias")</f>
        <v>370951
Baixa
001
Programas e Aplicativos
14/06/24 11:39
Fechado
caia.konai
sergio.batista
Instalar ou Configurar
0 dias</v>
      </c>
    </row>
    <row r="5149" spans="1:17" x14ac:dyDescent="0.25">
      <c r="A5149" t="s">
        <v>7207</v>
      </c>
      <c r="B5149" t="s">
        <v>14755</v>
      </c>
      <c r="C5149" t="s">
        <v>8058</v>
      </c>
      <c r="D5149" t="s">
        <v>11221</v>
      </c>
      <c r="E5149" t="s">
        <v>19</v>
      </c>
      <c r="F5149" t="s">
        <v>11308</v>
      </c>
      <c r="G5149" t="s">
        <v>11223</v>
      </c>
      <c r="H5149" t="s">
        <v>8999</v>
      </c>
      <c r="I5149" t="s">
        <v>23</v>
      </c>
      <c r="J5149" t="s">
        <v>193</v>
      </c>
      <c r="K5149" t="s">
        <v>11306</v>
      </c>
      <c r="L5149" t="s">
        <v>10046</v>
      </c>
      <c r="N5149" t="s">
        <v>28</v>
      </c>
      <c r="P5149">
        <f ca="1">IF(I5149 &lt;&gt; "Fechado",ROUND(TODAY()-H5149,0),0)</f>
        <v>0</v>
      </c>
      <c r="Q5149" t="str">
        <f ca="1">_xlfn.CONCAT(B5149,CHAR(10),C5149,CHAR(10),E5149,CHAR(10),F5149,CHAR(10),H5149,CHAR(10),I5149,CHAR(10),J5149,CHAR(10),K5149,CHAR(10),L5149,CHAR(10),P5149," dias")</f>
        <v>370937
Baixa
001
Servidores
14/06/24 11:14
Fechado
wesley.ribeiro
darcio.fagundes
Manutenção Servidores
0 dias</v>
      </c>
    </row>
    <row r="5150" spans="1:17" x14ac:dyDescent="0.25">
      <c r="A5150" t="s">
        <v>7210</v>
      </c>
      <c r="B5150" t="s">
        <v>14756</v>
      </c>
      <c r="C5150" t="s">
        <v>8058</v>
      </c>
      <c r="D5150" t="s">
        <v>11221</v>
      </c>
      <c r="E5150" t="s">
        <v>39</v>
      </c>
      <c r="F5150" t="s">
        <v>11353</v>
      </c>
      <c r="G5150" t="s">
        <v>11267</v>
      </c>
      <c r="H5150" t="s">
        <v>14757</v>
      </c>
      <c r="I5150" t="s">
        <v>23</v>
      </c>
      <c r="J5150" t="s">
        <v>578</v>
      </c>
      <c r="K5150" t="s">
        <v>11225</v>
      </c>
      <c r="L5150" t="s">
        <v>14024</v>
      </c>
      <c r="N5150" t="s">
        <v>28</v>
      </c>
      <c r="P5150">
        <f ca="1">IF(I5150 &lt;&gt; "Fechado",ROUND(TODAY()-H5150,0),0)</f>
        <v>0</v>
      </c>
      <c r="Q5150" t="str">
        <f ca="1">_xlfn.CONCAT(B5150,CHAR(10),C5150,CHAR(10),E5150,CHAR(10),F5150,CHAR(10),H5150,CHAR(10),I5150,CHAR(10),J5150,CHAR(10),K5150,CHAR(10),L5150,CHAR(10),P5150," dias")</f>
        <v>370908
Baixa
019
Microcomputadores e Notebook
14/06/24 10:15
Fechado
johann.dulz
edson.knop
Lentidão e Travamento
0 dias</v>
      </c>
    </row>
    <row r="5151" spans="1:17" x14ac:dyDescent="0.25">
      <c r="A5151" t="s">
        <v>7214</v>
      </c>
      <c r="B5151" t="s">
        <v>14758</v>
      </c>
      <c r="C5151" t="s">
        <v>8058</v>
      </c>
      <c r="D5151" t="s">
        <v>11221</v>
      </c>
      <c r="E5151" t="s">
        <v>19</v>
      </c>
      <c r="F5151" t="s">
        <v>646</v>
      </c>
      <c r="G5151" t="s">
        <v>11267</v>
      </c>
      <c r="H5151" t="s">
        <v>14759</v>
      </c>
      <c r="I5151" t="s">
        <v>23</v>
      </c>
      <c r="J5151" t="s">
        <v>1287</v>
      </c>
      <c r="K5151" t="s">
        <v>11537</v>
      </c>
      <c r="L5151" t="s">
        <v>14092</v>
      </c>
      <c r="N5151" t="s">
        <v>28</v>
      </c>
      <c r="P5151">
        <f ca="1">IF(I5151 &lt;&gt; "Fechado",ROUND(TODAY()-H5151,0),0)</f>
        <v>0</v>
      </c>
      <c r="Q5151" t="str">
        <f ca="1">_xlfn.CONCAT(B5151,CHAR(10),C5151,CHAR(10),E5151,CHAR(10),F5151,CHAR(10),H5151,CHAR(10),I5151,CHAR(10),J5151,CHAR(10),K5151,CHAR(10),L5151,CHAR(10),P5151," dias")</f>
        <v>370866
Baixa
001
Compras
14/06/24 08:33
Fechado
gabriely.oliveira
victor.silva
Mouse, Teclado, Monitor e periféricos
0 dias</v>
      </c>
    </row>
    <row r="5152" spans="1:17" x14ac:dyDescent="0.25">
      <c r="A5152" t="s">
        <v>7218</v>
      </c>
      <c r="B5152" t="s">
        <v>14760</v>
      </c>
      <c r="C5152" t="s">
        <v>8058</v>
      </c>
      <c r="D5152" t="s">
        <v>11221</v>
      </c>
      <c r="E5152" t="s">
        <v>639</v>
      </c>
      <c r="F5152" t="s">
        <v>11353</v>
      </c>
      <c r="G5152" t="s">
        <v>11267</v>
      </c>
      <c r="H5152" t="s">
        <v>14761</v>
      </c>
      <c r="I5152" t="s">
        <v>23</v>
      </c>
      <c r="J5152" t="s">
        <v>11329</v>
      </c>
      <c r="K5152" t="s">
        <v>11225</v>
      </c>
      <c r="L5152" t="s">
        <v>14024</v>
      </c>
      <c r="N5152" t="s">
        <v>28</v>
      </c>
      <c r="P5152">
        <f ca="1">IF(I5152 &lt;&gt; "Fechado",ROUND(TODAY()-H5152,0),0)</f>
        <v>0</v>
      </c>
      <c r="Q5152" t="str">
        <f ca="1">_xlfn.CONCAT(B5152,CHAR(10),C5152,CHAR(10),E5152,CHAR(10),F5152,CHAR(10),H5152,CHAR(10),I5152,CHAR(10),J5152,CHAR(10),K5152,CHAR(10),L5152,CHAR(10),P5152," dias")</f>
        <v>370816
Baixa
080
Microcomputadores e Notebook
13/06/24 16:58
Fechado
thais.idem
edson.knop
Lentidão e Travamento
0 dias</v>
      </c>
    </row>
    <row r="5153" spans="1:17" x14ac:dyDescent="0.25">
      <c r="A5153" t="s">
        <v>7222</v>
      </c>
      <c r="B5153" t="s">
        <v>14762</v>
      </c>
      <c r="C5153" t="s">
        <v>8058</v>
      </c>
      <c r="D5153" t="s">
        <v>11221</v>
      </c>
      <c r="E5153" t="s">
        <v>392</v>
      </c>
      <c r="F5153" t="s">
        <v>11257</v>
      </c>
      <c r="G5153" t="s">
        <v>11223</v>
      </c>
      <c r="H5153" t="s">
        <v>14763</v>
      </c>
      <c r="I5153" t="s">
        <v>23</v>
      </c>
      <c r="J5153" t="s">
        <v>1216</v>
      </c>
      <c r="K5153" t="s">
        <v>11241</v>
      </c>
      <c r="L5153" t="s">
        <v>9927</v>
      </c>
      <c r="N5153" t="s">
        <v>28</v>
      </c>
      <c r="P5153">
        <f ca="1">IF(I5153 &lt;&gt; "Fechado",ROUND(TODAY()-H5153,0),0)</f>
        <v>0</v>
      </c>
      <c r="Q5153" t="str">
        <f ca="1">_xlfn.CONCAT(B5153,CHAR(10),C5153,CHAR(10),E5153,CHAR(10),F5153,CHAR(10),H5153,CHAR(10),I5153,CHAR(10),J5153,CHAR(10),K5153,CHAR(10),L5153,CHAR(10),P5153," dias")</f>
        <v>370739
Baixa
038
Programas e Aplicativos
13/06/24 11:43
Fechado
josy.cassero
sergio.batista
Instalar ou Configurar
0 dias</v>
      </c>
    </row>
    <row r="5154" spans="1:17" x14ac:dyDescent="0.25">
      <c r="A5154" t="s">
        <v>7225</v>
      </c>
      <c r="B5154" t="s">
        <v>14764</v>
      </c>
      <c r="C5154" t="s">
        <v>8058</v>
      </c>
      <c r="D5154" t="s">
        <v>11221</v>
      </c>
      <c r="E5154" t="s">
        <v>774</v>
      </c>
      <c r="F5154" t="s">
        <v>11257</v>
      </c>
      <c r="G5154" t="s">
        <v>11223</v>
      </c>
      <c r="H5154" t="s">
        <v>14765</v>
      </c>
      <c r="I5154" t="s">
        <v>23</v>
      </c>
      <c r="J5154" t="s">
        <v>12349</v>
      </c>
      <c r="K5154" t="s">
        <v>11225</v>
      </c>
      <c r="L5154" t="s">
        <v>9927</v>
      </c>
      <c r="N5154" t="s">
        <v>28</v>
      </c>
      <c r="P5154">
        <f ca="1">IF(I5154 &lt;&gt; "Fechado",ROUND(TODAY()-H5154,0),0)</f>
        <v>0</v>
      </c>
      <c r="Q5154" t="str">
        <f ca="1">_xlfn.CONCAT(B5154,CHAR(10),C5154,CHAR(10),E5154,CHAR(10),F5154,CHAR(10),H5154,CHAR(10),I5154,CHAR(10),J5154,CHAR(10),K5154,CHAR(10),L5154,CHAR(10),P5154," dias")</f>
        <v>370732
Baixa
088
Programas e Aplicativos
13/06/24 11:30
Fechado
giovanna.pola
edson.knop
Instalar ou Configurar
0 dias</v>
      </c>
    </row>
    <row r="5155" spans="1:17" x14ac:dyDescent="0.25">
      <c r="A5155" t="s">
        <v>7229</v>
      </c>
      <c r="B5155" t="s">
        <v>14766</v>
      </c>
      <c r="C5155" t="s">
        <v>8058</v>
      </c>
      <c r="D5155" t="s">
        <v>11221</v>
      </c>
      <c r="E5155" t="s">
        <v>1305</v>
      </c>
      <c r="F5155" t="s">
        <v>11353</v>
      </c>
      <c r="G5155" t="s">
        <v>11267</v>
      </c>
      <c r="H5155" t="s">
        <v>14767</v>
      </c>
      <c r="I5155" t="s">
        <v>299</v>
      </c>
      <c r="J5155" t="s">
        <v>881</v>
      </c>
      <c r="K5155" t="s">
        <v>11225</v>
      </c>
      <c r="L5155" t="s">
        <v>14024</v>
      </c>
      <c r="N5155" t="s">
        <v>28</v>
      </c>
      <c r="P5155">
        <f ca="1">IF(I5155 &lt;&gt; "Fechado",ROUND(TODAY()-H5155,0),0)</f>
        <v>103</v>
      </c>
      <c r="Q5155" t="str">
        <f ca="1">_xlfn.CONCAT(B5155,CHAR(10),C5155,CHAR(10),E5155,CHAR(10),F5155,CHAR(10),H5155,CHAR(10),I5155,CHAR(10),J5155,CHAR(10),K5155,CHAR(10),L5155,CHAR(10),P5155," dias")</f>
        <v>370685
Baixa
013
Microcomputadores e Notebook
13/06/24 09:14
Aguardando Aceite
ricardo.accetti
edson.knop
Lentidão e Travamento
103 dias</v>
      </c>
    </row>
    <row r="5156" spans="1:17" x14ac:dyDescent="0.25">
      <c r="A5156" t="s">
        <v>7233</v>
      </c>
      <c r="B5156" t="s">
        <v>14768</v>
      </c>
      <c r="C5156" t="s">
        <v>8058</v>
      </c>
      <c r="D5156" t="s">
        <v>11221</v>
      </c>
      <c r="E5156" t="s">
        <v>19</v>
      </c>
      <c r="F5156" t="s">
        <v>11257</v>
      </c>
      <c r="G5156" t="s">
        <v>11223</v>
      </c>
      <c r="H5156" t="s">
        <v>14769</v>
      </c>
      <c r="I5156" t="s">
        <v>23</v>
      </c>
      <c r="J5156" t="s">
        <v>280</v>
      </c>
      <c r="K5156" t="s">
        <v>11225</v>
      </c>
      <c r="L5156" t="s">
        <v>9927</v>
      </c>
      <c r="N5156" t="s">
        <v>28</v>
      </c>
      <c r="P5156">
        <f ca="1">IF(I5156 &lt;&gt; "Fechado",ROUND(TODAY()-H5156,0),0)</f>
        <v>0</v>
      </c>
      <c r="Q5156" t="str">
        <f ca="1">_xlfn.CONCAT(B5156,CHAR(10),C5156,CHAR(10),E5156,CHAR(10),F5156,CHAR(10),H5156,CHAR(10),I5156,CHAR(10),J5156,CHAR(10),K5156,CHAR(10),L5156,CHAR(10),P5156," dias")</f>
        <v>370645
Baixa
001
Programas e Aplicativos
12/06/24 18:56
Fechado
thabyta.vieira
edson.knop
Instalar ou Configurar
0 dias</v>
      </c>
    </row>
    <row r="5157" spans="1:17" x14ac:dyDescent="0.25">
      <c r="A5157" t="s">
        <v>7237</v>
      </c>
      <c r="B5157" t="s">
        <v>14770</v>
      </c>
      <c r="C5157" t="s">
        <v>8058</v>
      </c>
      <c r="D5157" t="s">
        <v>11221</v>
      </c>
      <c r="E5157" t="s">
        <v>19</v>
      </c>
      <c r="F5157" t="s">
        <v>11236</v>
      </c>
      <c r="G5157" t="s">
        <v>11233</v>
      </c>
      <c r="H5157" t="s">
        <v>14771</v>
      </c>
      <c r="I5157" t="s">
        <v>23</v>
      </c>
      <c r="J5157" t="s">
        <v>11568</v>
      </c>
      <c r="K5157" t="s">
        <v>11241</v>
      </c>
      <c r="L5157" t="s">
        <v>8292</v>
      </c>
      <c r="N5157" t="s">
        <v>28</v>
      </c>
      <c r="P5157">
        <f ca="1">IF(I5157 &lt;&gt; "Fechado",ROUND(TODAY()-H5157,0),0)</f>
        <v>0</v>
      </c>
      <c r="Q5157" t="str">
        <f ca="1">_xlfn.CONCAT(B5157,CHAR(10),C5157,CHAR(10),E5157,CHAR(10),F5157,CHAR(10),H5157,CHAR(10),I5157,CHAR(10),J5157,CHAR(10),K5157,CHAR(10),L5157,CHAR(10),P5157," dias")</f>
        <v>370602
Baixa
001
Diretorio
12/06/24 16:27
Fechado
lorranna.rosa
sergio.batista
Liberar acesso
0 dias</v>
      </c>
    </row>
    <row r="5158" spans="1:17" x14ac:dyDescent="0.25">
      <c r="A5158" t="s">
        <v>7241</v>
      </c>
      <c r="B5158" t="s">
        <v>14772</v>
      </c>
      <c r="C5158" t="s">
        <v>8058</v>
      </c>
      <c r="D5158" t="s">
        <v>11221</v>
      </c>
      <c r="E5158" t="s">
        <v>639</v>
      </c>
      <c r="F5158" t="s">
        <v>11353</v>
      </c>
      <c r="G5158" t="s">
        <v>11267</v>
      </c>
      <c r="H5158" t="s">
        <v>14773</v>
      </c>
      <c r="I5158" t="s">
        <v>23</v>
      </c>
      <c r="J5158" t="s">
        <v>943</v>
      </c>
      <c r="K5158" t="s">
        <v>11225</v>
      </c>
      <c r="L5158" t="s">
        <v>14156</v>
      </c>
      <c r="N5158" t="s">
        <v>28</v>
      </c>
      <c r="P5158">
        <f ca="1">IF(I5158 &lt;&gt; "Fechado",ROUND(TODAY()-H5158,0),0)</f>
        <v>0</v>
      </c>
      <c r="Q5158" t="str">
        <f ca="1">_xlfn.CONCAT(B5158,CHAR(10),C5158,CHAR(10),E5158,CHAR(10),F5158,CHAR(10),H5158,CHAR(10),I5158,CHAR(10),J5158,CHAR(10),K5158,CHAR(10),L5158,CHAR(10),P5158," dias")</f>
        <v>370577
Baixa
080
Microcomputadores e Notebook
12/06/24 15:15
Fechado
nadia.negrao
edson.knop
PAAI
0 dias</v>
      </c>
    </row>
    <row r="5159" spans="1:17" x14ac:dyDescent="0.25">
      <c r="A5159" t="s">
        <v>7246</v>
      </c>
      <c r="B5159" t="s">
        <v>14774</v>
      </c>
      <c r="C5159" t="s">
        <v>8058</v>
      </c>
      <c r="D5159" t="s">
        <v>11221</v>
      </c>
      <c r="E5159" t="s">
        <v>19</v>
      </c>
      <c r="F5159" t="s">
        <v>11232</v>
      </c>
      <c r="G5159" t="s">
        <v>11233</v>
      </c>
      <c r="H5159" t="s">
        <v>9034</v>
      </c>
      <c r="I5159" t="s">
        <v>299</v>
      </c>
      <c r="J5159" t="s">
        <v>9207</v>
      </c>
      <c r="K5159" t="s">
        <v>11239</v>
      </c>
      <c r="L5159" t="s">
        <v>9292</v>
      </c>
      <c r="N5159" t="s">
        <v>28</v>
      </c>
      <c r="P5159">
        <f ca="1">IF(I5159 &lt;&gt; "Fechado",ROUND(TODAY()-H5159,0),0)</f>
        <v>103</v>
      </c>
      <c r="Q5159" t="str">
        <f ca="1">_xlfn.CONCAT(B5159,CHAR(10),C5159,CHAR(10),E5159,CHAR(10),F5159,CHAR(10),H5159,CHAR(10),I5159,CHAR(10),J5159,CHAR(10),K5159,CHAR(10),L5159,CHAR(10),P5159," dias")</f>
        <v>370555
Baixa
001
Administração de usuários
12/06/24 14:19
Aguardando Aceite
milton.honda
marcio.martins
Alteração de senha
103 dias</v>
      </c>
    </row>
    <row r="5160" spans="1:17" x14ac:dyDescent="0.25">
      <c r="A5160" t="s">
        <v>7250</v>
      </c>
      <c r="B5160" t="s">
        <v>14775</v>
      </c>
      <c r="C5160" t="s">
        <v>8058</v>
      </c>
      <c r="D5160" t="s">
        <v>11221</v>
      </c>
      <c r="E5160" t="s">
        <v>392</v>
      </c>
      <c r="F5160" t="s">
        <v>11257</v>
      </c>
      <c r="G5160" t="s">
        <v>11223</v>
      </c>
      <c r="H5160" t="s">
        <v>14776</v>
      </c>
      <c r="I5160" t="s">
        <v>23</v>
      </c>
      <c r="J5160" t="s">
        <v>900</v>
      </c>
      <c r="K5160" t="s">
        <v>11239</v>
      </c>
      <c r="L5160" t="s">
        <v>9927</v>
      </c>
      <c r="N5160" t="s">
        <v>28</v>
      </c>
      <c r="P5160">
        <f ca="1">IF(I5160 &lt;&gt; "Fechado",ROUND(TODAY()-H5160,0),0)</f>
        <v>0</v>
      </c>
      <c r="Q5160" t="str">
        <f ca="1">_xlfn.CONCAT(B5160,CHAR(10),C5160,CHAR(10),E5160,CHAR(10),F5160,CHAR(10),H5160,CHAR(10),I5160,CHAR(10),J5160,CHAR(10),K5160,CHAR(10),L5160,CHAR(10),P5160," dias")</f>
        <v>370537
Baixa
038
Programas e Aplicativos
12/06/24 11:49
Fechado
lucas.banach
marcio.martins
Instalar ou Configurar
0 dias</v>
      </c>
    </row>
    <row r="5161" spans="1:17" x14ac:dyDescent="0.25">
      <c r="A5161" t="s">
        <v>7254</v>
      </c>
      <c r="B5161" t="s">
        <v>14777</v>
      </c>
      <c r="C5161" t="s">
        <v>8058</v>
      </c>
      <c r="D5161" t="s">
        <v>11221</v>
      </c>
      <c r="E5161" t="s">
        <v>2457</v>
      </c>
      <c r="F5161" t="s">
        <v>11257</v>
      </c>
      <c r="G5161" t="s">
        <v>11223</v>
      </c>
      <c r="H5161" t="s">
        <v>14778</v>
      </c>
      <c r="I5161" t="s">
        <v>23</v>
      </c>
      <c r="J5161" t="s">
        <v>3355</v>
      </c>
      <c r="K5161" t="s">
        <v>49</v>
      </c>
      <c r="L5161" t="s">
        <v>9927</v>
      </c>
      <c r="N5161" t="s">
        <v>28</v>
      </c>
      <c r="P5161">
        <f ca="1">IF(I5161 &lt;&gt; "Fechado",ROUND(TODAY()-H5161,0),0)</f>
        <v>0</v>
      </c>
      <c r="Q5161" t="str">
        <f ca="1">_xlfn.CONCAT(B5161,CHAR(10),C5161,CHAR(10),E5161,CHAR(10),F5161,CHAR(10),H5161,CHAR(10),I5161,CHAR(10),J5161,CHAR(10),K5161,CHAR(10),L5161,CHAR(10),P5161," dias")</f>
        <v>370528
Baixa
045
Programas e Aplicativos
12/06/24 11:32
Fechado
joao.macedo
bruno.farinha
Instalar ou Configurar
0 dias</v>
      </c>
    </row>
    <row r="5162" spans="1:17" x14ac:dyDescent="0.25">
      <c r="A5162" t="s">
        <v>7258</v>
      </c>
      <c r="B5162" t="s">
        <v>14779</v>
      </c>
      <c r="C5162" t="s">
        <v>8058</v>
      </c>
      <c r="D5162" t="s">
        <v>11221</v>
      </c>
      <c r="E5162" t="s">
        <v>19</v>
      </c>
      <c r="F5162" t="s">
        <v>14019</v>
      </c>
      <c r="G5162" t="s">
        <v>11223</v>
      </c>
      <c r="H5162" t="s">
        <v>14780</v>
      </c>
      <c r="I5162" t="s">
        <v>23</v>
      </c>
      <c r="J5162" t="s">
        <v>1287</v>
      </c>
      <c r="K5162" t="s">
        <v>11225</v>
      </c>
      <c r="L5162" t="s">
        <v>14021</v>
      </c>
      <c r="N5162" t="s">
        <v>28</v>
      </c>
      <c r="P5162">
        <f ca="1">IF(I5162 &lt;&gt; "Fechado",ROUND(TODAY()-H5162,0),0)</f>
        <v>0</v>
      </c>
      <c r="Q5162" t="str">
        <f ca="1">_xlfn.CONCAT(B5162,CHAR(10),C5162,CHAR(10),E5162,CHAR(10),F5162,CHAR(10),H5162,CHAR(10),I5162,CHAR(10),J5162,CHAR(10),K5162,CHAR(10),L5162,CHAR(10),P5162," dias")</f>
        <v>370490
Baixa
001
SPARK
12/06/24 09:45
Fechado
gabriely.oliveira
edson.knop
Configurar
0 dias</v>
      </c>
    </row>
    <row r="5163" spans="1:17" x14ac:dyDescent="0.25">
      <c r="A5163" t="s">
        <v>7262</v>
      </c>
      <c r="B5163" t="s">
        <v>14781</v>
      </c>
      <c r="C5163" t="s">
        <v>8058</v>
      </c>
      <c r="D5163" t="s">
        <v>11221</v>
      </c>
      <c r="E5163" t="s">
        <v>290</v>
      </c>
      <c r="F5163" t="s">
        <v>11232</v>
      </c>
      <c r="G5163" t="s">
        <v>11233</v>
      </c>
      <c r="H5163" t="s">
        <v>14782</v>
      </c>
      <c r="I5163" t="s">
        <v>23</v>
      </c>
      <c r="J5163" t="s">
        <v>1248</v>
      </c>
      <c r="K5163" t="s">
        <v>35</v>
      </c>
      <c r="L5163" t="s">
        <v>9292</v>
      </c>
      <c r="N5163" t="s">
        <v>28</v>
      </c>
      <c r="P5163">
        <f ca="1">IF(I5163 &lt;&gt; "Fechado",ROUND(TODAY()-H5163,0),0)</f>
        <v>0</v>
      </c>
      <c r="Q5163" t="str">
        <f ca="1">_xlfn.CONCAT(B5163,CHAR(10),C5163,CHAR(10),E5163,CHAR(10),F5163,CHAR(10),H5163,CHAR(10),I5163,CHAR(10),J5163,CHAR(10),K5163,CHAR(10),L5163,CHAR(10),P5163," dias")</f>
        <v>370463
Baixa
023
Administração de usuários
12/06/24 08:52
Fechado
rosana.godoy
julio.silva
Alteração de senha
0 dias</v>
      </c>
    </row>
    <row r="5164" spans="1:17" x14ac:dyDescent="0.25">
      <c r="A5164" t="s">
        <v>7266</v>
      </c>
      <c r="B5164" t="s">
        <v>14783</v>
      </c>
      <c r="C5164" t="s">
        <v>8058</v>
      </c>
      <c r="D5164" t="s">
        <v>11221</v>
      </c>
      <c r="E5164" t="s">
        <v>19</v>
      </c>
      <c r="F5164" t="s">
        <v>11257</v>
      </c>
      <c r="G5164" t="s">
        <v>11223</v>
      </c>
      <c r="H5164" t="s">
        <v>6514</v>
      </c>
      <c r="I5164" t="s">
        <v>299</v>
      </c>
      <c r="J5164" t="s">
        <v>82</v>
      </c>
      <c r="K5164" t="s">
        <v>11239</v>
      </c>
      <c r="L5164" t="s">
        <v>9927</v>
      </c>
      <c r="N5164" t="s">
        <v>28</v>
      </c>
      <c r="P5164">
        <f ca="1">IF(I5164 &lt;&gt; "Fechado",ROUND(TODAY()-H5164,0),0)</f>
        <v>104</v>
      </c>
      <c r="Q5164" t="str">
        <f ca="1">_xlfn.CONCAT(B5164,CHAR(10),C5164,CHAR(10),E5164,CHAR(10),F5164,CHAR(10),H5164,CHAR(10),I5164,CHAR(10),J5164,CHAR(10),K5164,CHAR(10),L5164,CHAR(10),P5164," dias")</f>
        <v>370457
Baixa
001
Programas e Aplicativos
12/06/24 08:46
Aguardando Aceite
igor.lima
marcio.martins
Instalar ou Configurar
104 dias</v>
      </c>
    </row>
    <row r="5165" spans="1:17" x14ac:dyDescent="0.25">
      <c r="A5165" t="s">
        <v>7269</v>
      </c>
      <c r="B5165" t="s">
        <v>14784</v>
      </c>
      <c r="C5165" t="s">
        <v>8058</v>
      </c>
      <c r="D5165" t="s">
        <v>11221</v>
      </c>
      <c r="E5165" t="s">
        <v>39</v>
      </c>
      <c r="F5165" t="s">
        <v>14019</v>
      </c>
      <c r="G5165" t="s">
        <v>11223</v>
      </c>
      <c r="H5165" t="s">
        <v>14785</v>
      </c>
      <c r="I5165" t="s">
        <v>23</v>
      </c>
      <c r="J5165" t="s">
        <v>9718</v>
      </c>
      <c r="K5165" t="s">
        <v>11225</v>
      </c>
      <c r="L5165" t="s">
        <v>14021</v>
      </c>
      <c r="N5165" t="s">
        <v>28</v>
      </c>
      <c r="P5165">
        <f ca="1">IF(I5165 &lt;&gt; "Fechado",ROUND(TODAY()-H5165,0),0)</f>
        <v>0</v>
      </c>
      <c r="Q5165" t="str">
        <f ca="1">_xlfn.CONCAT(B5165,CHAR(10),C5165,CHAR(10),E5165,CHAR(10),F5165,CHAR(10),H5165,CHAR(10),I5165,CHAR(10),J5165,CHAR(10),K5165,CHAR(10),L5165,CHAR(10),P5165," dias")</f>
        <v>370451
Baixa
019
SPARK
12/06/24 08:37
Fechado
flavio.santos
edson.knop
Configurar
0 dias</v>
      </c>
    </row>
    <row r="5166" spans="1:17" x14ac:dyDescent="0.25">
      <c r="A5166" t="s">
        <v>7273</v>
      </c>
      <c r="B5166" t="s">
        <v>14786</v>
      </c>
      <c r="C5166" t="s">
        <v>8058</v>
      </c>
      <c r="D5166" t="s">
        <v>11221</v>
      </c>
      <c r="E5166" t="s">
        <v>39</v>
      </c>
      <c r="F5166" t="s">
        <v>11257</v>
      </c>
      <c r="G5166" t="s">
        <v>11223</v>
      </c>
      <c r="H5166" t="s">
        <v>14787</v>
      </c>
      <c r="I5166" t="s">
        <v>299</v>
      </c>
      <c r="J5166" t="s">
        <v>13738</v>
      </c>
      <c r="K5166" t="s">
        <v>11239</v>
      </c>
      <c r="L5166" t="s">
        <v>9927</v>
      </c>
      <c r="N5166" t="s">
        <v>28</v>
      </c>
      <c r="P5166">
        <f ca="1">IF(I5166 &lt;&gt; "Fechado",ROUND(TODAY()-H5166,0),0)</f>
        <v>104</v>
      </c>
      <c r="Q5166" t="str">
        <f ca="1">_xlfn.CONCAT(B5166,CHAR(10),C5166,CHAR(10),E5166,CHAR(10),F5166,CHAR(10),H5166,CHAR(10),I5166,CHAR(10),J5166,CHAR(10),K5166,CHAR(10),L5166,CHAR(10),P5166," dias")</f>
        <v>370423
Baixa
019
Programas e Aplicativos
11/06/24 18:12
Aguardando Aceite
carla.benitez
marcio.martins
Instalar ou Configurar
104 dias</v>
      </c>
    </row>
    <row r="5167" spans="1:17" x14ac:dyDescent="0.25">
      <c r="A5167" t="s">
        <v>7276</v>
      </c>
      <c r="B5167" t="s">
        <v>14788</v>
      </c>
      <c r="C5167" t="s">
        <v>8058</v>
      </c>
      <c r="D5167" t="s">
        <v>11221</v>
      </c>
      <c r="E5167" t="s">
        <v>19</v>
      </c>
      <c r="F5167" t="s">
        <v>11257</v>
      </c>
      <c r="G5167" t="s">
        <v>11223</v>
      </c>
      <c r="H5167" t="s">
        <v>14789</v>
      </c>
      <c r="I5167" t="s">
        <v>23</v>
      </c>
      <c r="J5167" t="s">
        <v>1556</v>
      </c>
      <c r="K5167" t="s">
        <v>11225</v>
      </c>
      <c r="L5167" t="s">
        <v>9927</v>
      </c>
      <c r="N5167" t="s">
        <v>28</v>
      </c>
      <c r="P5167">
        <f ca="1">IF(I5167 &lt;&gt; "Fechado",ROUND(TODAY()-H5167,0),0)</f>
        <v>0</v>
      </c>
      <c r="Q5167" t="str">
        <f ca="1">_xlfn.CONCAT(B5167,CHAR(10),C5167,CHAR(10),E5167,CHAR(10),F5167,CHAR(10),H5167,CHAR(10),I5167,CHAR(10),J5167,CHAR(10),K5167,CHAR(10),L5167,CHAR(10),P5167," dias")</f>
        <v>370370
Baixa
001
Programas e Aplicativos
11/06/24 15:33
Fechado
flavia.jesus
edson.knop
Instalar ou Configurar
0 dias</v>
      </c>
    </row>
    <row r="5168" spans="1:17" x14ac:dyDescent="0.25">
      <c r="A5168" t="s">
        <v>7279</v>
      </c>
      <c r="B5168" t="s">
        <v>14790</v>
      </c>
      <c r="C5168" t="s">
        <v>8058</v>
      </c>
      <c r="D5168" t="s">
        <v>11221</v>
      </c>
      <c r="E5168" t="s">
        <v>418</v>
      </c>
      <c r="F5168" t="s">
        <v>11232</v>
      </c>
      <c r="G5168" t="s">
        <v>11233</v>
      </c>
      <c r="H5168" t="s">
        <v>14791</v>
      </c>
      <c r="I5168" t="s">
        <v>23</v>
      </c>
      <c r="J5168" t="s">
        <v>8426</v>
      </c>
      <c r="K5168" t="s">
        <v>11239</v>
      </c>
      <c r="L5168" t="s">
        <v>9292</v>
      </c>
      <c r="N5168" t="s">
        <v>28</v>
      </c>
      <c r="P5168">
        <f ca="1">IF(I5168 &lt;&gt; "Fechado",ROUND(TODAY()-H5168,0),0)</f>
        <v>0</v>
      </c>
      <c r="Q5168" t="str">
        <f ca="1">_xlfn.CONCAT(B5168,CHAR(10),C5168,CHAR(10),E5168,CHAR(10),F5168,CHAR(10),H5168,CHAR(10),I5168,CHAR(10),J5168,CHAR(10),K5168,CHAR(10),L5168,CHAR(10),P5168," dias")</f>
        <v>370328
Baixa
086
Administração de usuários
11/06/24 14:02
Fechado
josiane.silva
marcio.martins
Alteração de senha
0 dias</v>
      </c>
    </row>
    <row r="5169" spans="1:17" x14ac:dyDescent="0.25">
      <c r="A5169" t="s">
        <v>7282</v>
      </c>
      <c r="B5169" t="s">
        <v>14792</v>
      </c>
      <c r="C5169" t="s">
        <v>8058</v>
      </c>
      <c r="D5169" t="s">
        <v>11221</v>
      </c>
      <c r="E5169" t="s">
        <v>639</v>
      </c>
      <c r="F5169" t="s">
        <v>11353</v>
      </c>
      <c r="G5169" t="s">
        <v>11267</v>
      </c>
      <c r="H5169" t="s">
        <v>14793</v>
      </c>
      <c r="I5169" t="s">
        <v>23</v>
      </c>
      <c r="J5169" t="s">
        <v>8734</v>
      </c>
      <c r="K5169" t="s">
        <v>11225</v>
      </c>
      <c r="L5169" t="s">
        <v>14024</v>
      </c>
      <c r="N5169" t="s">
        <v>28</v>
      </c>
      <c r="P5169">
        <f ca="1">IF(I5169 &lt;&gt; "Fechado",ROUND(TODAY()-H5169,0),0)</f>
        <v>0</v>
      </c>
      <c r="Q5169" t="str">
        <f ca="1">_xlfn.CONCAT(B5169,CHAR(10),C5169,CHAR(10),E5169,CHAR(10),F5169,CHAR(10),H5169,CHAR(10),I5169,CHAR(10),J5169,CHAR(10),K5169,CHAR(10),L5169,CHAR(10),P5169," dias")</f>
        <v>370306
Baixa
080
Microcomputadores e Notebook
11/06/24 11:39
Fechado
hernany.guaita
edson.knop
Lentidão e Travamento
0 dias</v>
      </c>
    </row>
    <row r="5170" spans="1:17" x14ac:dyDescent="0.25">
      <c r="A5170" t="s">
        <v>7286</v>
      </c>
      <c r="B5170" t="s">
        <v>14794</v>
      </c>
      <c r="C5170" t="s">
        <v>8058</v>
      </c>
      <c r="D5170" t="s">
        <v>11221</v>
      </c>
      <c r="E5170" t="s">
        <v>19</v>
      </c>
      <c r="F5170" t="s">
        <v>11236</v>
      </c>
      <c r="G5170" t="s">
        <v>11233</v>
      </c>
      <c r="H5170" t="s">
        <v>14795</v>
      </c>
      <c r="I5170" t="s">
        <v>299</v>
      </c>
      <c r="J5170" t="s">
        <v>11568</v>
      </c>
      <c r="K5170" t="s">
        <v>11306</v>
      </c>
      <c r="L5170" t="s">
        <v>8292</v>
      </c>
      <c r="N5170" t="s">
        <v>28</v>
      </c>
      <c r="P5170">
        <f ca="1">IF(I5170 &lt;&gt; "Fechado",ROUND(TODAY()-H5170,0),0)</f>
        <v>105</v>
      </c>
      <c r="Q5170" t="str">
        <f ca="1">_xlfn.CONCAT(B5170,CHAR(10),C5170,CHAR(10),E5170,CHAR(10),F5170,CHAR(10),H5170,CHAR(10),I5170,CHAR(10),J5170,CHAR(10),K5170,CHAR(10),L5170,CHAR(10),P5170," dias")</f>
        <v>370290
Baixa
001
Diretorio
11/06/24 10:55
Aguardando Aceite
lorranna.rosa
darcio.fagundes
Liberar acesso
105 dias</v>
      </c>
    </row>
    <row r="5171" spans="1:17" x14ac:dyDescent="0.25">
      <c r="A5171" t="s">
        <v>7290</v>
      </c>
      <c r="B5171" t="s">
        <v>14796</v>
      </c>
      <c r="C5171" t="s">
        <v>8058</v>
      </c>
      <c r="D5171" t="s">
        <v>11221</v>
      </c>
      <c r="E5171" t="s">
        <v>1428</v>
      </c>
      <c r="F5171" t="s">
        <v>11257</v>
      </c>
      <c r="G5171" t="s">
        <v>11223</v>
      </c>
      <c r="H5171" t="s">
        <v>14797</v>
      </c>
      <c r="I5171" t="s">
        <v>23</v>
      </c>
      <c r="J5171" t="s">
        <v>9112</v>
      </c>
      <c r="K5171" t="s">
        <v>11239</v>
      </c>
      <c r="L5171" t="s">
        <v>9927</v>
      </c>
      <c r="N5171" t="s">
        <v>28</v>
      </c>
      <c r="P5171">
        <f ca="1">IF(I5171 &lt;&gt; "Fechado",ROUND(TODAY()-H5171,0),0)</f>
        <v>0</v>
      </c>
      <c r="Q5171" t="str">
        <f ca="1">_xlfn.CONCAT(B5171,CHAR(10),C5171,CHAR(10),E5171,CHAR(10),F5171,CHAR(10),H5171,CHAR(10),I5171,CHAR(10),J5171,CHAR(10),K5171,CHAR(10),L5171,CHAR(10),P5171," dias")</f>
        <v>370278
Baixa
062
Programas e Aplicativos
11/06/24 10:24
Fechado
simone.nunes
marcio.martins
Instalar ou Configurar
0 dias</v>
      </c>
    </row>
    <row r="5172" spans="1:17" x14ac:dyDescent="0.25">
      <c r="A5172" t="s">
        <v>7294</v>
      </c>
      <c r="B5172" t="s">
        <v>14798</v>
      </c>
      <c r="C5172" t="s">
        <v>8058</v>
      </c>
      <c r="D5172" t="s">
        <v>11221</v>
      </c>
      <c r="E5172" t="s">
        <v>138</v>
      </c>
      <c r="F5172" t="s">
        <v>11257</v>
      </c>
      <c r="G5172" t="s">
        <v>11223</v>
      </c>
      <c r="H5172" t="s">
        <v>2531</v>
      </c>
      <c r="I5172" t="s">
        <v>23</v>
      </c>
      <c r="J5172" t="s">
        <v>8391</v>
      </c>
      <c r="K5172" t="s">
        <v>11241</v>
      </c>
      <c r="L5172" t="s">
        <v>9927</v>
      </c>
      <c r="N5172" t="s">
        <v>28</v>
      </c>
      <c r="P5172">
        <f ca="1">IF(I5172 &lt;&gt; "Fechado",ROUND(TODAY()-H5172,0),0)</f>
        <v>0</v>
      </c>
      <c r="Q5172" t="str">
        <f ca="1">_xlfn.CONCAT(B5172,CHAR(10),C5172,CHAR(10),E5172,CHAR(10),F5172,CHAR(10),H5172,CHAR(10),I5172,CHAR(10),J5172,CHAR(10),K5172,CHAR(10),L5172,CHAR(10),P5172," dias")</f>
        <v>370255
Baixa
067
Programas e Aplicativos
11/06/24 09:39
Fechado
adriano.antunes
sergio.batista
Instalar ou Configurar
0 dias</v>
      </c>
    </row>
    <row r="5173" spans="1:17" x14ac:dyDescent="0.25">
      <c r="A5173" t="s">
        <v>7297</v>
      </c>
      <c r="B5173" t="s">
        <v>14799</v>
      </c>
      <c r="C5173" t="s">
        <v>8058</v>
      </c>
      <c r="D5173" t="s">
        <v>11221</v>
      </c>
      <c r="E5173" t="s">
        <v>19</v>
      </c>
      <c r="F5173" t="s">
        <v>11257</v>
      </c>
      <c r="G5173" t="s">
        <v>11223</v>
      </c>
      <c r="H5173" t="s">
        <v>14800</v>
      </c>
      <c r="I5173" t="s">
        <v>23</v>
      </c>
      <c r="J5173" t="s">
        <v>7876</v>
      </c>
      <c r="K5173" t="s">
        <v>11306</v>
      </c>
      <c r="L5173" t="s">
        <v>9927</v>
      </c>
      <c r="N5173" t="s">
        <v>28</v>
      </c>
      <c r="P5173">
        <f ca="1">IF(I5173 &lt;&gt; "Fechado",ROUND(TODAY()-H5173,0),0)</f>
        <v>0</v>
      </c>
      <c r="Q5173" t="str">
        <f ca="1">_xlfn.CONCAT(B5173,CHAR(10),C5173,CHAR(10),E5173,CHAR(10),F5173,CHAR(10),H5173,CHAR(10),I5173,CHAR(10),J5173,CHAR(10),K5173,CHAR(10),L5173,CHAR(10),P5173," dias")</f>
        <v>370211
Baixa
001
Programas e Aplicativos
11/06/24 08:20
Fechado
gabriela.lopes
darcio.fagundes
Instalar ou Configurar
0 dias</v>
      </c>
    </row>
    <row r="5174" spans="1:17" x14ac:dyDescent="0.25">
      <c r="A5174" t="s">
        <v>7300</v>
      </c>
      <c r="B5174" t="s">
        <v>14801</v>
      </c>
      <c r="C5174" t="s">
        <v>8058</v>
      </c>
      <c r="D5174" t="s">
        <v>11221</v>
      </c>
      <c r="E5174" t="s">
        <v>19</v>
      </c>
      <c r="F5174" t="s">
        <v>11236</v>
      </c>
      <c r="G5174" t="s">
        <v>11233</v>
      </c>
      <c r="H5174" t="s">
        <v>14802</v>
      </c>
      <c r="I5174" t="s">
        <v>299</v>
      </c>
      <c r="J5174" t="s">
        <v>11568</v>
      </c>
      <c r="K5174" t="s">
        <v>11306</v>
      </c>
      <c r="L5174" t="s">
        <v>8292</v>
      </c>
      <c r="N5174" t="s">
        <v>28</v>
      </c>
      <c r="P5174">
        <f ca="1">IF(I5174 &lt;&gt; "Fechado",ROUND(TODAY()-H5174,0),0)</f>
        <v>105</v>
      </c>
      <c r="Q5174" t="str">
        <f ca="1">_xlfn.CONCAT(B5174,CHAR(10),C5174,CHAR(10),E5174,CHAR(10),F5174,CHAR(10),H5174,CHAR(10),I5174,CHAR(10),J5174,CHAR(10),K5174,CHAR(10),L5174,CHAR(10),P5174," dias")</f>
        <v>370210
Baixa
001
Diretorio
11/06/24 08:17
Aguardando Aceite
lorranna.rosa
darcio.fagundes
Liberar acesso
105 dias</v>
      </c>
    </row>
    <row r="5175" spans="1:17" x14ac:dyDescent="0.25">
      <c r="A5175" t="s">
        <v>7304</v>
      </c>
      <c r="B5175" t="s">
        <v>14803</v>
      </c>
      <c r="C5175" t="s">
        <v>8058</v>
      </c>
      <c r="D5175" t="s">
        <v>11221</v>
      </c>
      <c r="E5175" t="s">
        <v>39</v>
      </c>
      <c r="F5175" t="s">
        <v>11308</v>
      </c>
      <c r="G5175" t="s">
        <v>11223</v>
      </c>
      <c r="H5175" t="s">
        <v>14804</v>
      </c>
      <c r="I5175" t="s">
        <v>23</v>
      </c>
      <c r="J5175" t="s">
        <v>5431</v>
      </c>
      <c r="K5175" t="s">
        <v>11239</v>
      </c>
      <c r="L5175" t="s">
        <v>10046</v>
      </c>
      <c r="N5175" t="s">
        <v>28</v>
      </c>
      <c r="P5175">
        <f ca="1">IF(I5175 &lt;&gt; "Fechado",ROUND(TODAY()-H5175,0),0)</f>
        <v>0</v>
      </c>
      <c r="Q5175" t="str">
        <f ca="1">_xlfn.CONCAT(B5175,CHAR(10),C5175,CHAR(10),E5175,CHAR(10),F5175,CHAR(10),H5175,CHAR(10),I5175,CHAR(10),J5175,CHAR(10),K5175,CHAR(10),L5175,CHAR(10),P5175," dias")</f>
        <v>370200
Baixa
019
Servidores
11/06/24 07:56
Fechado
gustavo.simenssato
marcio.martins
Manutenção Servidores
0 dias</v>
      </c>
    </row>
    <row r="5176" spans="1:17" x14ac:dyDescent="0.25">
      <c r="A5176" t="s">
        <v>7308</v>
      </c>
      <c r="B5176" t="s">
        <v>14805</v>
      </c>
      <c r="C5176" t="s">
        <v>8058</v>
      </c>
      <c r="D5176" t="s">
        <v>11221</v>
      </c>
      <c r="E5176" t="s">
        <v>1428</v>
      </c>
      <c r="F5176" t="s">
        <v>11353</v>
      </c>
      <c r="G5176" t="s">
        <v>11267</v>
      </c>
      <c r="H5176" t="s">
        <v>14806</v>
      </c>
      <c r="I5176" t="s">
        <v>23</v>
      </c>
      <c r="J5176" t="s">
        <v>3994</v>
      </c>
      <c r="K5176" t="s">
        <v>11225</v>
      </c>
      <c r="L5176" t="s">
        <v>14024</v>
      </c>
      <c r="N5176" t="s">
        <v>28</v>
      </c>
      <c r="P5176">
        <f ca="1">IF(I5176 &lt;&gt; "Fechado",ROUND(TODAY()-H5176,0),0)</f>
        <v>0</v>
      </c>
      <c r="Q5176" t="str">
        <f ca="1">_xlfn.CONCAT(B5176,CHAR(10),C5176,CHAR(10),E5176,CHAR(10),F5176,CHAR(10),H5176,CHAR(10),I5176,CHAR(10),J5176,CHAR(10),K5176,CHAR(10),L5176,CHAR(10),P5176," dias")</f>
        <v>370141
Baixa
062
Microcomputadores e Notebook
10/06/24 15:26
Fechado
moacir.filho
edson.knop
Lentidão e Travamento
0 dias</v>
      </c>
    </row>
    <row r="5177" spans="1:17" x14ac:dyDescent="0.25">
      <c r="A5177" t="s">
        <v>7312</v>
      </c>
      <c r="B5177" t="s">
        <v>14807</v>
      </c>
      <c r="C5177" t="s">
        <v>8058</v>
      </c>
      <c r="D5177" t="s">
        <v>11221</v>
      </c>
      <c r="E5177" t="s">
        <v>138</v>
      </c>
      <c r="F5177" t="s">
        <v>11232</v>
      </c>
      <c r="G5177" t="s">
        <v>11233</v>
      </c>
      <c r="H5177" t="s">
        <v>14808</v>
      </c>
      <c r="I5177" t="s">
        <v>299</v>
      </c>
      <c r="J5177" t="s">
        <v>447</v>
      </c>
      <c r="K5177" t="s">
        <v>11239</v>
      </c>
      <c r="L5177" t="s">
        <v>9292</v>
      </c>
      <c r="N5177" t="s">
        <v>28</v>
      </c>
      <c r="P5177">
        <f ca="1">IF(I5177 &lt;&gt; "Fechado",ROUND(TODAY()-H5177,0),0)</f>
        <v>105</v>
      </c>
      <c r="Q5177" t="str">
        <f ca="1">_xlfn.CONCAT(B5177,CHAR(10),C5177,CHAR(10),E5177,CHAR(10),F5177,CHAR(10),H5177,CHAR(10),I5177,CHAR(10),J5177,CHAR(10),K5177,CHAR(10),L5177,CHAR(10),P5177," dias")</f>
        <v>370139
Baixa
067
Administração de usuários
10/06/24 15:18
Aguardando Aceite
joao.ferreira
marcio.martins
Alteração de senha
105 dias</v>
      </c>
    </row>
    <row r="5178" spans="1:17" x14ac:dyDescent="0.25">
      <c r="A5178" t="s">
        <v>7316</v>
      </c>
      <c r="B5178" t="s">
        <v>14809</v>
      </c>
      <c r="C5178" t="s">
        <v>8058</v>
      </c>
      <c r="D5178" t="s">
        <v>11221</v>
      </c>
      <c r="E5178" t="s">
        <v>333</v>
      </c>
      <c r="F5178" t="s">
        <v>11353</v>
      </c>
      <c r="G5178" t="s">
        <v>11267</v>
      </c>
      <c r="H5178" t="s">
        <v>14810</v>
      </c>
      <c r="I5178" t="s">
        <v>23</v>
      </c>
      <c r="J5178" t="s">
        <v>3752</v>
      </c>
      <c r="K5178" t="s">
        <v>11225</v>
      </c>
      <c r="L5178" t="s">
        <v>14024</v>
      </c>
      <c r="N5178" t="s">
        <v>28</v>
      </c>
      <c r="P5178">
        <f ca="1">IF(I5178 &lt;&gt; "Fechado",ROUND(TODAY()-H5178,0),0)</f>
        <v>0</v>
      </c>
      <c r="Q5178" t="str">
        <f ca="1">_xlfn.CONCAT(B5178,CHAR(10),C5178,CHAR(10),E5178,CHAR(10),F5178,CHAR(10),H5178,CHAR(10),I5178,CHAR(10),J5178,CHAR(10),K5178,CHAR(10),L5178,CHAR(10),P5178," dias")</f>
        <v>370129
Baixa
047
Microcomputadores e Notebook
10/06/24 14:55
Fechado
ellen.ribeiro
edson.knop
Lentidão e Travamento
0 dias</v>
      </c>
    </row>
    <row r="5179" spans="1:17" x14ac:dyDescent="0.25">
      <c r="A5179" t="s">
        <v>7320</v>
      </c>
      <c r="B5179" t="s">
        <v>14811</v>
      </c>
      <c r="C5179" t="s">
        <v>8058</v>
      </c>
      <c r="D5179" t="s">
        <v>11221</v>
      </c>
      <c r="E5179" t="s">
        <v>616</v>
      </c>
      <c r="F5179" t="s">
        <v>11353</v>
      </c>
      <c r="G5179" t="s">
        <v>11267</v>
      </c>
      <c r="H5179" t="s">
        <v>14812</v>
      </c>
      <c r="I5179" t="s">
        <v>23</v>
      </c>
      <c r="J5179" t="s">
        <v>5481</v>
      </c>
      <c r="K5179" t="s">
        <v>11241</v>
      </c>
      <c r="L5179" t="s">
        <v>14054</v>
      </c>
      <c r="N5179" t="s">
        <v>28</v>
      </c>
      <c r="P5179">
        <f ca="1">IF(I5179 &lt;&gt; "Fechado",ROUND(TODAY()-H5179,0),0)</f>
        <v>0</v>
      </c>
      <c r="Q5179" t="str">
        <f ca="1">_xlfn.CONCAT(B5179,CHAR(10),C5179,CHAR(10),E5179,CHAR(10),F5179,CHAR(10),H5179,CHAR(10),I5179,CHAR(10),J5179,CHAR(10),K5179,CHAR(10),L5179,CHAR(10),P5179," dias")</f>
        <v>370125
Baixa
005
Microcomputadores e Notebook
10/06/24 14:30
Fechado
david.junior
sergio.batista
Configuração de novo computador
0 dias</v>
      </c>
    </row>
    <row r="5180" spans="1:17" x14ac:dyDescent="0.25">
      <c r="A5180" t="s">
        <v>7323</v>
      </c>
      <c r="B5180" t="s">
        <v>14813</v>
      </c>
      <c r="C5180" t="s">
        <v>8058</v>
      </c>
      <c r="D5180" t="s">
        <v>11221</v>
      </c>
      <c r="E5180" t="s">
        <v>19</v>
      </c>
      <c r="F5180" t="s">
        <v>11236</v>
      </c>
      <c r="G5180" t="s">
        <v>11233</v>
      </c>
      <c r="H5180" t="s">
        <v>14814</v>
      </c>
      <c r="I5180" t="s">
        <v>23</v>
      </c>
      <c r="J5180" t="s">
        <v>6894</v>
      </c>
      <c r="K5180" t="s">
        <v>11306</v>
      </c>
      <c r="L5180" t="s">
        <v>8292</v>
      </c>
      <c r="N5180" t="s">
        <v>28</v>
      </c>
      <c r="P5180">
        <f ca="1">IF(I5180 &lt;&gt; "Fechado",ROUND(TODAY()-H5180,0),0)</f>
        <v>0</v>
      </c>
      <c r="Q5180" t="str">
        <f ca="1">_xlfn.CONCAT(B5180,CHAR(10),C5180,CHAR(10),E5180,CHAR(10),F5180,CHAR(10),H5180,CHAR(10),I5180,CHAR(10),J5180,CHAR(10),K5180,CHAR(10),L5180,CHAR(10),P5180," dias")</f>
        <v>370124
Baixa
001
Diretorio
10/06/24 14:28
Fechado
ana.gomes
darcio.fagundes
Liberar acesso
0 dias</v>
      </c>
    </row>
    <row r="5181" spans="1:17" x14ac:dyDescent="0.25">
      <c r="A5181" t="s">
        <v>7327</v>
      </c>
      <c r="B5181" t="s">
        <v>14815</v>
      </c>
      <c r="C5181" t="s">
        <v>8058</v>
      </c>
      <c r="D5181" t="s">
        <v>11221</v>
      </c>
      <c r="E5181" t="s">
        <v>333</v>
      </c>
      <c r="F5181" t="s">
        <v>11353</v>
      </c>
      <c r="G5181" t="s">
        <v>11267</v>
      </c>
      <c r="H5181" t="s">
        <v>14816</v>
      </c>
      <c r="I5181" t="s">
        <v>23</v>
      </c>
      <c r="J5181" t="s">
        <v>3752</v>
      </c>
      <c r="K5181" t="s">
        <v>11225</v>
      </c>
      <c r="L5181" t="s">
        <v>14024</v>
      </c>
      <c r="N5181" t="s">
        <v>28</v>
      </c>
      <c r="P5181">
        <f ca="1">IF(I5181 &lt;&gt; "Fechado",ROUND(TODAY()-H5181,0),0)</f>
        <v>0</v>
      </c>
      <c r="Q5181" t="str">
        <f ca="1">_xlfn.CONCAT(B5181,CHAR(10),C5181,CHAR(10),E5181,CHAR(10),F5181,CHAR(10),H5181,CHAR(10),I5181,CHAR(10),J5181,CHAR(10),K5181,CHAR(10),L5181,CHAR(10),P5181," dias")</f>
        <v>370100
Baixa
047
Microcomputadores e Notebook
10/06/24 13:47
Fechado
ellen.ribeiro
edson.knop
Lentidão e Travamento
0 dias</v>
      </c>
    </row>
    <row r="5182" spans="1:17" x14ac:dyDescent="0.25">
      <c r="A5182" t="s">
        <v>7331</v>
      </c>
      <c r="B5182" t="s">
        <v>14817</v>
      </c>
      <c r="C5182" t="s">
        <v>8058</v>
      </c>
      <c r="D5182" t="s">
        <v>11221</v>
      </c>
      <c r="E5182" t="s">
        <v>19</v>
      </c>
      <c r="F5182" t="s">
        <v>11257</v>
      </c>
      <c r="G5182" t="s">
        <v>11223</v>
      </c>
      <c r="H5182" t="s">
        <v>14818</v>
      </c>
      <c r="I5182" t="s">
        <v>299</v>
      </c>
      <c r="J5182" t="s">
        <v>11568</v>
      </c>
      <c r="K5182" t="s">
        <v>11239</v>
      </c>
      <c r="L5182" t="s">
        <v>9927</v>
      </c>
      <c r="N5182" t="s">
        <v>28</v>
      </c>
      <c r="P5182">
        <f ca="1">IF(I5182 &lt;&gt; "Fechado",ROUND(TODAY()-H5182,0),0)</f>
        <v>106</v>
      </c>
      <c r="Q5182" t="str">
        <f ca="1">_xlfn.CONCAT(B5182,CHAR(10),C5182,CHAR(10),E5182,CHAR(10),F5182,CHAR(10),H5182,CHAR(10),I5182,CHAR(10),J5182,CHAR(10),K5182,CHAR(10),L5182,CHAR(10),P5182," dias")</f>
        <v>370091
Baixa
001
Programas e Aplicativos
10/06/24 11:52
Aguardando Aceite
lorranna.rosa
marcio.martins
Instalar ou Configurar
106 dias</v>
      </c>
    </row>
    <row r="5183" spans="1:17" x14ac:dyDescent="0.25">
      <c r="A5183" t="s">
        <v>7334</v>
      </c>
      <c r="B5183" t="s">
        <v>14819</v>
      </c>
      <c r="C5183" t="s">
        <v>8058</v>
      </c>
      <c r="D5183" t="s">
        <v>11221</v>
      </c>
      <c r="E5183" t="s">
        <v>339</v>
      </c>
      <c r="F5183" t="s">
        <v>14019</v>
      </c>
      <c r="G5183" t="s">
        <v>11223</v>
      </c>
      <c r="H5183" t="s">
        <v>14820</v>
      </c>
      <c r="I5183" t="s">
        <v>299</v>
      </c>
      <c r="J5183" t="s">
        <v>3307</v>
      </c>
      <c r="K5183" t="s">
        <v>11239</v>
      </c>
      <c r="L5183" t="s">
        <v>14021</v>
      </c>
      <c r="N5183" t="s">
        <v>28</v>
      </c>
      <c r="P5183">
        <f ca="1">IF(I5183 &lt;&gt; "Fechado",ROUND(TODAY()-H5183,0),0)</f>
        <v>106</v>
      </c>
      <c r="Q5183" t="str">
        <f ca="1">_xlfn.CONCAT(B5183,CHAR(10),C5183,CHAR(10),E5183,CHAR(10),F5183,CHAR(10),H5183,CHAR(10),I5183,CHAR(10),J5183,CHAR(10),K5183,CHAR(10),L5183,CHAR(10),P5183," dias")</f>
        <v>370082
Baixa
002
SPARK
10/06/24 11:30
Aguardando Aceite
karen.perandre
marcio.martins
Configurar
106 dias</v>
      </c>
    </row>
    <row r="5184" spans="1:17" x14ac:dyDescent="0.25">
      <c r="A5184" t="s">
        <v>7338</v>
      </c>
      <c r="B5184" t="s">
        <v>14821</v>
      </c>
      <c r="C5184" t="s">
        <v>8058</v>
      </c>
      <c r="D5184" t="s">
        <v>11221</v>
      </c>
      <c r="E5184" t="s">
        <v>645</v>
      </c>
      <c r="F5184" t="s">
        <v>11236</v>
      </c>
      <c r="G5184" t="s">
        <v>11233</v>
      </c>
      <c r="H5184" t="s">
        <v>14822</v>
      </c>
      <c r="I5184" t="s">
        <v>23</v>
      </c>
      <c r="J5184" t="s">
        <v>11077</v>
      </c>
      <c r="K5184" t="s">
        <v>11306</v>
      </c>
      <c r="L5184" t="s">
        <v>8292</v>
      </c>
      <c r="N5184" t="s">
        <v>28</v>
      </c>
      <c r="P5184">
        <f ca="1">IF(I5184 &lt;&gt; "Fechado",ROUND(TODAY()-H5184,0),0)</f>
        <v>0</v>
      </c>
      <c r="Q5184" t="str">
        <f ca="1">_xlfn.CONCAT(B5184,CHAR(10),C5184,CHAR(10),E5184,CHAR(10),F5184,CHAR(10),H5184,CHAR(10),I5184,CHAR(10),J5184,CHAR(10),K5184,CHAR(10),L5184,CHAR(10),P5184," dias")</f>
        <v>370042
Baixa
078
Diretorio
10/06/24 10:07
Fechado
fernanda.zamariano
darcio.fagundes
Liberar acesso
0 dias</v>
      </c>
    </row>
    <row r="5185" spans="1:17" x14ac:dyDescent="0.25">
      <c r="A5185" t="s">
        <v>7342</v>
      </c>
      <c r="B5185" t="s">
        <v>14823</v>
      </c>
      <c r="C5185" t="s">
        <v>8058</v>
      </c>
      <c r="D5185" t="s">
        <v>11221</v>
      </c>
      <c r="E5185" t="s">
        <v>304</v>
      </c>
      <c r="F5185" t="s">
        <v>11257</v>
      </c>
      <c r="G5185" t="s">
        <v>11223</v>
      </c>
      <c r="H5185" t="s">
        <v>14824</v>
      </c>
      <c r="I5185" t="s">
        <v>23</v>
      </c>
      <c r="J5185" t="s">
        <v>2477</v>
      </c>
      <c r="K5185" t="s">
        <v>11241</v>
      </c>
      <c r="L5185" t="s">
        <v>9927</v>
      </c>
      <c r="N5185" t="s">
        <v>28</v>
      </c>
      <c r="P5185">
        <f ca="1">IF(I5185 &lt;&gt; "Fechado",ROUND(TODAY()-H5185,0),0)</f>
        <v>0</v>
      </c>
      <c r="Q5185" t="str">
        <f ca="1">_xlfn.CONCAT(B5185,CHAR(10),C5185,CHAR(10),E5185,CHAR(10),F5185,CHAR(10),H5185,CHAR(10),I5185,CHAR(10),J5185,CHAR(10),K5185,CHAR(10),L5185,CHAR(10),P5185," dias")</f>
        <v>370032
Baixa
043
Programas e Aplicativos
10/06/24 09:31
Fechado
thiago.pavao
sergio.batista
Instalar ou Configurar
0 dias</v>
      </c>
    </row>
    <row r="5186" spans="1:17" x14ac:dyDescent="0.25">
      <c r="A5186" t="s">
        <v>7346</v>
      </c>
      <c r="B5186" t="s">
        <v>14825</v>
      </c>
      <c r="C5186" t="s">
        <v>8058</v>
      </c>
      <c r="D5186" t="s">
        <v>11221</v>
      </c>
      <c r="E5186" t="s">
        <v>179</v>
      </c>
      <c r="F5186" t="s">
        <v>11353</v>
      </c>
      <c r="G5186" t="s">
        <v>11267</v>
      </c>
      <c r="H5186" t="s">
        <v>14826</v>
      </c>
      <c r="I5186" t="s">
        <v>23</v>
      </c>
      <c r="J5186" t="s">
        <v>703</v>
      </c>
      <c r="K5186" t="s">
        <v>11225</v>
      </c>
      <c r="L5186" t="s">
        <v>14156</v>
      </c>
      <c r="N5186" t="s">
        <v>28</v>
      </c>
      <c r="P5186">
        <f ca="1">IF(I5186 &lt;&gt; "Fechado",ROUND(TODAY()-H5186,0),0)</f>
        <v>0</v>
      </c>
      <c r="Q5186" t="str">
        <f ca="1">_xlfn.CONCAT(B5186,CHAR(10),C5186,CHAR(10),E5186,CHAR(10),F5186,CHAR(10),H5186,CHAR(10),I5186,CHAR(10),J5186,CHAR(10),K5186,CHAR(10),L5186,CHAR(10),P5186," dias")</f>
        <v>370010
Baixa
004
Microcomputadores e Notebook
10/06/24 09:07
Fechado
erica.nascimento
edson.knop
PAAI
0 dias</v>
      </c>
    </row>
    <row r="5187" spans="1:17" x14ac:dyDescent="0.25">
      <c r="A5187" t="s">
        <v>7350</v>
      </c>
      <c r="B5187" t="s">
        <v>14827</v>
      </c>
      <c r="C5187" t="s">
        <v>8058</v>
      </c>
      <c r="D5187" t="s">
        <v>11221</v>
      </c>
      <c r="E5187" t="s">
        <v>5892</v>
      </c>
      <c r="F5187" t="s">
        <v>11353</v>
      </c>
      <c r="G5187" t="s">
        <v>11267</v>
      </c>
      <c r="H5187" t="s">
        <v>14828</v>
      </c>
      <c r="I5187" t="s">
        <v>23</v>
      </c>
      <c r="J5187" t="s">
        <v>736</v>
      </c>
      <c r="K5187" t="s">
        <v>11225</v>
      </c>
      <c r="L5187" t="s">
        <v>14024</v>
      </c>
      <c r="N5187" t="s">
        <v>28</v>
      </c>
      <c r="P5187">
        <f ca="1">IF(I5187 &lt;&gt; "Fechado",ROUND(TODAY()-H5187,0),0)</f>
        <v>0</v>
      </c>
      <c r="Q5187" t="str">
        <f ca="1">_xlfn.CONCAT(B5187,CHAR(10),C5187,CHAR(10),E5187,CHAR(10),F5187,CHAR(10),H5187,CHAR(10),I5187,CHAR(10),J5187,CHAR(10),K5187,CHAR(10),L5187,CHAR(10),P5187," dias")</f>
        <v>369988
Baixa
083
Microcomputadores e Notebook
10/06/24 08:33
Fechado
tiago.soares
edson.knop
Lentidão e Travamento
0 dias</v>
      </c>
    </row>
    <row r="5188" spans="1:17" x14ac:dyDescent="0.25">
      <c r="A5188" t="s">
        <v>7354</v>
      </c>
      <c r="B5188" t="s">
        <v>14829</v>
      </c>
      <c r="C5188" t="s">
        <v>8058</v>
      </c>
      <c r="D5188" t="s">
        <v>11221</v>
      </c>
      <c r="E5188" t="s">
        <v>1428</v>
      </c>
      <c r="F5188" t="s">
        <v>11257</v>
      </c>
      <c r="G5188" t="s">
        <v>11223</v>
      </c>
      <c r="H5188" t="s">
        <v>14830</v>
      </c>
      <c r="I5188" t="s">
        <v>23</v>
      </c>
      <c r="J5188" t="s">
        <v>9112</v>
      </c>
      <c r="K5188" t="s">
        <v>11239</v>
      </c>
      <c r="L5188" t="s">
        <v>9927</v>
      </c>
      <c r="N5188" t="s">
        <v>28</v>
      </c>
      <c r="P5188">
        <f ca="1">IF(I5188 &lt;&gt; "Fechado",ROUND(TODAY()-H5188,0),0)</f>
        <v>0</v>
      </c>
      <c r="Q5188" t="str">
        <f ca="1">_xlfn.CONCAT(B5188,CHAR(10),C5188,CHAR(10),E5188,CHAR(10),F5188,CHAR(10),H5188,CHAR(10),I5188,CHAR(10),J5188,CHAR(10),K5188,CHAR(10),L5188,CHAR(10),P5188," dias")</f>
        <v>369903
Baixa
062
Programas e Aplicativos
07/06/24 11:46
Fechado
simone.nunes
marcio.martins
Instalar ou Configurar
0 dias</v>
      </c>
    </row>
    <row r="5189" spans="1:17" x14ac:dyDescent="0.25">
      <c r="A5189" t="s">
        <v>7357</v>
      </c>
      <c r="B5189" t="s">
        <v>14831</v>
      </c>
      <c r="C5189" t="s">
        <v>8058</v>
      </c>
      <c r="D5189" t="s">
        <v>11221</v>
      </c>
      <c r="E5189" t="s">
        <v>639</v>
      </c>
      <c r="F5189" t="s">
        <v>11257</v>
      </c>
      <c r="G5189" t="s">
        <v>11223</v>
      </c>
      <c r="H5189" t="s">
        <v>2669</v>
      </c>
      <c r="I5189" t="s">
        <v>23</v>
      </c>
      <c r="J5189" t="s">
        <v>9838</v>
      </c>
      <c r="K5189" t="s">
        <v>11306</v>
      </c>
      <c r="L5189" t="s">
        <v>9927</v>
      </c>
      <c r="N5189" t="s">
        <v>28</v>
      </c>
      <c r="P5189">
        <f ca="1">IF(I5189 &lt;&gt; "Fechado",ROUND(TODAY()-H5189,0),0)</f>
        <v>0</v>
      </c>
      <c r="Q5189" t="str">
        <f ca="1">_xlfn.CONCAT(B5189,CHAR(10),C5189,CHAR(10),E5189,CHAR(10),F5189,CHAR(10),H5189,CHAR(10),I5189,CHAR(10),J5189,CHAR(10),K5189,CHAR(10),L5189,CHAR(10),P5189," dias")</f>
        <v>369827
Baixa
080
Programas e Aplicativos
07/06/24 08:03
Fechado
carlos.goulart
darcio.fagundes
Instalar ou Configurar
0 dias</v>
      </c>
    </row>
    <row r="5190" spans="1:17" x14ac:dyDescent="0.25">
      <c r="A5190" t="s">
        <v>7361</v>
      </c>
      <c r="B5190" t="s">
        <v>14832</v>
      </c>
      <c r="C5190" t="s">
        <v>8058</v>
      </c>
      <c r="D5190" t="s">
        <v>11221</v>
      </c>
      <c r="E5190" t="s">
        <v>39</v>
      </c>
      <c r="F5190" t="s">
        <v>11308</v>
      </c>
      <c r="G5190" t="s">
        <v>11223</v>
      </c>
      <c r="H5190" t="s">
        <v>14833</v>
      </c>
      <c r="I5190" t="s">
        <v>23</v>
      </c>
      <c r="J5190" t="s">
        <v>2486</v>
      </c>
      <c r="K5190" t="s">
        <v>11306</v>
      </c>
      <c r="L5190" t="s">
        <v>10046</v>
      </c>
      <c r="N5190" t="s">
        <v>28</v>
      </c>
      <c r="P5190">
        <f ca="1">IF(I5190 &lt;&gt; "Fechado",ROUND(TODAY()-H5190,0),0)</f>
        <v>0</v>
      </c>
      <c r="Q5190" t="str">
        <f ca="1">_xlfn.CONCAT(B5190,CHAR(10),C5190,CHAR(10),E5190,CHAR(10),F5190,CHAR(10),H5190,CHAR(10),I5190,CHAR(10),J5190,CHAR(10),K5190,CHAR(10),L5190,CHAR(10),P5190," dias")</f>
        <v>369761
Baixa
019
Servidores
06/06/24 15:18
Fechado
fatima.marques
darcio.fagundes
Manutenção Servidores
0 dias</v>
      </c>
    </row>
    <row r="5191" spans="1:17" x14ac:dyDescent="0.25">
      <c r="A5191" t="s">
        <v>7364</v>
      </c>
      <c r="B5191" t="s">
        <v>14834</v>
      </c>
      <c r="C5191" t="s">
        <v>8058</v>
      </c>
      <c r="D5191" t="s">
        <v>11221</v>
      </c>
      <c r="E5191" t="s">
        <v>339</v>
      </c>
      <c r="F5191" t="s">
        <v>11353</v>
      </c>
      <c r="G5191" t="s">
        <v>11267</v>
      </c>
      <c r="H5191" t="s">
        <v>14835</v>
      </c>
      <c r="I5191" t="s">
        <v>23</v>
      </c>
      <c r="J5191" t="s">
        <v>8729</v>
      </c>
      <c r="K5191" t="s">
        <v>11225</v>
      </c>
      <c r="L5191" t="s">
        <v>14024</v>
      </c>
      <c r="N5191" t="s">
        <v>28</v>
      </c>
      <c r="P5191">
        <f ca="1">IF(I5191 &lt;&gt; "Fechado",ROUND(TODAY()-H5191,0),0)</f>
        <v>0</v>
      </c>
      <c r="Q5191" t="str">
        <f ca="1">_xlfn.CONCAT(B5191,CHAR(10),C5191,CHAR(10),E5191,CHAR(10),F5191,CHAR(10),H5191,CHAR(10),I5191,CHAR(10),J5191,CHAR(10),K5191,CHAR(10),L5191,CHAR(10),P5191," dias")</f>
        <v>369724
Baixa
002
Microcomputadores e Notebook
06/06/24 13:44
Fechado
marlon.lucas
edson.knop
Lentidão e Travamento
0 dias</v>
      </c>
    </row>
    <row r="5192" spans="1:17" x14ac:dyDescent="0.25">
      <c r="A5192" t="s">
        <v>7369</v>
      </c>
      <c r="B5192" t="s">
        <v>14836</v>
      </c>
      <c r="C5192" t="s">
        <v>8058</v>
      </c>
      <c r="D5192" t="s">
        <v>11221</v>
      </c>
      <c r="E5192" t="s">
        <v>39</v>
      </c>
      <c r="F5192" t="s">
        <v>11257</v>
      </c>
      <c r="G5192" t="s">
        <v>11223</v>
      </c>
      <c r="H5192" t="s">
        <v>14837</v>
      </c>
      <c r="I5192" t="s">
        <v>23</v>
      </c>
      <c r="J5192" t="s">
        <v>8856</v>
      </c>
      <c r="K5192" t="s">
        <v>11306</v>
      </c>
      <c r="L5192" t="s">
        <v>9927</v>
      </c>
      <c r="N5192" t="s">
        <v>28</v>
      </c>
      <c r="P5192">
        <f ca="1">IF(I5192 &lt;&gt; "Fechado",ROUND(TODAY()-H5192,0),0)</f>
        <v>0</v>
      </c>
      <c r="Q5192" t="str">
        <f ca="1">_xlfn.CONCAT(B5192,CHAR(10),C5192,CHAR(10),E5192,CHAR(10),F5192,CHAR(10),H5192,CHAR(10),I5192,CHAR(10),J5192,CHAR(10),K5192,CHAR(10),L5192,CHAR(10),P5192," dias")</f>
        <v>369717
Baixa
019
Programas e Aplicativos
06/06/24 13:14
Fechado
vinicius.ridao
darcio.fagundes
Instalar ou Configurar
0 dias</v>
      </c>
    </row>
    <row r="5193" spans="1:17" x14ac:dyDescent="0.25">
      <c r="A5193" t="s">
        <v>7373</v>
      </c>
      <c r="B5193" t="s">
        <v>14838</v>
      </c>
      <c r="C5193" t="s">
        <v>8058</v>
      </c>
      <c r="D5193" t="s">
        <v>11221</v>
      </c>
      <c r="E5193" t="s">
        <v>392</v>
      </c>
      <c r="F5193" t="s">
        <v>11257</v>
      </c>
      <c r="G5193" t="s">
        <v>11223</v>
      </c>
      <c r="H5193" t="s">
        <v>14839</v>
      </c>
      <c r="I5193" t="s">
        <v>23</v>
      </c>
      <c r="J5193" t="s">
        <v>900</v>
      </c>
      <c r="K5193" t="s">
        <v>11241</v>
      </c>
      <c r="L5193" t="s">
        <v>9927</v>
      </c>
      <c r="N5193" t="s">
        <v>28</v>
      </c>
      <c r="P5193">
        <f ca="1">IF(I5193 &lt;&gt; "Fechado",ROUND(TODAY()-H5193,0),0)</f>
        <v>0</v>
      </c>
      <c r="Q5193" t="str">
        <f ca="1">_xlfn.CONCAT(B5193,CHAR(10),C5193,CHAR(10),E5193,CHAR(10),F5193,CHAR(10),H5193,CHAR(10),I5193,CHAR(10),J5193,CHAR(10),K5193,CHAR(10),L5193,CHAR(10),P5193," dias")</f>
        <v>369677
Baixa
038
Programas e Aplicativos
06/06/24 10:52
Fechado
lucas.banach
sergio.batista
Instalar ou Configurar
0 dias</v>
      </c>
    </row>
    <row r="5194" spans="1:17" x14ac:dyDescent="0.25">
      <c r="A5194" t="s">
        <v>7376</v>
      </c>
      <c r="B5194" t="s">
        <v>14840</v>
      </c>
      <c r="C5194" t="s">
        <v>8058</v>
      </c>
      <c r="D5194" t="s">
        <v>11221</v>
      </c>
      <c r="E5194" t="s">
        <v>19</v>
      </c>
      <c r="F5194" t="s">
        <v>11353</v>
      </c>
      <c r="G5194" t="s">
        <v>11267</v>
      </c>
      <c r="H5194" t="s">
        <v>14841</v>
      </c>
      <c r="I5194" t="s">
        <v>23</v>
      </c>
      <c r="J5194" t="s">
        <v>24</v>
      </c>
      <c r="K5194" t="s">
        <v>11225</v>
      </c>
      <c r="L5194" t="s">
        <v>14156</v>
      </c>
      <c r="N5194" t="s">
        <v>28</v>
      </c>
      <c r="P5194">
        <f ca="1">IF(I5194 &lt;&gt; "Fechado",ROUND(TODAY()-H5194,0),0)</f>
        <v>0</v>
      </c>
      <c r="Q5194" t="str">
        <f ca="1">_xlfn.CONCAT(B5194,CHAR(10),C5194,CHAR(10),E5194,CHAR(10),F5194,CHAR(10),H5194,CHAR(10),I5194,CHAR(10),J5194,CHAR(10),K5194,CHAR(10),L5194,CHAR(10),P5194," dias")</f>
        <v>369582
Baixa
001
Microcomputadores e Notebook
05/06/24 17:58
Fechado
juliana.almeida
edson.knop
PAAI
0 dias</v>
      </c>
    </row>
    <row r="5195" spans="1:17" x14ac:dyDescent="0.25">
      <c r="A5195" t="s">
        <v>7380</v>
      </c>
      <c r="B5195" t="s">
        <v>14842</v>
      </c>
      <c r="C5195" t="s">
        <v>8058</v>
      </c>
      <c r="D5195" t="s">
        <v>11221</v>
      </c>
      <c r="E5195" t="s">
        <v>108</v>
      </c>
      <c r="F5195" t="s">
        <v>14019</v>
      </c>
      <c r="G5195" t="s">
        <v>11223</v>
      </c>
      <c r="H5195" t="s">
        <v>14843</v>
      </c>
      <c r="I5195" t="s">
        <v>23</v>
      </c>
      <c r="J5195" t="s">
        <v>770</v>
      </c>
      <c r="K5195" t="s">
        <v>11239</v>
      </c>
      <c r="L5195" t="s">
        <v>14021</v>
      </c>
      <c r="N5195" t="s">
        <v>28</v>
      </c>
      <c r="P5195">
        <f ca="1">IF(I5195 &lt;&gt; "Fechado",ROUND(TODAY()-H5195,0),0)</f>
        <v>0</v>
      </c>
      <c r="Q5195" t="str">
        <f ca="1">_xlfn.CONCAT(B5195,CHAR(10),C5195,CHAR(10),E5195,CHAR(10),F5195,CHAR(10),H5195,CHAR(10),I5195,CHAR(10),J5195,CHAR(10),K5195,CHAR(10),L5195,CHAR(10),P5195," dias")</f>
        <v>369516
Baixa
030
SPARK
05/06/24 15:00
Fechado
tais.antonio
marcio.martins
Configurar
0 dias</v>
      </c>
    </row>
    <row r="5196" spans="1:17" x14ac:dyDescent="0.25">
      <c r="A5196" t="s">
        <v>7384</v>
      </c>
      <c r="B5196" t="s">
        <v>14844</v>
      </c>
      <c r="C5196" t="s">
        <v>8058</v>
      </c>
      <c r="D5196" t="s">
        <v>11221</v>
      </c>
      <c r="E5196" t="s">
        <v>645</v>
      </c>
      <c r="F5196" t="s">
        <v>11257</v>
      </c>
      <c r="G5196" t="s">
        <v>11223</v>
      </c>
      <c r="H5196" t="s">
        <v>14845</v>
      </c>
      <c r="I5196" t="s">
        <v>23</v>
      </c>
      <c r="J5196" t="s">
        <v>11077</v>
      </c>
      <c r="K5196" t="s">
        <v>11239</v>
      </c>
      <c r="L5196" t="s">
        <v>9927</v>
      </c>
      <c r="N5196" t="s">
        <v>28</v>
      </c>
      <c r="P5196">
        <f ca="1">IF(I5196 &lt;&gt; "Fechado",ROUND(TODAY()-H5196,0),0)</f>
        <v>0</v>
      </c>
      <c r="Q5196" t="str">
        <f ca="1">_xlfn.CONCAT(B5196,CHAR(10),C5196,CHAR(10),E5196,CHAR(10),F5196,CHAR(10),H5196,CHAR(10),I5196,CHAR(10),J5196,CHAR(10),K5196,CHAR(10),L5196,CHAR(10),P5196," dias")</f>
        <v>369477
Baixa
078
Programas e Aplicativos
05/06/24 11:44
Fechado
fernanda.zamariano
marcio.martins
Instalar ou Configurar
0 dias</v>
      </c>
    </row>
    <row r="5197" spans="1:17" x14ac:dyDescent="0.25">
      <c r="A5197" t="s">
        <v>7389</v>
      </c>
      <c r="B5197" t="s">
        <v>14846</v>
      </c>
      <c r="C5197" t="s">
        <v>8058</v>
      </c>
      <c r="D5197" t="s">
        <v>11221</v>
      </c>
      <c r="E5197" t="s">
        <v>587</v>
      </c>
      <c r="F5197" t="s">
        <v>11353</v>
      </c>
      <c r="G5197" t="s">
        <v>11267</v>
      </c>
      <c r="H5197" t="s">
        <v>14847</v>
      </c>
      <c r="I5197" t="s">
        <v>23</v>
      </c>
      <c r="J5197" t="s">
        <v>589</v>
      </c>
      <c r="K5197" t="s">
        <v>11225</v>
      </c>
      <c r="L5197" t="s">
        <v>14054</v>
      </c>
      <c r="N5197" t="s">
        <v>28</v>
      </c>
      <c r="P5197">
        <f ca="1">IF(I5197 &lt;&gt; "Fechado",ROUND(TODAY()-H5197,0),0)</f>
        <v>0</v>
      </c>
      <c r="Q5197" t="str">
        <f ca="1">_xlfn.CONCAT(B5197,CHAR(10),C5197,CHAR(10),E5197,CHAR(10),F5197,CHAR(10),H5197,CHAR(10),I5197,CHAR(10),J5197,CHAR(10),K5197,CHAR(10),L5197,CHAR(10),P5197," dias")</f>
        <v>369467
Baixa
049
Microcomputadores e Notebook
05/06/24 11:24
Fechado
juliana.monteiro
edson.knop
Configuração de novo computador
0 dias</v>
      </c>
    </row>
    <row r="5198" spans="1:17" x14ac:dyDescent="0.25">
      <c r="A5198" t="s">
        <v>7394</v>
      </c>
      <c r="B5198" t="s">
        <v>14848</v>
      </c>
      <c r="C5198" t="s">
        <v>8058</v>
      </c>
      <c r="D5198" t="s">
        <v>11221</v>
      </c>
      <c r="E5198" t="s">
        <v>227</v>
      </c>
      <c r="F5198" t="s">
        <v>11257</v>
      </c>
      <c r="G5198" t="s">
        <v>11223</v>
      </c>
      <c r="H5198" t="s">
        <v>14849</v>
      </c>
      <c r="I5198" t="s">
        <v>23</v>
      </c>
      <c r="J5198" t="s">
        <v>8284</v>
      </c>
      <c r="K5198" t="s">
        <v>11239</v>
      </c>
      <c r="L5198" t="s">
        <v>9927</v>
      </c>
      <c r="N5198" t="s">
        <v>28</v>
      </c>
      <c r="P5198">
        <f ca="1">IF(I5198 &lt;&gt; "Fechado",ROUND(TODAY()-H5198,0),0)</f>
        <v>0</v>
      </c>
      <c r="Q5198" t="str">
        <f ca="1">_xlfn.CONCAT(B5198,CHAR(10),C5198,CHAR(10),E5198,CHAR(10),F5198,CHAR(10),H5198,CHAR(10),I5198,CHAR(10),J5198,CHAR(10),K5198,CHAR(10),L5198,CHAR(10),P5198," dias")</f>
        <v>369459
Baixa
092
Programas e Aplicativos
05/06/24 11:11
Fechado
denise.siqueira
marcio.martins
Instalar ou Configurar
0 dias</v>
      </c>
    </row>
    <row r="5199" spans="1:17" x14ac:dyDescent="0.25">
      <c r="A5199" t="s">
        <v>7398</v>
      </c>
      <c r="B5199" t="s">
        <v>14850</v>
      </c>
      <c r="C5199" t="s">
        <v>8058</v>
      </c>
      <c r="D5199" t="s">
        <v>11221</v>
      </c>
      <c r="E5199" t="s">
        <v>19</v>
      </c>
      <c r="F5199" t="s">
        <v>11308</v>
      </c>
      <c r="G5199" t="s">
        <v>11267</v>
      </c>
      <c r="H5199" t="s">
        <v>14851</v>
      </c>
      <c r="I5199" t="s">
        <v>23</v>
      </c>
      <c r="J5199" t="s">
        <v>64</v>
      </c>
      <c r="K5199" t="s">
        <v>14852</v>
      </c>
      <c r="L5199" t="s">
        <v>10046</v>
      </c>
      <c r="N5199" t="s">
        <v>28</v>
      </c>
      <c r="P5199">
        <f ca="1">IF(I5199 &lt;&gt; "Fechado",ROUND(TODAY()-H5199,0),0)</f>
        <v>0</v>
      </c>
      <c r="Q5199" t="str">
        <f ca="1">_xlfn.CONCAT(B5199,CHAR(10),C5199,CHAR(10),E5199,CHAR(10),F5199,CHAR(10),H5199,CHAR(10),I5199,CHAR(10),J5199,CHAR(10),K5199,CHAR(10),L5199,CHAR(10),P5199," dias")</f>
        <v>369415
Baixa
001
Servidores
05/06/24 09:48
Fechado
leonardo.ferrareto
marcelo.david
Manutenção Servidores
0 dias</v>
      </c>
    </row>
    <row r="5200" spans="1:17" x14ac:dyDescent="0.25">
      <c r="A5200" t="s">
        <v>7402</v>
      </c>
      <c r="B5200" t="s">
        <v>14853</v>
      </c>
      <c r="C5200" t="s">
        <v>8058</v>
      </c>
      <c r="D5200" t="s">
        <v>11221</v>
      </c>
      <c r="E5200" t="s">
        <v>108</v>
      </c>
      <c r="F5200" t="s">
        <v>14019</v>
      </c>
      <c r="G5200" t="s">
        <v>11223</v>
      </c>
      <c r="H5200" t="s">
        <v>14854</v>
      </c>
      <c r="I5200" t="s">
        <v>23</v>
      </c>
      <c r="J5200" t="s">
        <v>2637</v>
      </c>
      <c r="K5200" t="s">
        <v>11225</v>
      </c>
      <c r="L5200" t="s">
        <v>14021</v>
      </c>
      <c r="N5200" t="s">
        <v>28</v>
      </c>
      <c r="P5200">
        <f ca="1">IF(I5200 &lt;&gt; "Fechado",ROUND(TODAY()-H5200,0),0)</f>
        <v>0</v>
      </c>
      <c r="Q5200" t="str">
        <f ca="1">_xlfn.CONCAT(B5200,CHAR(10),C5200,CHAR(10),E5200,CHAR(10),F5200,CHAR(10),H5200,CHAR(10),I5200,CHAR(10),J5200,CHAR(10),K5200,CHAR(10),L5200,CHAR(10),P5200," dias")</f>
        <v>369295
Baixa
030
SPARK
04/06/24 16:04
Fechado
camila.panfieti
edson.knop
Configurar
0 dias</v>
      </c>
    </row>
    <row r="5201" spans="1:17" x14ac:dyDescent="0.25">
      <c r="A5201" t="s">
        <v>7408</v>
      </c>
      <c r="B5201" t="s">
        <v>14855</v>
      </c>
      <c r="C5201" t="s">
        <v>8058</v>
      </c>
      <c r="D5201" t="s">
        <v>11221</v>
      </c>
      <c r="E5201" t="s">
        <v>19</v>
      </c>
      <c r="F5201" t="s">
        <v>11257</v>
      </c>
      <c r="G5201" t="s">
        <v>11223</v>
      </c>
      <c r="H5201" t="s">
        <v>14856</v>
      </c>
      <c r="I5201" t="s">
        <v>23</v>
      </c>
      <c r="J5201" t="s">
        <v>1287</v>
      </c>
      <c r="K5201" t="s">
        <v>11225</v>
      </c>
      <c r="L5201" t="s">
        <v>9927</v>
      </c>
      <c r="N5201" t="s">
        <v>28</v>
      </c>
      <c r="P5201">
        <f ca="1">IF(I5201 &lt;&gt; "Fechado",ROUND(TODAY()-H5201,0),0)</f>
        <v>0</v>
      </c>
      <c r="Q5201" t="str">
        <f ca="1">_xlfn.CONCAT(B5201,CHAR(10),C5201,CHAR(10),E5201,CHAR(10),F5201,CHAR(10),H5201,CHAR(10),I5201,CHAR(10),J5201,CHAR(10),K5201,CHAR(10),L5201,CHAR(10),P5201," dias")</f>
        <v>369293
Baixa
001
Programas e Aplicativos
04/06/24 16:00
Fechado
gabriely.oliveira
edson.knop
Instalar ou Configurar
0 dias</v>
      </c>
    </row>
    <row r="5202" spans="1:17" x14ac:dyDescent="0.25">
      <c r="A5202" t="s">
        <v>7412</v>
      </c>
      <c r="B5202" t="s">
        <v>14857</v>
      </c>
      <c r="C5202" t="s">
        <v>8058</v>
      </c>
      <c r="D5202" t="s">
        <v>11221</v>
      </c>
      <c r="E5202" t="s">
        <v>304</v>
      </c>
      <c r="F5202" t="s">
        <v>14019</v>
      </c>
      <c r="G5202" t="s">
        <v>11223</v>
      </c>
      <c r="H5202" t="s">
        <v>14858</v>
      </c>
      <c r="I5202" t="s">
        <v>23</v>
      </c>
      <c r="J5202" t="s">
        <v>1458</v>
      </c>
      <c r="K5202" t="s">
        <v>11239</v>
      </c>
      <c r="L5202" t="s">
        <v>14021</v>
      </c>
      <c r="N5202" t="s">
        <v>28</v>
      </c>
      <c r="P5202">
        <f ca="1">IF(I5202 &lt;&gt; "Fechado",ROUND(TODAY()-H5202,0),0)</f>
        <v>0</v>
      </c>
      <c r="Q5202" t="str">
        <f ca="1">_xlfn.CONCAT(B5202,CHAR(10),C5202,CHAR(10),E5202,CHAR(10),F5202,CHAR(10),H5202,CHAR(10),I5202,CHAR(10),J5202,CHAR(10),K5202,CHAR(10),L5202,CHAR(10),P5202," dias")</f>
        <v>369279
Baixa
043
SPARK
04/06/24 15:31
Fechado
luiz.souza
marcio.martins
Configurar
0 dias</v>
      </c>
    </row>
    <row r="5203" spans="1:17" x14ac:dyDescent="0.25">
      <c r="A5203" t="s">
        <v>7416</v>
      </c>
      <c r="B5203" t="s">
        <v>14859</v>
      </c>
      <c r="C5203" t="s">
        <v>8058</v>
      </c>
      <c r="D5203" t="s">
        <v>11221</v>
      </c>
      <c r="E5203" t="s">
        <v>19</v>
      </c>
      <c r="F5203" t="s">
        <v>11236</v>
      </c>
      <c r="G5203" t="s">
        <v>11233</v>
      </c>
      <c r="H5203" t="s">
        <v>14860</v>
      </c>
      <c r="I5203" t="s">
        <v>23</v>
      </c>
      <c r="J5203" t="s">
        <v>11477</v>
      </c>
      <c r="K5203" t="s">
        <v>11306</v>
      </c>
      <c r="L5203" t="s">
        <v>8292</v>
      </c>
      <c r="N5203" t="s">
        <v>28</v>
      </c>
      <c r="P5203">
        <f ca="1">IF(I5203 &lt;&gt; "Fechado",ROUND(TODAY()-H5203,0),0)</f>
        <v>0</v>
      </c>
      <c r="Q5203" t="str">
        <f ca="1">_xlfn.CONCAT(B5203,CHAR(10),C5203,CHAR(10),E5203,CHAR(10),F5203,CHAR(10),H5203,CHAR(10),I5203,CHAR(10),J5203,CHAR(10),K5203,CHAR(10),L5203,CHAR(10),P5203," dias")</f>
        <v>369277
Baixa
001
Diretorio
04/06/24 15:27
Fechado
marcelo.bersellini
darcio.fagundes
Liberar acesso
0 dias</v>
      </c>
    </row>
    <row r="5204" spans="1:17" x14ac:dyDescent="0.25">
      <c r="A5204" t="s">
        <v>7420</v>
      </c>
      <c r="B5204" t="s">
        <v>14861</v>
      </c>
      <c r="C5204" t="s">
        <v>8058</v>
      </c>
      <c r="D5204" t="s">
        <v>11221</v>
      </c>
      <c r="E5204" t="s">
        <v>19</v>
      </c>
      <c r="F5204" t="s">
        <v>11353</v>
      </c>
      <c r="G5204" t="s">
        <v>11267</v>
      </c>
      <c r="H5204" t="s">
        <v>14862</v>
      </c>
      <c r="I5204" t="s">
        <v>299</v>
      </c>
      <c r="J5204" t="s">
        <v>708</v>
      </c>
      <c r="K5204" t="s">
        <v>11225</v>
      </c>
      <c r="L5204" t="s">
        <v>14156</v>
      </c>
      <c r="N5204" t="s">
        <v>28</v>
      </c>
      <c r="P5204">
        <f ca="1">IF(I5204 &lt;&gt; "Fechado",ROUND(TODAY()-H5204,0),0)</f>
        <v>112</v>
      </c>
      <c r="Q5204" t="str">
        <f ca="1">_xlfn.CONCAT(B5204,CHAR(10),C5204,CHAR(10),E5204,CHAR(10),F5204,CHAR(10),H5204,CHAR(10),I5204,CHAR(10),J5204,CHAR(10),K5204,CHAR(10),L5204,CHAR(10),P5204," dias")</f>
        <v>369224
Baixa
001
Microcomputadores e Notebook
04/06/24 11:36
Aguardando Aceite
rafaela.correa
edson.knop
PAAI
112 dias</v>
      </c>
    </row>
    <row r="5205" spans="1:17" x14ac:dyDescent="0.25">
      <c r="A5205" t="s">
        <v>7424</v>
      </c>
      <c r="B5205" t="s">
        <v>14863</v>
      </c>
      <c r="C5205" t="s">
        <v>8058</v>
      </c>
      <c r="D5205" t="s">
        <v>11221</v>
      </c>
      <c r="E5205" t="s">
        <v>19</v>
      </c>
      <c r="F5205" t="s">
        <v>11232</v>
      </c>
      <c r="G5205" t="s">
        <v>11233</v>
      </c>
      <c r="H5205" t="s">
        <v>14864</v>
      </c>
      <c r="I5205" t="s">
        <v>299</v>
      </c>
      <c r="J5205" t="s">
        <v>6616</v>
      </c>
      <c r="K5205" t="s">
        <v>11239</v>
      </c>
      <c r="L5205" t="s">
        <v>9292</v>
      </c>
      <c r="N5205" t="s">
        <v>28</v>
      </c>
      <c r="P5205">
        <f ca="1">IF(I5205 &lt;&gt; "Fechado",ROUND(TODAY()-H5205,0),0)</f>
        <v>112</v>
      </c>
      <c r="Q5205" t="str">
        <f ca="1">_xlfn.CONCAT(B5205,CHAR(10),C5205,CHAR(10),E5205,CHAR(10),F5205,CHAR(10),H5205,CHAR(10),I5205,CHAR(10),J5205,CHAR(10),K5205,CHAR(10),L5205,CHAR(10),P5205," dias")</f>
        <v>369191
Baixa
001
Administração de usuários
04/06/24 10:33
Aguardando Aceite
rodrigo.silva
marcio.martins
Alteração de senha
112 dias</v>
      </c>
    </row>
    <row r="5206" spans="1:17" x14ac:dyDescent="0.25">
      <c r="A5206" t="s">
        <v>7428</v>
      </c>
      <c r="B5206" t="s">
        <v>14865</v>
      </c>
      <c r="C5206" t="s">
        <v>8058</v>
      </c>
      <c r="D5206" t="s">
        <v>11221</v>
      </c>
      <c r="E5206" t="s">
        <v>19</v>
      </c>
      <c r="F5206" t="s">
        <v>11257</v>
      </c>
      <c r="G5206" t="s">
        <v>11223</v>
      </c>
      <c r="H5206" t="s">
        <v>14866</v>
      </c>
      <c r="I5206" t="s">
        <v>299</v>
      </c>
      <c r="J5206" t="s">
        <v>9207</v>
      </c>
      <c r="K5206" t="s">
        <v>11239</v>
      </c>
      <c r="L5206" t="s">
        <v>9927</v>
      </c>
      <c r="N5206" t="s">
        <v>28</v>
      </c>
      <c r="P5206">
        <f ca="1">IF(I5206 &lt;&gt; "Fechado",ROUND(TODAY()-H5206,0),0)</f>
        <v>112</v>
      </c>
      <c r="Q5206" t="str">
        <f ca="1">_xlfn.CONCAT(B5206,CHAR(10),C5206,CHAR(10),E5206,CHAR(10),F5206,CHAR(10),H5206,CHAR(10),I5206,CHAR(10),J5206,CHAR(10),K5206,CHAR(10),L5206,CHAR(10),P5206," dias")</f>
        <v>369169
Baixa
001
Programas e Aplicativos
04/06/24 09:32
Aguardando Aceite
milton.honda
marcio.martins
Instalar ou Configurar
112 dias</v>
      </c>
    </row>
    <row r="5207" spans="1:17" x14ac:dyDescent="0.25">
      <c r="A5207" t="s">
        <v>7433</v>
      </c>
      <c r="B5207" t="s">
        <v>14867</v>
      </c>
      <c r="C5207" t="s">
        <v>8058</v>
      </c>
      <c r="D5207" t="s">
        <v>11221</v>
      </c>
      <c r="E5207" t="s">
        <v>150</v>
      </c>
      <c r="F5207" t="s">
        <v>11353</v>
      </c>
      <c r="G5207" t="s">
        <v>11267</v>
      </c>
      <c r="H5207" t="s">
        <v>14868</v>
      </c>
      <c r="I5207" t="s">
        <v>299</v>
      </c>
      <c r="J5207" t="s">
        <v>414</v>
      </c>
      <c r="K5207" t="s">
        <v>11225</v>
      </c>
      <c r="L5207" t="s">
        <v>14054</v>
      </c>
      <c r="N5207" t="s">
        <v>28</v>
      </c>
      <c r="P5207">
        <f ca="1">IF(I5207 &lt;&gt; "Fechado",ROUND(TODAY()-H5207,0),0)</f>
        <v>112</v>
      </c>
      <c r="Q5207" t="str">
        <f ca="1">_xlfn.CONCAT(B5207,CHAR(10),C5207,CHAR(10),E5207,CHAR(10),F5207,CHAR(10),H5207,CHAR(10),I5207,CHAR(10),J5207,CHAR(10),K5207,CHAR(10),L5207,CHAR(10),P5207," dias")</f>
        <v>369157
Baixa
028
Microcomputadores e Notebook
04/06/24 09:15
Aguardando Aceite
antonio.caldeira
edson.knop
Configuração de novo computador
112 dias</v>
      </c>
    </row>
    <row r="5208" spans="1:17" x14ac:dyDescent="0.25">
      <c r="A5208" t="s">
        <v>7437</v>
      </c>
      <c r="B5208" t="s">
        <v>14869</v>
      </c>
      <c r="C5208" t="s">
        <v>8058</v>
      </c>
      <c r="D5208" t="s">
        <v>11221</v>
      </c>
      <c r="E5208" t="s">
        <v>39</v>
      </c>
      <c r="F5208" t="s">
        <v>11353</v>
      </c>
      <c r="G5208" t="s">
        <v>11267</v>
      </c>
      <c r="H5208" t="s">
        <v>14870</v>
      </c>
      <c r="I5208" t="s">
        <v>299</v>
      </c>
      <c r="J5208" t="s">
        <v>13632</v>
      </c>
      <c r="K5208" t="s">
        <v>11225</v>
      </c>
      <c r="L5208" t="s">
        <v>14024</v>
      </c>
      <c r="N5208" t="s">
        <v>28</v>
      </c>
      <c r="P5208">
        <f ca="1">IF(I5208 &lt;&gt; "Fechado",ROUND(TODAY()-H5208,0),0)</f>
        <v>112</v>
      </c>
      <c r="Q5208" t="str">
        <f ca="1">_xlfn.CONCAT(B5208,CHAR(10),C5208,CHAR(10),E5208,CHAR(10),F5208,CHAR(10),H5208,CHAR(10),I5208,CHAR(10),J5208,CHAR(10),K5208,CHAR(10),L5208,CHAR(10),P5208," dias")</f>
        <v>369058
Baixa
019
Microcomputadores e Notebook
03/06/24 16:48
Aguardando Aceite
valdecir.oliveira
edson.knop
Lentidão e Travamento
112 dias</v>
      </c>
    </row>
    <row r="5209" spans="1:17" x14ac:dyDescent="0.25">
      <c r="A5209" t="s">
        <v>7442</v>
      </c>
      <c r="B5209" t="s">
        <v>14871</v>
      </c>
      <c r="C5209" t="s">
        <v>8058</v>
      </c>
      <c r="D5209" t="s">
        <v>11221</v>
      </c>
      <c r="E5209" t="s">
        <v>19</v>
      </c>
      <c r="F5209" t="s">
        <v>11257</v>
      </c>
      <c r="G5209" t="s">
        <v>11223</v>
      </c>
      <c r="H5209" t="s">
        <v>14872</v>
      </c>
      <c r="I5209" t="s">
        <v>23</v>
      </c>
      <c r="J5209" t="s">
        <v>1130</v>
      </c>
      <c r="K5209" t="s">
        <v>11225</v>
      </c>
      <c r="L5209" t="s">
        <v>9927</v>
      </c>
      <c r="N5209" t="s">
        <v>28</v>
      </c>
      <c r="P5209">
        <f ca="1">IF(I5209 &lt;&gt; "Fechado",ROUND(TODAY()-H5209,0),0)</f>
        <v>0</v>
      </c>
      <c r="Q5209" t="str">
        <f ca="1">_xlfn.CONCAT(B5209,CHAR(10),C5209,CHAR(10),E5209,CHAR(10),F5209,CHAR(10),H5209,CHAR(10),I5209,CHAR(10),J5209,CHAR(10),K5209,CHAR(10),L5209,CHAR(10),P5209," dias")</f>
        <v>369055
Baixa
001
Programas e Aplicativos
03/06/24 16:47
Fechado
joao.queiroz
edson.knop
Instalar ou Configurar
0 dias</v>
      </c>
    </row>
    <row r="5210" spans="1:17" x14ac:dyDescent="0.25">
      <c r="A5210" t="s">
        <v>7446</v>
      </c>
      <c r="B5210" t="s">
        <v>14873</v>
      </c>
      <c r="C5210" t="s">
        <v>8058</v>
      </c>
      <c r="D5210" t="s">
        <v>11221</v>
      </c>
      <c r="E5210" t="s">
        <v>570</v>
      </c>
      <c r="F5210" t="s">
        <v>11257</v>
      </c>
      <c r="G5210" t="s">
        <v>11223</v>
      </c>
      <c r="H5210" t="s">
        <v>14872</v>
      </c>
      <c r="I5210" t="s">
        <v>23</v>
      </c>
      <c r="J5210" t="s">
        <v>4823</v>
      </c>
      <c r="K5210" t="s">
        <v>11225</v>
      </c>
      <c r="L5210" t="s">
        <v>9927</v>
      </c>
      <c r="N5210" t="s">
        <v>28</v>
      </c>
      <c r="P5210">
        <f ca="1">IF(I5210 &lt;&gt; "Fechado",ROUND(TODAY()-H5210,0),0)</f>
        <v>0</v>
      </c>
      <c r="Q5210" t="str">
        <f ca="1">_xlfn.CONCAT(B5210,CHAR(10),C5210,CHAR(10),E5210,CHAR(10),F5210,CHAR(10),H5210,CHAR(10),I5210,CHAR(10),J5210,CHAR(10),K5210,CHAR(10),L5210,CHAR(10),P5210," dias")</f>
        <v>369054
Baixa
018
Programas e Aplicativos
03/06/24 16:47
Fechado
nathan.pereira
edson.knop
Instalar ou Configurar
0 dias</v>
      </c>
    </row>
    <row r="5211" spans="1:17" x14ac:dyDescent="0.25">
      <c r="A5211" t="s">
        <v>7450</v>
      </c>
      <c r="B5211" t="s">
        <v>14874</v>
      </c>
      <c r="C5211" t="s">
        <v>8058</v>
      </c>
      <c r="D5211" t="s">
        <v>11221</v>
      </c>
      <c r="E5211" t="s">
        <v>5370</v>
      </c>
      <c r="F5211" t="s">
        <v>11381</v>
      </c>
      <c r="G5211" t="s">
        <v>11296</v>
      </c>
      <c r="H5211" t="s">
        <v>14875</v>
      </c>
      <c r="I5211" t="s">
        <v>23</v>
      </c>
      <c r="J5211" t="s">
        <v>9909</v>
      </c>
      <c r="K5211" t="s">
        <v>11239</v>
      </c>
      <c r="L5211" t="s">
        <v>14876</v>
      </c>
      <c r="N5211" t="s">
        <v>28</v>
      </c>
      <c r="P5211">
        <f ca="1">IF(I5211 &lt;&gt; "Fechado",ROUND(TODAY()-H5211,0),0)</f>
        <v>0</v>
      </c>
      <c r="Q5211" t="str">
        <f ca="1">_xlfn.CONCAT(B5211,CHAR(10),C5211,CHAR(10),E5211,CHAR(10),F5211,CHAR(10),H5211,CHAR(10),I5211,CHAR(10),J5211,CHAR(10),K5211,CHAR(10),L5211,CHAR(10),P5211," dias")</f>
        <v>369023
Baixa
053
Antenas
03/06/24 15:55
Fechado
eder.brancalhao
marcio.martins
Viabilidade Técnica
0 dias</v>
      </c>
    </row>
    <row r="5212" spans="1:17" x14ac:dyDescent="0.25">
      <c r="A5212" t="s">
        <v>7454</v>
      </c>
      <c r="B5212" t="s">
        <v>14877</v>
      </c>
      <c r="C5212" t="s">
        <v>8058</v>
      </c>
      <c r="D5212" t="s">
        <v>11221</v>
      </c>
      <c r="E5212" t="s">
        <v>19</v>
      </c>
      <c r="F5212" t="s">
        <v>11257</v>
      </c>
      <c r="G5212" t="s">
        <v>11223</v>
      </c>
      <c r="H5212" t="s">
        <v>14878</v>
      </c>
      <c r="I5212" t="s">
        <v>23</v>
      </c>
      <c r="J5212" t="s">
        <v>474</v>
      </c>
      <c r="K5212" t="s">
        <v>11225</v>
      </c>
      <c r="L5212" t="s">
        <v>9927</v>
      </c>
      <c r="N5212" t="s">
        <v>28</v>
      </c>
      <c r="P5212">
        <f ca="1">IF(I5212 &lt;&gt; "Fechado",ROUND(TODAY()-H5212,0),0)</f>
        <v>0</v>
      </c>
      <c r="Q5212" t="str">
        <f ca="1">_xlfn.CONCAT(B5212,CHAR(10),C5212,CHAR(10),E5212,CHAR(10),F5212,CHAR(10),H5212,CHAR(10),I5212,CHAR(10),J5212,CHAR(10),K5212,CHAR(10),L5212,CHAR(10),P5212," dias")</f>
        <v>368924
Baixa
001
Programas e Aplicativos
03/06/24 10:21
Fechado
caroline.rubio
edson.knop
Instalar ou Configurar
0 dias</v>
      </c>
    </row>
    <row r="5213" spans="1:17" x14ac:dyDescent="0.25">
      <c r="A5213" t="s">
        <v>7458</v>
      </c>
      <c r="B5213" t="s">
        <v>14879</v>
      </c>
      <c r="C5213" t="s">
        <v>8058</v>
      </c>
      <c r="D5213" t="s">
        <v>11221</v>
      </c>
      <c r="E5213" t="s">
        <v>526</v>
      </c>
      <c r="F5213" t="s">
        <v>11353</v>
      </c>
      <c r="G5213" t="s">
        <v>11267</v>
      </c>
      <c r="H5213" t="s">
        <v>14880</v>
      </c>
      <c r="I5213" t="s">
        <v>23</v>
      </c>
      <c r="J5213" t="s">
        <v>3166</v>
      </c>
      <c r="K5213" t="s">
        <v>11239</v>
      </c>
      <c r="L5213" t="s">
        <v>14054</v>
      </c>
      <c r="N5213" t="s">
        <v>28</v>
      </c>
      <c r="P5213">
        <f ca="1">IF(I5213 &lt;&gt; "Fechado",ROUND(TODAY()-H5213,0),0)</f>
        <v>0</v>
      </c>
      <c r="Q5213" t="str">
        <f ca="1">_xlfn.CONCAT(B5213,CHAR(10),C5213,CHAR(10),E5213,CHAR(10),F5213,CHAR(10),H5213,CHAR(10),I5213,CHAR(10),J5213,CHAR(10),K5213,CHAR(10),L5213,CHAR(10),P5213," dias")</f>
        <v>368873
Baixa
081
Microcomputadores e Notebook
03/06/24 09:02
Fechado
thais.santos
marcio.martins
Configuração de novo computador
0 dias</v>
      </c>
    </row>
    <row r="5214" spans="1:17" x14ac:dyDescent="0.25">
      <c r="A5214" t="s">
        <v>7462</v>
      </c>
      <c r="B5214" t="s">
        <v>14881</v>
      </c>
      <c r="C5214" t="s">
        <v>8058</v>
      </c>
      <c r="D5214" t="s">
        <v>11221</v>
      </c>
      <c r="E5214" t="s">
        <v>19</v>
      </c>
      <c r="F5214" t="s">
        <v>11308</v>
      </c>
      <c r="G5214" t="s">
        <v>11267</v>
      </c>
      <c r="H5214" t="s">
        <v>14882</v>
      </c>
      <c r="I5214" t="s">
        <v>286</v>
      </c>
      <c r="J5214" t="s">
        <v>64</v>
      </c>
      <c r="K5214" t="s">
        <v>11306</v>
      </c>
      <c r="L5214" t="s">
        <v>10046</v>
      </c>
      <c r="N5214" t="s">
        <v>28</v>
      </c>
      <c r="P5214">
        <f ca="1">IF(I5214 &lt;&gt; "Fechado",ROUND(TODAY()-H5214,0),0)</f>
        <v>113</v>
      </c>
      <c r="Q5214" t="str">
        <f ca="1">_xlfn.CONCAT(B5214,CHAR(10),C5214,CHAR(10),E5214,CHAR(10),F5214,CHAR(10),H5214,CHAR(10),I5214,CHAR(10),J5214,CHAR(10),K5214,CHAR(10),L5214,CHAR(10),P5214," dias")</f>
        <v>368853
Baixa
001
Servidores
03/06/24 08:37
Em Analise
leonardo.ferrareto
darcio.fagundes
Manutenção Servidores
113 dias</v>
      </c>
    </row>
    <row r="5215" spans="1:17" x14ac:dyDescent="0.25">
      <c r="A5215" t="s">
        <v>7467</v>
      </c>
      <c r="B5215" t="s">
        <v>14883</v>
      </c>
      <c r="C5215" t="s">
        <v>8058</v>
      </c>
      <c r="D5215" t="s">
        <v>11221</v>
      </c>
      <c r="E5215" t="s">
        <v>39</v>
      </c>
      <c r="F5215" t="s">
        <v>11232</v>
      </c>
      <c r="G5215" t="s">
        <v>11233</v>
      </c>
      <c r="H5215" t="s">
        <v>14884</v>
      </c>
      <c r="I5215" t="s">
        <v>23</v>
      </c>
      <c r="J5215" t="s">
        <v>578</v>
      </c>
      <c r="K5215" t="s">
        <v>11241</v>
      </c>
      <c r="L5215" t="s">
        <v>9292</v>
      </c>
      <c r="N5215" t="s">
        <v>28</v>
      </c>
      <c r="P5215">
        <f ca="1">IF(I5215 &lt;&gt; "Fechado",ROUND(TODAY()-H5215,0),0)</f>
        <v>0</v>
      </c>
      <c r="Q5215" t="str">
        <f ca="1">_xlfn.CONCAT(B5215,CHAR(10),C5215,CHAR(10),E5215,CHAR(10),F5215,CHAR(10),H5215,CHAR(10),I5215,CHAR(10),J5215,CHAR(10),K5215,CHAR(10),L5215,CHAR(10),P5215," dias")</f>
        <v>368844
Baixa
019
Administração de usuários
03/06/24 08:23
Fechado
johann.dulz
sergio.batista
Alteração de senha
0 dias</v>
      </c>
    </row>
    <row r="5216" spans="1:17" x14ac:dyDescent="0.25">
      <c r="A5216" t="s">
        <v>7471</v>
      </c>
      <c r="B5216" t="s">
        <v>14885</v>
      </c>
      <c r="C5216" t="s">
        <v>8058</v>
      </c>
      <c r="D5216" t="s">
        <v>11221</v>
      </c>
      <c r="E5216" t="s">
        <v>570</v>
      </c>
      <c r="F5216" t="s">
        <v>11257</v>
      </c>
      <c r="G5216" t="s">
        <v>11223</v>
      </c>
      <c r="H5216" t="s">
        <v>14886</v>
      </c>
      <c r="I5216" t="s">
        <v>23</v>
      </c>
      <c r="J5216" t="s">
        <v>3369</v>
      </c>
      <c r="K5216" t="s">
        <v>11225</v>
      </c>
      <c r="L5216" t="s">
        <v>9927</v>
      </c>
      <c r="N5216" t="s">
        <v>28</v>
      </c>
      <c r="P5216">
        <f ca="1">IF(I5216 &lt;&gt; "Fechado",ROUND(TODAY()-H5216,0),0)</f>
        <v>0</v>
      </c>
      <c r="Q5216" t="str">
        <f ca="1">_xlfn.CONCAT(B5216,CHAR(10),C5216,CHAR(10),E5216,CHAR(10),F5216,CHAR(10),H5216,CHAR(10),I5216,CHAR(10),J5216,CHAR(10),K5216,CHAR(10),L5216,CHAR(10),P5216," dias")</f>
        <v>368784
Baixa
018
Programas e Aplicativos
31/05/24 16:41
Fechado
joao.miranda
edson.knop
Instalar ou Configurar
0 dias</v>
      </c>
    </row>
    <row r="5217" spans="1:17" x14ac:dyDescent="0.25">
      <c r="A5217" t="s">
        <v>7475</v>
      </c>
      <c r="B5217" t="s">
        <v>14887</v>
      </c>
      <c r="C5217" t="s">
        <v>8058</v>
      </c>
      <c r="D5217" t="s">
        <v>11221</v>
      </c>
      <c r="E5217" t="s">
        <v>311</v>
      </c>
      <c r="F5217" t="s">
        <v>11257</v>
      </c>
      <c r="G5217" t="s">
        <v>11223</v>
      </c>
      <c r="H5217" t="s">
        <v>14888</v>
      </c>
      <c r="I5217" t="s">
        <v>23</v>
      </c>
      <c r="J5217" t="s">
        <v>3616</v>
      </c>
      <c r="K5217" t="s">
        <v>11306</v>
      </c>
      <c r="L5217" t="s">
        <v>9927</v>
      </c>
      <c r="N5217" t="s">
        <v>28</v>
      </c>
      <c r="P5217">
        <f ca="1">IF(I5217 &lt;&gt; "Fechado",ROUND(TODAY()-H5217,0),0)</f>
        <v>0</v>
      </c>
      <c r="Q5217" t="str">
        <f ca="1">_xlfn.CONCAT(B5217,CHAR(10),C5217,CHAR(10),E5217,CHAR(10),F5217,CHAR(10),H5217,CHAR(10),I5217,CHAR(10),J5217,CHAR(10),K5217,CHAR(10),L5217,CHAR(10),P5217," dias")</f>
        <v>368776
Baixa
073
Programas e Aplicativos
31/05/24 16:18
Fechado
cassiane.goncalves
darcio.fagundes
Instalar ou Configurar
0 dias</v>
      </c>
    </row>
    <row r="5218" spans="1:17" x14ac:dyDescent="0.25">
      <c r="A5218" t="s">
        <v>7479</v>
      </c>
      <c r="B5218" t="s">
        <v>14889</v>
      </c>
      <c r="C5218" t="s">
        <v>8058</v>
      </c>
      <c r="D5218" t="s">
        <v>11221</v>
      </c>
      <c r="E5218" t="s">
        <v>39</v>
      </c>
      <c r="F5218" t="s">
        <v>11232</v>
      </c>
      <c r="G5218" t="s">
        <v>11233</v>
      </c>
      <c r="H5218" t="s">
        <v>14890</v>
      </c>
      <c r="I5218" t="s">
        <v>23</v>
      </c>
      <c r="J5218" t="s">
        <v>578</v>
      </c>
      <c r="K5218" t="s">
        <v>11306</v>
      </c>
      <c r="L5218" t="s">
        <v>9292</v>
      </c>
      <c r="N5218" t="s">
        <v>28</v>
      </c>
      <c r="P5218">
        <f ca="1">IF(I5218 &lt;&gt; "Fechado",ROUND(TODAY()-H5218,0),0)</f>
        <v>0</v>
      </c>
      <c r="Q5218" t="str">
        <f ca="1">_xlfn.CONCAT(B5218,CHAR(10),C5218,CHAR(10),E5218,CHAR(10),F5218,CHAR(10),H5218,CHAR(10),I5218,CHAR(10),J5218,CHAR(10),K5218,CHAR(10),L5218,CHAR(10),P5218," dias")</f>
        <v>368669
Baixa
019
Administração de usuários
31/05/24 10:20
Fechado
johann.dulz
darcio.fagundes
Alteração de senha
0 dias</v>
      </c>
    </row>
    <row r="5219" spans="1:17" x14ac:dyDescent="0.25">
      <c r="A5219" t="s">
        <v>7483</v>
      </c>
      <c r="B5219" t="s">
        <v>14891</v>
      </c>
      <c r="C5219" t="s">
        <v>8058</v>
      </c>
      <c r="D5219" t="s">
        <v>11221</v>
      </c>
      <c r="E5219" t="s">
        <v>311</v>
      </c>
      <c r="F5219" t="s">
        <v>11232</v>
      </c>
      <c r="G5219" t="s">
        <v>11233</v>
      </c>
      <c r="H5219" t="s">
        <v>14892</v>
      </c>
      <c r="I5219" t="s">
        <v>23</v>
      </c>
      <c r="J5219" t="s">
        <v>2491</v>
      </c>
      <c r="K5219" t="s">
        <v>182</v>
      </c>
      <c r="L5219" t="s">
        <v>9292</v>
      </c>
      <c r="N5219" t="s">
        <v>28</v>
      </c>
      <c r="P5219">
        <f ca="1">IF(I5219 &lt;&gt; "Fechado",ROUND(TODAY()-H5219,0),0)</f>
        <v>0</v>
      </c>
      <c r="Q5219" t="str">
        <f ca="1">_xlfn.CONCAT(B5219,CHAR(10),C5219,CHAR(10),E5219,CHAR(10),F5219,CHAR(10),H5219,CHAR(10),I5219,CHAR(10),J5219,CHAR(10),K5219,CHAR(10),L5219,CHAR(10),P5219," dias")</f>
        <v>368598
Baixa
073
Administração de usuários
31/05/24 08:22
Fechado
alonso.gois
thiago.carneiro
Alteração de senha
0 dias</v>
      </c>
    </row>
    <row r="5220" spans="1:17" x14ac:dyDescent="0.25">
      <c r="A5220" t="s">
        <v>7487</v>
      </c>
      <c r="B5220" t="s">
        <v>14893</v>
      </c>
      <c r="C5220" t="s">
        <v>8058</v>
      </c>
      <c r="D5220" t="s">
        <v>11221</v>
      </c>
      <c r="E5220" t="s">
        <v>39</v>
      </c>
      <c r="F5220" t="s">
        <v>11232</v>
      </c>
      <c r="G5220" t="s">
        <v>11233</v>
      </c>
      <c r="H5220" t="s">
        <v>14894</v>
      </c>
      <c r="I5220" t="s">
        <v>23</v>
      </c>
      <c r="J5220" t="s">
        <v>578</v>
      </c>
      <c r="K5220" t="s">
        <v>11225</v>
      </c>
      <c r="L5220" t="s">
        <v>9292</v>
      </c>
      <c r="N5220" t="s">
        <v>28</v>
      </c>
      <c r="P5220">
        <f ca="1">IF(I5220 &lt;&gt; "Fechado",ROUND(TODAY()-H5220,0),0)</f>
        <v>0</v>
      </c>
      <c r="Q5220" t="str">
        <f ca="1">_xlfn.CONCAT(B5220,CHAR(10),C5220,CHAR(10),E5220,CHAR(10),F5220,CHAR(10),H5220,CHAR(10),I5220,CHAR(10),J5220,CHAR(10),K5220,CHAR(10),L5220,CHAR(10),P5220," dias")</f>
        <v>368583
Baixa
019
Administração de usuários
31/05/24 07:57
Fechado
johann.dulz
edson.knop
Alteração de senha
0 dias</v>
      </c>
    </row>
    <row r="5221" spans="1:17" x14ac:dyDescent="0.25">
      <c r="A5221" t="s">
        <v>7491</v>
      </c>
      <c r="B5221" t="s">
        <v>14895</v>
      </c>
      <c r="C5221" t="s">
        <v>8058</v>
      </c>
      <c r="D5221" t="s">
        <v>11221</v>
      </c>
      <c r="E5221" t="s">
        <v>506</v>
      </c>
      <c r="F5221" t="s">
        <v>11257</v>
      </c>
      <c r="G5221" t="s">
        <v>11223</v>
      </c>
      <c r="H5221" t="s">
        <v>14894</v>
      </c>
      <c r="I5221" t="s">
        <v>23</v>
      </c>
      <c r="J5221" t="s">
        <v>2388</v>
      </c>
      <c r="K5221" t="s">
        <v>11241</v>
      </c>
      <c r="L5221" t="s">
        <v>9927</v>
      </c>
      <c r="N5221" t="s">
        <v>28</v>
      </c>
      <c r="P5221">
        <f ca="1">IF(I5221 &lt;&gt; "Fechado",ROUND(TODAY()-H5221,0),0)</f>
        <v>0</v>
      </c>
      <c r="Q5221" t="str">
        <f ca="1">_xlfn.CONCAT(B5221,CHAR(10),C5221,CHAR(10),E5221,CHAR(10),F5221,CHAR(10),H5221,CHAR(10),I5221,CHAR(10),J5221,CHAR(10),K5221,CHAR(10),L5221,CHAR(10),P5221," dias")</f>
        <v>368582
Baixa
084
Programas e Aplicativos
31/05/24 07:57
Fechado
luis.henrique
sergio.batista
Instalar ou Configurar
0 dias</v>
      </c>
    </row>
    <row r="5222" spans="1:17" x14ac:dyDescent="0.25">
      <c r="A5222" t="s">
        <v>7495</v>
      </c>
      <c r="B5222" t="s">
        <v>14896</v>
      </c>
      <c r="C5222" t="s">
        <v>8058</v>
      </c>
      <c r="D5222" t="s">
        <v>11221</v>
      </c>
      <c r="E5222" t="s">
        <v>639</v>
      </c>
      <c r="F5222" t="s">
        <v>11257</v>
      </c>
      <c r="G5222" t="s">
        <v>11223</v>
      </c>
      <c r="H5222" t="s">
        <v>14897</v>
      </c>
      <c r="I5222" t="s">
        <v>23</v>
      </c>
      <c r="J5222" t="s">
        <v>12399</v>
      </c>
      <c r="K5222" t="s">
        <v>11241</v>
      </c>
      <c r="L5222" t="s">
        <v>9927</v>
      </c>
      <c r="N5222" t="s">
        <v>28</v>
      </c>
      <c r="P5222">
        <f ca="1">IF(I5222 &lt;&gt; "Fechado",ROUND(TODAY()-H5222,0),0)</f>
        <v>0</v>
      </c>
      <c r="Q5222" t="str">
        <f ca="1">_xlfn.CONCAT(B5222,CHAR(10),C5222,CHAR(10),E5222,CHAR(10),F5222,CHAR(10),H5222,CHAR(10),I5222,CHAR(10),J5222,CHAR(10),K5222,CHAR(10),L5222,CHAR(10),P5222," dias")</f>
        <v>368581
Baixa
080
Programas e Aplicativos
31/05/24 07:46
Fechado
raphael.pedreira
sergio.batista
Instalar ou Configurar
0 dias</v>
      </c>
    </row>
    <row r="5223" spans="1:17" x14ac:dyDescent="0.25">
      <c r="A5223" t="s">
        <v>7498</v>
      </c>
      <c r="B5223" t="s">
        <v>14898</v>
      </c>
      <c r="C5223" t="s">
        <v>8058</v>
      </c>
      <c r="D5223" t="s">
        <v>11221</v>
      </c>
      <c r="E5223" t="s">
        <v>227</v>
      </c>
      <c r="F5223" t="s">
        <v>11353</v>
      </c>
      <c r="G5223" t="s">
        <v>11267</v>
      </c>
      <c r="H5223" t="s">
        <v>14899</v>
      </c>
      <c r="I5223" t="s">
        <v>23</v>
      </c>
      <c r="J5223" t="s">
        <v>230</v>
      </c>
      <c r="K5223" t="s">
        <v>11225</v>
      </c>
      <c r="L5223" t="s">
        <v>14024</v>
      </c>
      <c r="N5223" t="s">
        <v>28</v>
      </c>
      <c r="P5223">
        <f ca="1">IF(I5223 &lt;&gt; "Fechado",ROUND(TODAY()-H5223,0),0)</f>
        <v>0</v>
      </c>
      <c r="Q5223" t="str">
        <f ca="1">_xlfn.CONCAT(B5223,CHAR(10),C5223,CHAR(10),E5223,CHAR(10),F5223,CHAR(10),H5223,CHAR(10),I5223,CHAR(10),J5223,CHAR(10),K5223,CHAR(10),L5223,CHAR(10),P5223," dias")</f>
        <v>368569
Baixa
092
Microcomputadores e Notebook
30/05/24 10:37
Fechado
johnatan.costa
edson.knop
Lentidão e Travamento
0 dias</v>
      </c>
    </row>
    <row r="5224" spans="1:17" x14ac:dyDescent="0.25">
      <c r="A5224" t="s">
        <v>7502</v>
      </c>
      <c r="B5224" t="s">
        <v>14900</v>
      </c>
      <c r="C5224" t="s">
        <v>8058</v>
      </c>
      <c r="D5224" t="s">
        <v>11221</v>
      </c>
      <c r="E5224" t="s">
        <v>39</v>
      </c>
      <c r="F5224" t="s">
        <v>11232</v>
      </c>
      <c r="G5224" t="s">
        <v>11233</v>
      </c>
      <c r="H5224" t="s">
        <v>14901</v>
      </c>
      <c r="I5224" t="s">
        <v>299</v>
      </c>
      <c r="J5224" t="s">
        <v>13632</v>
      </c>
      <c r="K5224" t="s">
        <v>11225</v>
      </c>
      <c r="L5224" t="s">
        <v>9292</v>
      </c>
      <c r="N5224" t="s">
        <v>28</v>
      </c>
      <c r="P5224">
        <f ca="1">IF(I5224 &lt;&gt; "Fechado",ROUND(TODAY()-H5224,0),0)</f>
        <v>117</v>
      </c>
      <c r="Q5224" t="str">
        <f ca="1">_xlfn.CONCAT(B5224,CHAR(10),C5224,CHAR(10),E5224,CHAR(10),F5224,CHAR(10),H5224,CHAR(10),I5224,CHAR(10),J5224,CHAR(10),K5224,CHAR(10),L5224,CHAR(10),P5224," dias")</f>
        <v>368564
Baixa
019
Administração de usuários
30/05/24 09:47
Aguardando Aceite
valdecir.oliveira
edson.knop
Alteração de senha
117 dias</v>
      </c>
    </row>
    <row r="5225" spans="1:17" x14ac:dyDescent="0.25">
      <c r="A5225" t="s">
        <v>7506</v>
      </c>
      <c r="B5225" t="s">
        <v>14902</v>
      </c>
      <c r="C5225" t="s">
        <v>8058</v>
      </c>
      <c r="D5225" t="s">
        <v>11221</v>
      </c>
      <c r="E5225" t="s">
        <v>639</v>
      </c>
      <c r="F5225" t="s">
        <v>11353</v>
      </c>
      <c r="G5225" t="s">
        <v>11267</v>
      </c>
      <c r="H5225" t="s">
        <v>14903</v>
      </c>
      <c r="I5225" t="s">
        <v>299</v>
      </c>
      <c r="J5225" t="s">
        <v>11322</v>
      </c>
      <c r="K5225" t="s">
        <v>11225</v>
      </c>
      <c r="L5225" t="s">
        <v>14156</v>
      </c>
      <c r="N5225" t="s">
        <v>28</v>
      </c>
      <c r="P5225">
        <f ca="1">IF(I5225 &lt;&gt; "Fechado",ROUND(TODAY()-H5225,0),0)</f>
        <v>117</v>
      </c>
      <c r="Q5225" t="str">
        <f ca="1">_xlfn.CONCAT(B5225,CHAR(10),C5225,CHAR(10),E5225,CHAR(10),F5225,CHAR(10),H5225,CHAR(10),I5225,CHAR(10),J5225,CHAR(10),K5225,CHAR(10),L5225,CHAR(10),P5225," dias")</f>
        <v>368561
Baixa
080
Microcomputadores e Notebook
30/05/24 08:10
Aguardando Aceite
higor.medeiros
edson.knop
PAAI
117 dias</v>
      </c>
    </row>
    <row r="5226" spans="1:17" x14ac:dyDescent="0.25">
      <c r="A5226" t="s">
        <v>7510</v>
      </c>
      <c r="B5226" t="s">
        <v>14904</v>
      </c>
      <c r="C5226" t="s">
        <v>8058</v>
      </c>
      <c r="D5226" t="s">
        <v>11221</v>
      </c>
      <c r="E5226" t="s">
        <v>19</v>
      </c>
      <c r="F5226" t="s">
        <v>11257</v>
      </c>
      <c r="G5226" t="s">
        <v>11223</v>
      </c>
      <c r="H5226" t="s">
        <v>14905</v>
      </c>
      <c r="I5226" t="s">
        <v>23</v>
      </c>
      <c r="J5226" t="s">
        <v>1287</v>
      </c>
      <c r="K5226" t="s">
        <v>11239</v>
      </c>
      <c r="L5226" t="s">
        <v>9927</v>
      </c>
      <c r="N5226" t="s">
        <v>28</v>
      </c>
      <c r="P5226">
        <f ca="1">IF(I5226 &lt;&gt; "Fechado",ROUND(TODAY()-H5226,0),0)</f>
        <v>0</v>
      </c>
      <c r="Q5226" t="str">
        <f ca="1">_xlfn.CONCAT(B5226,CHAR(10),C5226,CHAR(10),E5226,CHAR(10),F5226,CHAR(10),H5226,CHAR(10),I5226,CHAR(10),J5226,CHAR(10),K5226,CHAR(10),L5226,CHAR(10),P5226," dias")</f>
        <v>368375
Baixa
001
Programas e Aplicativos
29/05/24 09:38
Fechado
gabriely.oliveira
marcio.martins
Instalar ou Configurar
0 dias</v>
      </c>
    </row>
    <row r="5227" spans="1:17" x14ac:dyDescent="0.25">
      <c r="A5227" t="s">
        <v>7514</v>
      </c>
      <c r="B5227" t="s">
        <v>14906</v>
      </c>
      <c r="C5227" t="s">
        <v>8058</v>
      </c>
      <c r="D5227" t="s">
        <v>11221</v>
      </c>
      <c r="E5227" t="s">
        <v>5370</v>
      </c>
      <c r="F5227" t="s">
        <v>11308</v>
      </c>
      <c r="G5227" t="s">
        <v>11267</v>
      </c>
      <c r="H5227" t="s">
        <v>14907</v>
      </c>
      <c r="I5227" t="s">
        <v>23</v>
      </c>
      <c r="J5227" t="s">
        <v>5372</v>
      </c>
      <c r="K5227" t="s">
        <v>11239</v>
      </c>
      <c r="L5227" t="s">
        <v>10046</v>
      </c>
      <c r="N5227" t="s">
        <v>28</v>
      </c>
      <c r="P5227">
        <f ca="1">IF(I5227 &lt;&gt; "Fechado",ROUND(TODAY()-H5227,0),0)</f>
        <v>0</v>
      </c>
      <c r="Q5227" t="str">
        <f ca="1">_xlfn.CONCAT(B5227,CHAR(10),C5227,CHAR(10),E5227,CHAR(10),F5227,CHAR(10),H5227,CHAR(10),I5227,CHAR(10),J5227,CHAR(10),K5227,CHAR(10),L5227,CHAR(10),P5227," dias")</f>
        <v>368325
Baixa
053
Servidores
28/05/24 17:55
Fechado
josilene.borzon
marcio.martins
Manutenção Servidores
0 dias</v>
      </c>
    </row>
    <row r="5228" spans="1:17" x14ac:dyDescent="0.25">
      <c r="A5228" t="s">
        <v>7517</v>
      </c>
      <c r="B5228" t="s">
        <v>14908</v>
      </c>
      <c r="C5228" t="s">
        <v>8058</v>
      </c>
      <c r="D5228" t="s">
        <v>11221</v>
      </c>
      <c r="E5228" t="s">
        <v>304</v>
      </c>
      <c r="F5228" t="s">
        <v>11257</v>
      </c>
      <c r="G5228" t="s">
        <v>11223</v>
      </c>
      <c r="H5228" t="s">
        <v>14909</v>
      </c>
      <c r="I5228" t="s">
        <v>299</v>
      </c>
      <c r="J5228" t="s">
        <v>2477</v>
      </c>
      <c r="K5228" t="s">
        <v>11239</v>
      </c>
      <c r="L5228" t="s">
        <v>9927</v>
      </c>
      <c r="N5228" t="s">
        <v>28</v>
      </c>
      <c r="P5228">
        <f ca="1">IF(I5228 &lt;&gt; "Fechado",ROUND(TODAY()-H5228,0),0)</f>
        <v>118</v>
      </c>
      <c r="Q5228" t="str">
        <f ca="1">_xlfn.CONCAT(B5228,CHAR(10),C5228,CHAR(10),E5228,CHAR(10),F5228,CHAR(10),H5228,CHAR(10),I5228,CHAR(10),J5228,CHAR(10),K5228,CHAR(10),L5228,CHAR(10),P5228," dias")</f>
        <v>368320
Baixa
043
Programas e Aplicativos
28/05/24 17:34
Aguardando Aceite
thiago.pavao
marcio.martins
Instalar ou Configurar
118 dias</v>
      </c>
    </row>
    <row r="5229" spans="1:17" x14ac:dyDescent="0.25">
      <c r="A5229" t="s">
        <v>7521</v>
      </c>
      <c r="B5229" t="s">
        <v>14910</v>
      </c>
      <c r="C5229" t="s">
        <v>8058</v>
      </c>
      <c r="D5229" t="s">
        <v>11221</v>
      </c>
      <c r="E5229" t="s">
        <v>19</v>
      </c>
      <c r="F5229" t="s">
        <v>11308</v>
      </c>
      <c r="G5229" t="s">
        <v>11267</v>
      </c>
      <c r="H5229" t="s">
        <v>14911</v>
      </c>
      <c r="I5229" t="s">
        <v>23</v>
      </c>
      <c r="J5229" t="s">
        <v>8319</v>
      </c>
      <c r="K5229" t="s">
        <v>11241</v>
      </c>
      <c r="L5229" t="s">
        <v>10046</v>
      </c>
      <c r="N5229" t="s">
        <v>28</v>
      </c>
      <c r="P5229">
        <f ca="1">IF(I5229 &lt;&gt; "Fechado",ROUND(TODAY()-H5229,0),0)</f>
        <v>0</v>
      </c>
      <c r="Q5229" t="str">
        <f ca="1">_xlfn.CONCAT(B5229,CHAR(10),C5229,CHAR(10),E5229,CHAR(10),F5229,CHAR(10),H5229,CHAR(10),I5229,CHAR(10),J5229,CHAR(10),K5229,CHAR(10),L5229,CHAR(10),P5229," dias")</f>
        <v>368319
Baixa
001
Servidores
28/05/24 17:28
Fechado
luis.ferreira
sergio.batista
Manutenção Servidores
0 dias</v>
      </c>
    </row>
    <row r="5230" spans="1:17" x14ac:dyDescent="0.25">
      <c r="A5230" t="s">
        <v>7525</v>
      </c>
      <c r="B5230" t="s">
        <v>14912</v>
      </c>
      <c r="C5230" t="s">
        <v>8058</v>
      </c>
      <c r="D5230" t="s">
        <v>11221</v>
      </c>
      <c r="E5230" t="s">
        <v>2752</v>
      </c>
      <c r="F5230" t="s">
        <v>11257</v>
      </c>
      <c r="G5230" t="s">
        <v>11223</v>
      </c>
      <c r="H5230" t="s">
        <v>14913</v>
      </c>
      <c r="I5230" t="s">
        <v>299</v>
      </c>
      <c r="J5230" t="s">
        <v>2754</v>
      </c>
      <c r="K5230" t="s">
        <v>11239</v>
      </c>
      <c r="L5230" t="s">
        <v>9927</v>
      </c>
      <c r="N5230" t="s">
        <v>28</v>
      </c>
      <c r="P5230">
        <f ca="1">IF(I5230 &lt;&gt; "Fechado",ROUND(TODAY()-H5230,0),0)</f>
        <v>118</v>
      </c>
      <c r="Q5230" t="str">
        <f ca="1">_xlfn.CONCAT(B5230,CHAR(10),C5230,CHAR(10),E5230,CHAR(10),F5230,CHAR(10),H5230,CHAR(10),I5230,CHAR(10),J5230,CHAR(10),K5230,CHAR(10),L5230,CHAR(10),P5230," dias")</f>
        <v>368268
Baixa
094
Programas e Aplicativos
28/05/24 15:32
Aguardando Aceite
rogelson.matozo
marcio.martins
Instalar ou Configurar
118 dias</v>
      </c>
    </row>
    <row r="5231" spans="1:17" x14ac:dyDescent="0.25">
      <c r="A5231" t="s">
        <v>7529</v>
      </c>
      <c r="B5231" t="s">
        <v>14914</v>
      </c>
      <c r="C5231" t="s">
        <v>8058</v>
      </c>
      <c r="D5231" t="s">
        <v>11221</v>
      </c>
      <c r="E5231" t="s">
        <v>19</v>
      </c>
      <c r="F5231" t="s">
        <v>11308</v>
      </c>
      <c r="G5231" t="s">
        <v>11223</v>
      </c>
      <c r="H5231" t="s">
        <v>14915</v>
      </c>
      <c r="I5231" t="s">
        <v>23</v>
      </c>
      <c r="J5231" t="s">
        <v>8319</v>
      </c>
      <c r="K5231" t="s">
        <v>11306</v>
      </c>
      <c r="L5231" t="s">
        <v>10046</v>
      </c>
      <c r="N5231" t="s">
        <v>28</v>
      </c>
      <c r="P5231">
        <f ca="1">IF(I5231 &lt;&gt; "Fechado",ROUND(TODAY()-H5231,0),0)</f>
        <v>0</v>
      </c>
      <c r="Q5231" t="str">
        <f ca="1">_xlfn.CONCAT(B5231,CHAR(10),C5231,CHAR(10),E5231,CHAR(10),F5231,CHAR(10),H5231,CHAR(10),I5231,CHAR(10),J5231,CHAR(10),K5231,CHAR(10),L5231,CHAR(10),P5231," dias")</f>
        <v>368210
Baixa
001
Servidores
28/05/24 11:49
Fechado
luis.ferreira
darcio.fagundes
Manutenção Servidores
0 dias</v>
      </c>
    </row>
    <row r="5232" spans="1:17" x14ac:dyDescent="0.25">
      <c r="A5232" t="s">
        <v>7534</v>
      </c>
      <c r="B5232" t="s">
        <v>14916</v>
      </c>
      <c r="C5232" t="s">
        <v>8058</v>
      </c>
      <c r="D5232" t="s">
        <v>11221</v>
      </c>
      <c r="E5232" t="s">
        <v>1447</v>
      </c>
      <c r="F5232" t="s">
        <v>11257</v>
      </c>
      <c r="G5232" t="s">
        <v>11223</v>
      </c>
      <c r="H5232" t="s">
        <v>14917</v>
      </c>
      <c r="I5232" t="s">
        <v>23</v>
      </c>
      <c r="J5232" t="s">
        <v>1449</v>
      </c>
      <c r="K5232" t="s">
        <v>11239</v>
      </c>
      <c r="L5232" t="s">
        <v>9927</v>
      </c>
      <c r="N5232" t="s">
        <v>28</v>
      </c>
      <c r="P5232">
        <f ca="1">IF(I5232 &lt;&gt; "Fechado",ROUND(TODAY()-H5232,0),0)</f>
        <v>0</v>
      </c>
      <c r="Q5232" t="str">
        <f ca="1">_xlfn.CONCAT(B5232,CHAR(10),C5232,CHAR(10),E5232,CHAR(10),F5232,CHAR(10),H5232,CHAR(10),I5232,CHAR(10),J5232,CHAR(10),K5232,CHAR(10),L5232,CHAR(10),P5232," dias")</f>
        <v>368182
Baixa
041
Programas e Aplicativos
28/05/24 10:45
Fechado
taisa.gomes
marcio.martins
Instalar ou Configurar
0 dias</v>
      </c>
    </row>
    <row r="5233" spans="1:17" x14ac:dyDescent="0.25">
      <c r="A5233" t="s">
        <v>7538</v>
      </c>
      <c r="B5233" t="s">
        <v>14918</v>
      </c>
      <c r="C5233" t="s">
        <v>8058</v>
      </c>
      <c r="D5233" t="s">
        <v>11221</v>
      </c>
      <c r="E5233" t="s">
        <v>639</v>
      </c>
      <c r="F5233" t="s">
        <v>14111</v>
      </c>
      <c r="G5233" t="s">
        <v>11267</v>
      </c>
      <c r="H5233" t="s">
        <v>14919</v>
      </c>
      <c r="I5233" t="s">
        <v>23</v>
      </c>
      <c r="J5233" t="s">
        <v>943</v>
      </c>
      <c r="K5233" t="s">
        <v>11225</v>
      </c>
      <c r="L5233" t="s">
        <v>14113</v>
      </c>
      <c r="N5233" t="s">
        <v>28</v>
      </c>
      <c r="P5233">
        <f ca="1">IF(I5233 &lt;&gt; "Fechado",ROUND(TODAY()-H5233,0),0)</f>
        <v>0</v>
      </c>
      <c r="Q5233" t="str">
        <f ca="1">_xlfn.CONCAT(B5233,CHAR(10),C5233,CHAR(10),E5233,CHAR(10),F5233,CHAR(10),H5233,CHAR(10),I5233,CHAR(10),J5233,CHAR(10),K5233,CHAR(10),L5233,CHAR(10),P5233," dias")</f>
        <v>368155
Baixa
080
Monitor
28/05/24 09:30
Fechado
nadia.negrao
edson.knop
Monitor adicional
0 dias</v>
      </c>
    </row>
    <row r="5234" spans="1:17" x14ac:dyDescent="0.25">
      <c r="A5234" t="s">
        <v>7542</v>
      </c>
      <c r="B5234" t="s">
        <v>14920</v>
      </c>
      <c r="C5234" t="s">
        <v>8058</v>
      </c>
      <c r="D5234" t="s">
        <v>11221</v>
      </c>
      <c r="E5234" t="s">
        <v>19</v>
      </c>
      <c r="F5234" t="s">
        <v>11257</v>
      </c>
      <c r="G5234" t="s">
        <v>11223</v>
      </c>
      <c r="H5234" t="s">
        <v>13491</v>
      </c>
      <c r="I5234" t="s">
        <v>23</v>
      </c>
      <c r="J5234" t="s">
        <v>1130</v>
      </c>
      <c r="K5234" t="s">
        <v>11239</v>
      </c>
      <c r="L5234" t="s">
        <v>9927</v>
      </c>
      <c r="N5234" t="s">
        <v>28</v>
      </c>
      <c r="P5234">
        <f ca="1">IF(I5234 &lt;&gt; "Fechado",ROUND(TODAY()-H5234,0),0)</f>
        <v>0</v>
      </c>
      <c r="Q5234" t="str">
        <f ca="1">_xlfn.CONCAT(B5234,CHAR(10),C5234,CHAR(10),E5234,CHAR(10),F5234,CHAR(10),H5234,CHAR(10),I5234,CHAR(10),J5234,CHAR(10),K5234,CHAR(10),L5234,CHAR(10),P5234," dias")</f>
        <v>368116
Baixa
001
Programas e Aplicativos
28/05/24 08:21
Fechado
joao.queiroz
marcio.martins
Instalar ou Configurar
0 dias</v>
      </c>
    </row>
    <row r="5235" spans="1:17" x14ac:dyDescent="0.25">
      <c r="A5235" t="s">
        <v>7546</v>
      </c>
      <c r="B5235" t="s">
        <v>14921</v>
      </c>
      <c r="C5235" t="s">
        <v>8058</v>
      </c>
      <c r="D5235" t="s">
        <v>11221</v>
      </c>
      <c r="E5235" t="s">
        <v>245</v>
      </c>
      <c r="F5235" t="s">
        <v>11353</v>
      </c>
      <c r="G5235" t="s">
        <v>11267</v>
      </c>
      <c r="H5235" t="s">
        <v>2913</v>
      </c>
      <c r="I5235" t="s">
        <v>23</v>
      </c>
      <c r="J5235" t="s">
        <v>248</v>
      </c>
      <c r="K5235" t="s">
        <v>11239</v>
      </c>
      <c r="L5235" t="s">
        <v>14024</v>
      </c>
      <c r="N5235" t="s">
        <v>28</v>
      </c>
      <c r="P5235">
        <f ca="1">IF(I5235 &lt;&gt; "Fechado",ROUND(TODAY()-H5235,0),0)</f>
        <v>0</v>
      </c>
      <c r="Q5235" t="str">
        <f ca="1">_xlfn.CONCAT(B5235,CHAR(10),C5235,CHAR(10),E5235,CHAR(10),F5235,CHAR(10),H5235,CHAR(10),I5235,CHAR(10),J5235,CHAR(10),K5235,CHAR(10),L5235,CHAR(10),P5235," dias")</f>
        <v>368105
Baixa
016
Microcomputadores e Notebook
28/05/24 08:09
Fechado
gabriela.escano
marcio.martins
Lentidão e Travamento
0 dias</v>
      </c>
    </row>
    <row r="5236" spans="1:17" x14ac:dyDescent="0.25">
      <c r="A5236" t="s">
        <v>7550</v>
      </c>
      <c r="B5236" t="s">
        <v>14922</v>
      </c>
      <c r="C5236" t="s">
        <v>8058</v>
      </c>
      <c r="D5236" t="s">
        <v>11221</v>
      </c>
      <c r="E5236" t="s">
        <v>304</v>
      </c>
      <c r="F5236" t="s">
        <v>11257</v>
      </c>
      <c r="G5236" t="s">
        <v>11223</v>
      </c>
      <c r="H5236" t="s">
        <v>14923</v>
      </c>
      <c r="I5236" t="s">
        <v>299</v>
      </c>
      <c r="J5236" t="s">
        <v>3427</v>
      </c>
      <c r="K5236" t="s">
        <v>11225</v>
      </c>
      <c r="L5236" t="s">
        <v>9927</v>
      </c>
      <c r="N5236" t="s">
        <v>28</v>
      </c>
      <c r="P5236">
        <f ca="1">IF(I5236 &lt;&gt; "Fechado",ROUND(TODAY()-H5236,0),0)</f>
        <v>119</v>
      </c>
      <c r="Q5236" t="str">
        <f ca="1">_xlfn.CONCAT(B5236,CHAR(10),C5236,CHAR(10),E5236,CHAR(10),F5236,CHAR(10),H5236,CHAR(10),I5236,CHAR(10),J5236,CHAR(10),K5236,CHAR(10),L5236,CHAR(10),P5236," dias")</f>
        <v>368099
Baixa
043
Programas e Aplicativos
28/05/24 07:59
Aguardando Aceite
weverton.pereira
edson.knop
Instalar ou Configurar
119 dias</v>
      </c>
    </row>
    <row r="5237" spans="1:17" x14ac:dyDescent="0.25">
      <c r="A5237" t="s">
        <v>7555</v>
      </c>
      <c r="B5237" t="s">
        <v>14924</v>
      </c>
      <c r="C5237" t="s">
        <v>8058</v>
      </c>
      <c r="D5237" t="s">
        <v>11221</v>
      </c>
      <c r="E5237" t="s">
        <v>19</v>
      </c>
      <c r="F5237" t="s">
        <v>11257</v>
      </c>
      <c r="G5237" t="s">
        <v>11223</v>
      </c>
      <c r="H5237" t="s">
        <v>14925</v>
      </c>
      <c r="I5237" t="s">
        <v>23</v>
      </c>
      <c r="J5237" t="s">
        <v>8319</v>
      </c>
      <c r="K5237" t="s">
        <v>11225</v>
      </c>
      <c r="L5237" t="s">
        <v>9927</v>
      </c>
      <c r="N5237" t="s">
        <v>28</v>
      </c>
      <c r="P5237">
        <f ca="1">IF(I5237 &lt;&gt; "Fechado",ROUND(TODAY()-H5237,0),0)</f>
        <v>0</v>
      </c>
      <c r="Q5237" t="str">
        <f ca="1">_xlfn.CONCAT(B5237,CHAR(10),C5237,CHAR(10),E5237,CHAR(10),F5237,CHAR(10),H5237,CHAR(10),I5237,CHAR(10),J5237,CHAR(10),K5237,CHAR(10),L5237,CHAR(10),P5237," dias")</f>
        <v>368083
Baixa
001
Programas e Aplicativos
27/05/24 17:17
Fechado
luis.ferreira
edson.knop
Instalar ou Configurar
0 dias</v>
      </c>
    </row>
    <row r="5238" spans="1:17" x14ac:dyDescent="0.25">
      <c r="A5238" t="s">
        <v>7559</v>
      </c>
      <c r="B5238" t="s">
        <v>14926</v>
      </c>
      <c r="C5238" t="s">
        <v>8058</v>
      </c>
      <c r="D5238" t="s">
        <v>11221</v>
      </c>
      <c r="E5238" t="s">
        <v>138</v>
      </c>
      <c r="F5238" t="s">
        <v>11353</v>
      </c>
      <c r="G5238" t="s">
        <v>11267</v>
      </c>
      <c r="H5238" t="s">
        <v>14927</v>
      </c>
      <c r="I5238" t="s">
        <v>299</v>
      </c>
      <c r="J5238" t="s">
        <v>850</v>
      </c>
      <c r="K5238" t="s">
        <v>11225</v>
      </c>
      <c r="L5238" t="s">
        <v>14156</v>
      </c>
      <c r="N5238" t="s">
        <v>28</v>
      </c>
      <c r="P5238">
        <f ca="1">IF(I5238 &lt;&gt; "Fechado",ROUND(TODAY()-H5238,0),0)</f>
        <v>119</v>
      </c>
      <c r="Q5238" t="str">
        <f ca="1">_xlfn.CONCAT(B5238,CHAR(10),C5238,CHAR(10),E5238,CHAR(10),F5238,CHAR(10),H5238,CHAR(10),I5238,CHAR(10),J5238,CHAR(10),K5238,CHAR(10),L5238,CHAR(10),P5238," dias")</f>
        <v>368076
Baixa
067
Microcomputadores e Notebook
27/05/24 16:23
Aguardando Aceite
gustavo.faria
edson.knop
PAAI
119 dias</v>
      </c>
    </row>
    <row r="5239" spans="1:17" x14ac:dyDescent="0.25">
      <c r="A5239" t="s">
        <v>7563</v>
      </c>
      <c r="B5239" t="s">
        <v>14928</v>
      </c>
      <c r="C5239" t="s">
        <v>8058</v>
      </c>
      <c r="D5239" t="s">
        <v>11221</v>
      </c>
      <c r="E5239" t="s">
        <v>19</v>
      </c>
      <c r="F5239" t="s">
        <v>11257</v>
      </c>
      <c r="G5239" t="s">
        <v>11223</v>
      </c>
      <c r="H5239" t="s">
        <v>14929</v>
      </c>
      <c r="I5239" t="s">
        <v>23</v>
      </c>
      <c r="J5239" t="s">
        <v>11922</v>
      </c>
      <c r="K5239" t="s">
        <v>11239</v>
      </c>
      <c r="L5239" t="s">
        <v>9927</v>
      </c>
      <c r="N5239" t="s">
        <v>28</v>
      </c>
      <c r="P5239">
        <f ca="1">IF(I5239 &lt;&gt; "Fechado",ROUND(TODAY()-H5239,0),0)</f>
        <v>0</v>
      </c>
      <c r="Q5239" t="str">
        <f ca="1">_xlfn.CONCAT(B5239,CHAR(10),C5239,CHAR(10),E5239,CHAR(10),F5239,CHAR(10),H5239,CHAR(10),I5239,CHAR(10),J5239,CHAR(10),K5239,CHAR(10),L5239,CHAR(10),P5239," dias")</f>
        <v>368032
Baixa
001
Programas e Aplicativos
27/05/24 13:36
Fechado
bruno.segantini
marcio.martins
Instalar ou Configurar
0 dias</v>
      </c>
    </row>
    <row r="5240" spans="1:17" x14ac:dyDescent="0.25">
      <c r="A5240" t="s">
        <v>7568</v>
      </c>
      <c r="B5240" t="s">
        <v>14930</v>
      </c>
      <c r="C5240" t="s">
        <v>8058</v>
      </c>
      <c r="D5240" t="s">
        <v>11221</v>
      </c>
      <c r="E5240" t="s">
        <v>645</v>
      </c>
      <c r="F5240" t="s">
        <v>11257</v>
      </c>
      <c r="G5240" t="s">
        <v>11223</v>
      </c>
      <c r="H5240" t="s">
        <v>14931</v>
      </c>
      <c r="I5240" t="s">
        <v>23</v>
      </c>
      <c r="J5240" t="s">
        <v>14517</v>
      </c>
      <c r="K5240" t="s">
        <v>11239</v>
      </c>
      <c r="L5240" t="s">
        <v>9927</v>
      </c>
      <c r="N5240" t="s">
        <v>28</v>
      </c>
      <c r="P5240">
        <f ca="1">IF(I5240 &lt;&gt; "Fechado",ROUND(TODAY()-H5240,0),0)</f>
        <v>0</v>
      </c>
      <c r="Q5240" t="str">
        <f ca="1">_xlfn.CONCAT(B5240,CHAR(10),C5240,CHAR(10),E5240,CHAR(10),F5240,CHAR(10),H5240,CHAR(10),I5240,CHAR(10),J5240,CHAR(10),K5240,CHAR(10),L5240,CHAR(10),P5240," dias")</f>
        <v>367976
Baixa
078
Programas e Aplicativos
27/05/24 09:28
Fechado
lavinia.ito
marcio.martins
Instalar ou Configurar
0 dias</v>
      </c>
    </row>
    <row r="5241" spans="1:17" x14ac:dyDescent="0.25">
      <c r="A5241" t="s">
        <v>7571</v>
      </c>
      <c r="B5241" t="s">
        <v>14932</v>
      </c>
      <c r="C5241" t="s">
        <v>8058</v>
      </c>
      <c r="D5241" t="s">
        <v>11221</v>
      </c>
      <c r="E5241" t="s">
        <v>39</v>
      </c>
      <c r="F5241" t="s">
        <v>11308</v>
      </c>
      <c r="G5241" t="s">
        <v>11223</v>
      </c>
      <c r="H5241" t="s">
        <v>14933</v>
      </c>
      <c r="I5241" t="s">
        <v>23</v>
      </c>
      <c r="J5241" t="s">
        <v>9280</v>
      </c>
      <c r="K5241" t="s">
        <v>11241</v>
      </c>
      <c r="L5241" t="s">
        <v>10046</v>
      </c>
      <c r="N5241" t="s">
        <v>28</v>
      </c>
      <c r="P5241">
        <f ca="1">IF(I5241 &lt;&gt; "Fechado",ROUND(TODAY()-H5241,0),0)</f>
        <v>0</v>
      </c>
      <c r="Q5241" t="str">
        <f ca="1">_xlfn.CONCAT(B5241,CHAR(10),C5241,CHAR(10),E5241,CHAR(10),F5241,CHAR(10),H5241,CHAR(10),I5241,CHAR(10),J5241,CHAR(10),K5241,CHAR(10),L5241,CHAR(10),P5241," dias")</f>
        <v>367964
Baixa
019
Servidores
27/05/24 08:53
Fechado
pitstone.elias
sergio.batista
Manutenção Servidores
0 dias</v>
      </c>
    </row>
    <row r="5242" spans="1:17" x14ac:dyDescent="0.25">
      <c r="A5242" t="s">
        <v>7575</v>
      </c>
      <c r="B5242" t="s">
        <v>14934</v>
      </c>
      <c r="C5242" t="s">
        <v>8058</v>
      </c>
      <c r="D5242" t="s">
        <v>11221</v>
      </c>
      <c r="E5242" t="s">
        <v>1447</v>
      </c>
      <c r="F5242" t="s">
        <v>11257</v>
      </c>
      <c r="G5242" t="s">
        <v>11223</v>
      </c>
      <c r="H5242" t="s">
        <v>13496</v>
      </c>
      <c r="I5242" t="s">
        <v>23</v>
      </c>
      <c r="J5242" t="s">
        <v>1449</v>
      </c>
      <c r="K5242" t="s">
        <v>11239</v>
      </c>
      <c r="L5242" t="s">
        <v>9927</v>
      </c>
      <c r="N5242" t="s">
        <v>28</v>
      </c>
      <c r="P5242">
        <f ca="1">IF(I5242 &lt;&gt; "Fechado",ROUND(TODAY()-H5242,0),0)</f>
        <v>0</v>
      </c>
      <c r="Q5242" t="str">
        <f ca="1">_xlfn.CONCAT(B5242,CHAR(10),C5242,CHAR(10),E5242,CHAR(10),F5242,CHAR(10),H5242,CHAR(10),I5242,CHAR(10),J5242,CHAR(10),K5242,CHAR(10),L5242,CHAR(10),P5242," dias")</f>
        <v>367958
Baixa
041
Programas e Aplicativos
27/05/24 08:49
Fechado
taisa.gomes
marcio.martins
Instalar ou Configurar
0 dias</v>
      </c>
    </row>
    <row r="5243" spans="1:17" x14ac:dyDescent="0.25">
      <c r="A5243" t="s">
        <v>7580</v>
      </c>
      <c r="B5243" t="s">
        <v>14935</v>
      </c>
      <c r="C5243" t="s">
        <v>8058</v>
      </c>
      <c r="D5243" t="s">
        <v>11221</v>
      </c>
      <c r="E5243" t="s">
        <v>499</v>
      </c>
      <c r="F5243" t="s">
        <v>11353</v>
      </c>
      <c r="G5243" t="s">
        <v>11267</v>
      </c>
      <c r="H5243" t="s">
        <v>14936</v>
      </c>
      <c r="I5243" t="s">
        <v>299</v>
      </c>
      <c r="J5243" t="s">
        <v>11722</v>
      </c>
      <c r="K5243" t="s">
        <v>11225</v>
      </c>
      <c r="L5243" t="s">
        <v>14024</v>
      </c>
      <c r="N5243" t="s">
        <v>28</v>
      </c>
      <c r="P5243">
        <f ca="1">IF(I5243 &lt;&gt; "Fechado",ROUND(TODAY()-H5243,0),0)</f>
        <v>120</v>
      </c>
      <c r="Q5243" t="str">
        <f ca="1">_xlfn.CONCAT(B5243,CHAR(10),C5243,CHAR(10),E5243,CHAR(10),F5243,CHAR(10),H5243,CHAR(10),I5243,CHAR(10),J5243,CHAR(10),K5243,CHAR(10),L5243,CHAR(10),P5243," dias")</f>
        <v>367946
Baixa
079
Microcomputadores e Notebook
27/05/24 08:29
Aguardando Aceite
joao.zambrini
edson.knop
Lentidão e Travamento
120 dias</v>
      </c>
    </row>
    <row r="5244" spans="1:17" x14ac:dyDescent="0.25">
      <c r="A5244" t="s">
        <v>7584</v>
      </c>
      <c r="B5244" t="s">
        <v>14937</v>
      </c>
      <c r="C5244" t="s">
        <v>8058</v>
      </c>
      <c r="D5244" t="s">
        <v>11221</v>
      </c>
      <c r="E5244" t="s">
        <v>290</v>
      </c>
      <c r="F5244" t="s">
        <v>11353</v>
      </c>
      <c r="G5244" t="s">
        <v>11267</v>
      </c>
      <c r="H5244" t="s">
        <v>14938</v>
      </c>
      <c r="I5244" t="s">
        <v>23</v>
      </c>
      <c r="J5244" t="s">
        <v>292</v>
      </c>
      <c r="K5244" t="s">
        <v>11239</v>
      </c>
      <c r="L5244" t="s">
        <v>14156</v>
      </c>
      <c r="N5244" t="s">
        <v>28</v>
      </c>
      <c r="P5244">
        <f ca="1">IF(I5244 &lt;&gt; "Fechado",ROUND(TODAY()-H5244,0),0)</f>
        <v>0</v>
      </c>
      <c r="Q5244" t="str">
        <f ca="1">_xlfn.CONCAT(B5244,CHAR(10),C5244,CHAR(10),E5244,CHAR(10),F5244,CHAR(10),H5244,CHAR(10),I5244,CHAR(10),J5244,CHAR(10),K5244,CHAR(10),L5244,CHAR(10),P5244," dias")</f>
        <v>367928
Baixa
023
Microcomputadores e Notebook
24/05/24 21:07
Fechado
fabiano.bueno
marcio.martins
PAAI
0 dias</v>
      </c>
    </row>
    <row r="5245" spans="1:17" x14ac:dyDescent="0.25">
      <c r="A5245" t="s">
        <v>7588</v>
      </c>
      <c r="B5245" t="s">
        <v>14939</v>
      </c>
      <c r="C5245" t="s">
        <v>8058</v>
      </c>
      <c r="D5245" t="s">
        <v>11221</v>
      </c>
      <c r="E5245" t="s">
        <v>290</v>
      </c>
      <c r="F5245" t="s">
        <v>11257</v>
      </c>
      <c r="G5245" t="s">
        <v>11223</v>
      </c>
      <c r="H5245" t="s">
        <v>14940</v>
      </c>
      <c r="I5245" t="s">
        <v>299</v>
      </c>
      <c r="J5245" t="s">
        <v>292</v>
      </c>
      <c r="K5245" t="s">
        <v>11239</v>
      </c>
      <c r="L5245" t="s">
        <v>9927</v>
      </c>
      <c r="N5245" t="s">
        <v>28</v>
      </c>
      <c r="P5245">
        <f ca="1">IF(I5245 &lt;&gt; "Fechado",ROUND(TODAY()-H5245,0),0)</f>
        <v>122</v>
      </c>
      <c r="Q5245" t="str">
        <f ca="1">_xlfn.CONCAT(B5245,CHAR(10),C5245,CHAR(10),E5245,CHAR(10),F5245,CHAR(10),H5245,CHAR(10),I5245,CHAR(10),J5245,CHAR(10),K5245,CHAR(10),L5245,CHAR(10),P5245," dias")</f>
        <v>367927
Baixa
023
Programas e Aplicativos
24/05/24 20:48
Aguardando Aceite
fabiano.bueno
marcio.martins
Instalar ou Configurar
122 dias</v>
      </c>
    </row>
    <row r="5246" spans="1:17" x14ac:dyDescent="0.25">
      <c r="A5246" t="s">
        <v>7593</v>
      </c>
      <c r="B5246" t="s">
        <v>14941</v>
      </c>
      <c r="C5246" t="s">
        <v>8058</v>
      </c>
      <c r="D5246" t="s">
        <v>11221</v>
      </c>
      <c r="E5246" t="s">
        <v>19</v>
      </c>
      <c r="F5246" t="s">
        <v>11353</v>
      </c>
      <c r="G5246" t="s">
        <v>11267</v>
      </c>
      <c r="H5246" t="s">
        <v>14942</v>
      </c>
      <c r="I5246" t="s">
        <v>23</v>
      </c>
      <c r="J5246" t="s">
        <v>7566</v>
      </c>
      <c r="K5246" t="s">
        <v>11225</v>
      </c>
      <c r="L5246" t="s">
        <v>14054</v>
      </c>
      <c r="N5246" t="s">
        <v>28</v>
      </c>
      <c r="P5246">
        <f ca="1">IF(I5246 &lt;&gt; "Fechado",ROUND(TODAY()-H5246,0),0)</f>
        <v>0</v>
      </c>
      <c r="Q5246" t="str">
        <f ca="1">_xlfn.CONCAT(B5246,CHAR(10),C5246,CHAR(10),E5246,CHAR(10),F5246,CHAR(10),H5246,CHAR(10),I5246,CHAR(10),J5246,CHAR(10),K5246,CHAR(10),L5246,CHAR(10),P5246," dias")</f>
        <v>367880
Baixa
001
Microcomputadores e Notebook
24/05/24 15:14
Fechado
diego.ramiro
edson.knop
Configuração de novo computador
0 dias</v>
      </c>
    </row>
    <row r="5247" spans="1:17" x14ac:dyDescent="0.25">
      <c r="A5247" t="s">
        <v>7597</v>
      </c>
      <c r="B5247" t="s">
        <v>14943</v>
      </c>
      <c r="C5247" t="s">
        <v>8058</v>
      </c>
      <c r="D5247" t="s">
        <v>11221</v>
      </c>
      <c r="E5247" t="s">
        <v>138</v>
      </c>
      <c r="F5247" t="s">
        <v>11257</v>
      </c>
      <c r="G5247" t="s">
        <v>11223</v>
      </c>
      <c r="H5247" t="s">
        <v>14944</v>
      </c>
      <c r="I5247" t="s">
        <v>23</v>
      </c>
      <c r="J5247" t="s">
        <v>1185</v>
      </c>
      <c r="K5247" t="s">
        <v>11225</v>
      </c>
      <c r="L5247" t="s">
        <v>9927</v>
      </c>
      <c r="N5247" t="s">
        <v>28</v>
      </c>
      <c r="P5247">
        <f ca="1">IF(I5247 &lt;&gt; "Fechado",ROUND(TODAY()-H5247,0),0)</f>
        <v>0</v>
      </c>
      <c r="Q5247" t="str">
        <f ca="1">_xlfn.CONCAT(B5247,CHAR(10),C5247,CHAR(10),E5247,CHAR(10),F5247,CHAR(10),H5247,CHAR(10),I5247,CHAR(10),J5247,CHAR(10),K5247,CHAR(10),L5247,CHAR(10),P5247," dias")</f>
        <v>367828
Baixa
067
Programas e Aplicativos
24/05/24 11:10
Fechado
larissa.silva
edson.knop
Instalar ou Configurar
0 dias</v>
      </c>
    </row>
    <row r="5248" spans="1:17" x14ac:dyDescent="0.25">
      <c r="A5248" t="s">
        <v>7601</v>
      </c>
      <c r="B5248" t="s">
        <v>14945</v>
      </c>
      <c r="C5248" t="s">
        <v>8058</v>
      </c>
      <c r="D5248" t="s">
        <v>11221</v>
      </c>
      <c r="E5248" t="s">
        <v>1707</v>
      </c>
      <c r="F5248" t="s">
        <v>11257</v>
      </c>
      <c r="G5248" t="s">
        <v>11223</v>
      </c>
      <c r="H5248" t="s">
        <v>14946</v>
      </c>
      <c r="I5248" t="s">
        <v>299</v>
      </c>
      <c r="J5248" t="s">
        <v>14947</v>
      </c>
      <c r="K5248" t="s">
        <v>11306</v>
      </c>
      <c r="L5248" t="s">
        <v>9927</v>
      </c>
      <c r="N5248" t="s">
        <v>28</v>
      </c>
      <c r="P5248">
        <f ca="1">IF(I5248 &lt;&gt; "Fechado",ROUND(TODAY()-H5248,0),0)</f>
        <v>123</v>
      </c>
      <c r="Q5248" t="str">
        <f ca="1">_xlfn.CONCAT(B5248,CHAR(10),C5248,CHAR(10),E5248,CHAR(10),F5248,CHAR(10),H5248,CHAR(10),I5248,CHAR(10),J5248,CHAR(10),K5248,CHAR(10),L5248,CHAR(10),P5248," dias")</f>
        <v>367819
Baixa
058
Programas e Aplicativos
24/05/24 10:43
Aguardando Aceite
fabio.resende
darcio.fagundes
Instalar ou Configurar
123 dias</v>
      </c>
    </row>
    <row r="5249" spans="1:17" x14ac:dyDescent="0.25">
      <c r="A5249" t="s">
        <v>7605</v>
      </c>
      <c r="B5249" t="s">
        <v>14948</v>
      </c>
      <c r="C5249" t="s">
        <v>8058</v>
      </c>
      <c r="D5249" t="s">
        <v>11221</v>
      </c>
      <c r="E5249" t="s">
        <v>1728</v>
      </c>
      <c r="F5249" t="s">
        <v>11257</v>
      </c>
      <c r="G5249" t="s">
        <v>11223</v>
      </c>
      <c r="H5249" t="s">
        <v>14949</v>
      </c>
      <c r="I5249" t="s">
        <v>23</v>
      </c>
      <c r="J5249" t="s">
        <v>1730</v>
      </c>
      <c r="K5249" t="s">
        <v>11239</v>
      </c>
      <c r="L5249" t="s">
        <v>9927</v>
      </c>
      <c r="N5249" t="s">
        <v>28</v>
      </c>
      <c r="P5249">
        <f ca="1">IF(I5249 &lt;&gt; "Fechado",ROUND(TODAY()-H5249,0),0)</f>
        <v>0</v>
      </c>
      <c r="Q5249" t="str">
        <f ca="1">_xlfn.CONCAT(B5249,CHAR(10),C5249,CHAR(10),E5249,CHAR(10),F5249,CHAR(10),H5249,CHAR(10),I5249,CHAR(10),J5249,CHAR(10),K5249,CHAR(10),L5249,CHAR(10),P5249," dias")</f>
        <v>367809
Baixa
029
Programas e Aplicativos
24/05/24 10:07
Fechado
daniellen.martins
marcio.martins
Instalar ou Configurar
0 dias</v>
      </c>
    </row>
    <row r="5250" spans="1:17" x14ac:dyDescent="0.25">
      <c r="A5250" t="s">
        <v>7609</v>
      </c>
      <c r="B5250" t="s">
        <v>14950</v>
      </c>
      <c r="C5250" t="s">
        <v>8058</v>
      </c>
      <c r="D5250" t="s">
        <v>11221</v>
      </c>
      <c r="E5250" t="s">
        <v>19</v>
      </c>
      <c r="F5250" t="s">
        <v>11353</v>
      </c>
      <c r="G5250" t="s">
        <v>11267</v>
      </c>
      <c r="H5250" t="s">
        <v>14951</v>
      </c>
      <c r="I5250" t="s">
        <v>299</v>
      </c>
      <c r="J5250" t="s">
        <v>2574</v>
      </c>
      <c r="K5250" t="s">
        <v>11225</v>
      </c>
      <c r="L5250" t="s">
        <v>14054</v>
      </c>
      <c r="N5250" t="s">
        <v>28</v>
      </c>
      <c r="P5250">
        <f ca="1">IF(I5250 &lt;&gt; "Fechado",ROUND(TODAY()-H5250,0),0)</f>
        <v>123</v>
      </c>
      <c r="Q5250" t="str">
        <f ca="1">_xlfn.CONCAT(B5250,CHAR(10),C5250,CHAR(10),E5250,CHAR(10),F5250,CHAR(10),H5250,CHAR(10),I5250,CHAR(10),J5250,CHAR(10),K5250,CHAR(10),L5250,CHAR(10),P5250," dias")</f>
        <v>367779
Baixa
001
Microcomputadores e Notebook
24/05/24 08:58
Aguardando Aceite
gilberto.souza
edson.knop
Configuração de novo computador
123 dias</v>
      </c>
    </row>
    <row r="5251" spans="1:17" x14ac:dyDescent="0.25">
      <c r="A5251" t="s">
        <v>7613</v>
      </c>
      <c r="B5251" t="s">
        <v>14952</v>
      </c>
      <c r="C5251" t="s">
        <v>8058</v>
      </c>
      <c r="D5251" t="s">
        <v>11221</v>
      </c>
      <c r="E5251" t="s">
        <v>19</v>
      </c>
      <c r="F5251" t="s">
        <v>11257</v>
      </c>
      <c r="G5251" t="s">
        <v>11223</v>
      </c>
      <c r="H5251" t="s">
        <v>14951</v>
      </c>
      <c r="I5251" t="s">
        <v>23</v>
      </c>
      <c r="J5251" t="s">
        <v>235</v>
      </c>
      <c r="K5251" t="s">
        <v>11225</v>
      </c>
      <c r="L5251" t="s">
        <v>9927</v>
      </c>
      <c r="N5251" t="s">
        <v>28</v>
      </c>
      <c r="P5251">
        <f ca="1">IF(I5251 &lt;&gt; "Fechado",ROUND(TODAY()-H5251,0),0)</f>
        <v>0</v>
      </c>
      <c r="Q5251" t="str">
        <f ca="1">_xlfn.CONCAT(B5251,CHAR(10),C5251,CHAR(10),E5251,CHAR(10),F5251,CHAR(10),H5251,CHAR(10),I5251,CHAR(10),J5251,CHAR(10),K5251,CHAR(10),L5251,CHAR(10),P5251," dias")</f>
        <v>367776
Baixa
001
Programas e Aplicativos
24/05/24 08:58
Fechado
rosangela.silva
edson.knop
Instalar ou Configurar
0 dias</v>
      </c>
    </row>
    <row r="5252" spans="1:17" x14ac:dyDescent="0.25">
      <c r="A5252" t="s">
        <v>7617</v>
      </c>
      <c r="B5252" t="s">
        <v>14953</v>
      </c>
      <c r="C5252" t="s">
        <v>8058</v>
      </c>
      <c r="D5252" t="s">
        <v>11221</v>
      </c>
      <c r="E5252" t="s">
        <v>19</v>
      </c>
      <c r="F5252" t="s">
        <v>11257</v>
      </c>
      <c r="G5252" t="s">
        <v>11223</v>
      </c>
      <c r="H5252" t="s">
        <v>14954</v>
      </c>
      <c r="I5252" t="s">
        <v>23</v>
      </c>
      <c r="J5252" t="s">
        <v>1287</v>
      </c>
      <c r="K5252" t="s">
        <v>35</v>
      </c>
      <c r="L5252" t="s">
        <v>9927</v>
      </c>
      <c r="N5252" t="s">
        <v>28</v>
      </c>
      <c r="P5252">
        <f ca="1">IF(I5252 &lt;&gt; "Fechado",ROUND(TODAY()-H5252,0),0)</f>
        <v>0</v>
      </c>
      <c r="Q5252" t="str">
        <f ca="1">_xlfn.CONCAT(B5252,CHAR(10),C5252,CHAR(10),E5252,CHAR(10),F5252,CHAR(10),H5252,CHAR(10),I5252,CHAR(10),J5252,CHAR(10),K5252,CHAR(10),L5252,CHAR(10),P5252," dias")</f>
        <v>367766
Baixa
001
Programas e Aplicativos
24/05/24 08:38
Fechado
gabriely.oliveira
julio.silva
Instalar ou Configurar
0 dias</v>
      </c>
    </row>
    <row r="5253" spans="1:17" x14ac:dyDescent="0.25">
      <c r="A5253" t="s">
        <v>7621</v>
      </c>
      <c r="B5253" t="s">
        <v>14955</v>
      </c>
      <c r="C5253" t="s">
        <v>8058</v>
      </c>
      <c r="D5253" t="s">
        <v>11221</v>
      </c>
      <c r="E5253" t="s">
        <v>19</v>
      </c>
      <c r="F5253" t="s">
        <v>646</v>
      </c>
      <c r="G5253" t="s">
        <v>11267</v>
      </c>
      <c r="H5253" t="s">
        <v>14956</v>
      </c>
      <c r="I5253" t="s">
        <v>23</v>
      </c>
      <c r="J5253" t="s">
        <v>9502</v>
      </c>
      <c r="K5253" t="s">
        <v>11537</v>
      </c>
      <c r="L5253" t="s">
        <v>14092</v>
      </c>
      <c r="N5253" t="s">
        <v>28</v>
      </c>
      <c r="P5253">
        <f ca="1">IF(I5253 &lt;&gt; "Fechado",ROUND(TODAY()-H5253,0),0)</f>
        <v>0</v>
      </c>
      <c r="Q5253" t="str">
        <f ca="1">_xlfn.CONCAT(B5253,CHAR(10),C5253,CHAR(10),E5253,CHAR(10),F5253,CHAR(10),H5253,CHAR(10),I5253,CHAR(10),J5253,CHAR(10),K5253,CHAR(10),L5253,CHAR(10),P5253," dias")</f>
        <v>367763
Baixa
001
Compras
24/05/24 08:32
Fechado
raquel.barros
victor.silva
Mouse, Teclado, Monitor e periféricos
0 dias</v>
      </c>
    </row>
    <row r="5254" spans="1:17" x14ac:dyDescent="0.25">
      <c r="A5254" t="s">
        <v>7625</v>
      </c>
      <c r="B5254" t="s">
        <v>14957</v>
      </c>
      <c r="C5254" t="s">
        <v>8058</v>
      </c>
      <c r="D5254" t="s">
        <v>11221</v>
      </c>
      <c r="E5254" t="s">
        <v>19</v>
      </c>
      <c r="F5254" t="s">
        <v>11257</v>
      </c>
      <c r="G5254" t="s">
        <v>11223</v>
      </c>
      <c r="H5254" t="s">
        <v>14958</v>
      </c>
      <c r="I5254" t="s">
        <v>23</v>
      </c>
      <c r="J5254" t="s">
        <v>11922</v>
      </c>
      <c r="K5254" t="s">
        <v>35</v>
      </c>
      <c r="L5254" t="s">
        <v>9927</v>
      </c>
      <c r="N5254" t="s">
        <v>28</v>
      </c>
      <c r="P5254">
        <f ca="1">IF(I5254 &lt;&gt; "Fechado",ROUND(TODAY()-H5254,0),0)</f>
        <v>0</v>
      </c>
      <c r="Q5254" t="str">
        <f ca="1">_xlfn.CONCAT(B5254,CHAR(10),C5254,CHAR(10),E5254,CHAR(10),F5254,CHAR(10),H5254,CHAR(10),I5254,CHAR(10),J5254,CHAR(10),K5254,CHAR(10),L5254,CHAR(10),P5254," dias")</f>
        <v>367702
Baixa
001
Programas e Aplicativos
23/05/24 16:10
Fechado
bruno.segantini
julio.silva
Instalar ou Configurar
0 dias</v>
      </c>
    </row>
    <row r="5255" spans="1:17" x14ac:dyDescent="0.25">
      <c r="A5255" t="s">
        <v>7629</v>
      </c>
      <c r="B5255" t="s">
        <v>14959</v>
      </c>
      <c r="C5255" t="s">
        <v>8058</v>
      </c>
      <c r="D5255" t="s">
        <v>11221</v>
      </c>
      <c r="E5255" t="s">
        <v>3069</v>
      </c>
      <c r="F5255" t="s">
        <v>11257</v>
      </c>
      <c r="G5255" t="s">
        <v>11223</v>
      </c>
      <c r="H5255" t="s">
        <v>14960</v>
      </c>
      <c r="I5255" t="s">
        <v>299</v>
      </c>
      <c r="J5255" t="s">
        <v>14613</v>
      </c>
      <c r="K5255" t="s">
        <v>11239</v>
      </c>
      <c r="L5255" t="s">
        <v>9927</v>
      </c>
      <c r="N5255" t="s">
        <v>28</v>
      </c>
      <c r="P5255">
        <f ca="1">IF(I5255 &lt;&gt; "Fechado",ROUND(TODAY()-H5255,0),0)</f>
        <v>123</v>
      </c>
      <c r="Q5255" t="str">
        <f ca="1">_xlfn.CONCAT(B5255,CHAR(10),C5255,CHAR(10),E5255,CHAR(10),F5255,CHAR(10),H5255,CHAR(10),I5255,CHAR(10),J5255,CHAR(10),K5255,CHAR(10),L5255,CHAR(10),P5255," dias")</f>
        <v>367664
Baixa
101
Programas e Aplicativos
23/05/24 14:31
Aguardando Aceite
bruna.souza
marcio.martins
Instalar ou Configurar
123 dias</v>
      </c>
    </row>
    <row r="5256" spans="1:17" x14ac:dyDescent="0.25">
      <c r="A5256" t="s">
        <v>7633</v>
      </c>
      <c r="B5256" t="s">
        <v>14961</v>
      </c>
      <c r="C5256" t="s">
        <v>8058</v>
      </c>
      <c r="D5256" t="s">
        <v>11221</v>
      </c>
      <c r="E5256" t="s">
        <v>311</v>
      </c>
      <c r="F5256" t="s">
        <v>11257</v>
      </c>
      <c r="G5256" t="s">
        <v>11223</v>
      </c>
      <c r="H5256" t="s">
        <v>14962</v>
      </c>
      <c r="I5256" t="s">
        <v>23</v>
      </c>
      <c r="J5256" t="s">
        <v>3616</v>
      </c>
      <c r="K5256" t="s">
        <v>11239</v>
      </c>
      <c r="L5256" t="s">
        <v>9927</v>
      </c>
      <c r="N5256" t="s">
        <v>28</v>
      </c>
      <c r="P5256">
        <f ca="1">IF(I5256 &lt;&gt; "Fechado",ROUND(TODAY()-H5256,0),0)</f>
        <v>0</v>
      </c>
      <c r="Q5256" t="str">
        <f ca="1">_xlfn.CONCAT(B5256,CHAR(10),C5256,CHAR(10),E5256,CHAR(10),F5256,CHAR(10),H5256,CHAR(10),I5256,CHAR(10),J5256,CHAR(10),K5256,CHAR(10),L5256,CHAR(10),P5256," dias")</f>
        <v>367630
Baixa
073
Programas e Aplicativos
23/05/24 11:46
Fechado
cassiane.goncalves
marcio.martins
Instalar ou Configurar
0 dias</v>
      </c>
    </row>
    <row r="5257" spans="1:17" x14ac:dyDescent="0.25">
      <c r="A5257" t="s">
        <v>7637</v>
      </c>
      <c r="B5257" t="s">
        <v>14963</v>
      </c>
      <c r="C5257" t="s">
        <v>8058</v>
      </c>
      <c r="D5257" t="s">
        <v>11221</v>
      </c>
      <c r="E5257" t="s">
        <v>19</v>
      </c>
      <c r="F5257" t="s">
        <v>11353</v>
      </c>
      <c r="G5257" t="s">
        <v>11267</v>
      </c>
      <c r="H5257" t="s">
        <v>14964</v>
      </c>
      <c r="I5257" t="s">
        <v>299</v>
      </c>
      <c r="J5257" t="s">
        <v>708</v>
      </c>
      <c r="K5257" t="s">
        <v>35</v>
      </c>
      <c r="L5257" t="s">
        <v>14024</v>
      </c>
      <c r="N5257" t="s">
        <v>28</v>
      </c>
      <c r="P5257">
        <f ca="1">IF(I5257 &lt;&gt; "Fechado",ROUND(TODAY()-H5257,0),0)</f>
        <v>124</v>
      </c>
      <c r="Q5257" t="str">
        <f ca="1">_xlfn.CONCAT(B5257,CHAR(10),C5257,CHAR(10),E5257,CHAR(10),F5257,CHAR(10),H5257,CHAR(10),I5257,CHAR(10),J5257,CHAR(10),K5257,CHAR(10),L5257,CHAR(10),P5257," dias")</f>
        <v>367580
Baixa
001
Microcomputadores e Notebook
23/05/24 09:31
Aguardando Aceite
rafaela.correa
julio.silva
Lentidão e Travamento
124 dias</v>
      </c>
    </row>
    <row r="5258" spans="1:17" x14ac:dyDescent="0.25">
      <c r="A5258" t="s">
        <v>7641</v>
      </c>
      <c r="B5258" t="s">
        <v>14965</v>
      </c>
      <c r="C5258" t="s">
        <v>8058</v>
      </c>
      <c r="D5258" t="s">
        <v>11221</v>
      </c>
      <c r="E5258" t="s">
        <v>1228</v>
      </c>
      <c r="F5258" t="s">
        <v>11227</v>
      </c>
      <c r="G5258" t="s">
        <v>11227</v>
      </c>
      <c r="H5258" t="s">
        <v>14966</v>
      </c>
      <c r="I5258" t="s">
        <v>23</v>
      </c>
      <c r="J5258" t="s">
        <v>6806</v>
      </c>
      <c r="K5258" t="s">
        <v>35</v>
      </c>
      <c r="L5258" t="s">
        <v>11364</v>
      </c>
      <c r="N5258" t="s">
        <v>28</v>
      </c>
      <c r="P5258">
        <f ca="1">IF(I5258 &lt;&gt; "Fechado",ROUND(TODAY()-H5258,0),0)</f>
        <v>0</v>
      </c>
      <c r="Q5258" t="str">
        <f ca="1">_xlfn.CONCAT(B5258,CHAR(10),C5258,CHAR(10),E5258,CHAR(10),F5258,CHAR(10),H5258,CHAR(10),I5258,CHAR(10),J5258,CHAR(10),K5258,CHAR(10),L5258,CHAR(10),P5258," dias")</f>
        <v>367552
Baixa
044
Relogio Ponto
23/05/24 08:32
Fechado
licimery.meira
julio.silva
Instalação de Relogio
0 dias</v>
      </c>
    </row>
    <row r="5259" spans="1:17" x14ac:dyDescent="0.25">
      <c r="A5259" t="s">
        <v>7645</v>
      </c>
      <c r="B5259" t="s">
        <v>14967</v>
      </c>
      <c r="C5259" t="s">
        <v>8058</v>
      </c>
      <c r="D5259" t="s">
        <v>11221</v>
      </c>
      <c r="E5259" t="s">
        <v>19</v>
      </c>
      <c r="F5259" t="s">
        <v>11257</v>
      </c>
      <c r="G5259" t="s">
        <v>11223</v>
      </c>
      <c r="H5259" t="s">
        <v>14968</v>
      </c>
      <c r="I5259" t="s">
        <v>23</v>
      </c>
      <c r="J5259" t="s">
        <v>11922</v>
      </c>
      <c r="K5259" t="s">
        <v>35</v>
      </c>
      <c r="L5259" t="s">
        <v>9927</v>
      </c>
      <c r="N5259" t="s">
        <v>28</v>
      </c>
      <c r="P5259">
        <f ca="1">IF(I5259 &lt;&gt; "Fechado",ROUND(TODAY()-H5259,0),0)</f>
        <v>0</v>
      </c>
      <c r="Q5259" t="str">
        <f ca="1">_xlfn.CONCAT(B5259,CHAR(10),C5259,CHAR(10),E5259,CHAR(10),F5259,CHAR(10),H5259,CHAR(10),I5259,CHAR(10),J5259,CHAR(10),K5259,CHAR(10),L5259,CHAR(10),P5259," dias")</f>
        <v>367544
Baixa
001
Programas e Aplicativos
23/05/24 08:19
Fechado
bruno.segantini
julio.silva
Instalar ou Configurar
0 dias</v>
      </c>
    </row>
    <row r="5260" spans="1:17" x14ac:dyDescent="0.25">
      <c r="A5260" t="s">
        <v>7649</v>
      </c>
      <c r="B5260" t="s">
        <v>14969</v>
      </c>
      <c r="C5260" t="s">
        <v>8058</v>
      </c>
      <c r="D5260" t="s">
        <v>11221</v>
      </c>
      <c r="E5260" t="s">
        <v>991</v>
      </c>
      <c r="F5260" t="s">
        <v>11257</v>
      </c>
      <c r="G5260" t="s">
        <v>11223</v>
      </c>
      <c r="H5260" t="s">
        <v>14970</v>
      </c>
      <c r="I5260" t="s">
        <v>23</v>
      </c>
      <c r="J5260" t="s">
        <v>1959</v>
      </c>
      <c r="K5260" t="s">
        <v>35</v>
      </c>
      <c r="L5260" t="s">
        <v>9927</v>
      </c>
      <c r="N5260" t="s">
        <v>28</v>
      </c>
      <c r="P5260">
        <f ca="1">IF(I5260 &lt;&gt; "Fechado",ROUND(TODAY()-H5260,0),0)</f>
        <v>0</v>
      </c>
      <c r="Q5260" t="str">
        <f ca="1">_xlfn.CONCAT(B5260,CHAR(10),C5260,CHAR(10),E5260,CHAR(10),F5260,CHAR(10),H5260,CHAR(10),I5260,CHAR(10),J5260,CHAR(10),K5260,CHAR(10),L5260,CHAR(10),P5260," dias")</f>
        <v>367462
Baixa
009
Programas e Aplicativos
22/05/24 13:59
Fechado
renato.rodrigues
julio.silva
Instalar ou Configurar
0 dias</v>
      </c>
    </row>
    <row r="5261" spans="1:17" x14ac:dyDescent="0.25">
      <c r="A5261" t="s">
        <v>7653</v>
      </c>
      <c r="B5261" t="s">
        <v>14971</v>
      </c>
      <c r="C5261" t="s">
        <v>8058</v>
      </c>
      <c r="D5261" t="s">
        <v>11221</v>
      </c>
      <c r="E5261" t="s">
        <v>774</v>
      </c>
      <c r="F5261" t="s">
        <v>14019</v>
      </c>
      <c r="G5261" t="s">
        <v>11223</v>
      </c>
      <c r="H5261" t="s">
        <v>14972</v>
      </c>
      <c r="I5261" t="s">
        <v>23</v>
      </c>
      <c r="J5261" t="s">
        <v>776</v>
      </c>
      <c r="K5261" t="s">
        <v>35</v>
      </c>
      <c r="L5261" t="s">
        <v>14021</v>
      </c>
      <c r="N5261" t="s">
        <v>28</v>
      </c>
      <c r="P5261">
        <f ca="1">IF(I5261 &lt;&gt; "Fechado",ROUND(TODAY()-H5261,0),0)</f>
        <v>0</v>
      </c>
      <c r="Q5261" t="str">
        <f ca="1">_xlfn.CONCAT(B5261,CHAR(10),C5261,CHAR(10),E5261,CHAR(10),F5261,CHAR(10),H5261,CHAR(10),I5261,CHAR(10),J5261,CHAR(10),K5261,CHAR(10),L5261,CHAR(10),P5261," dias")</f>
        <v>367441
Baixa
088
SPARK
22/05/24 11:35
Fechado
jefferson.teodoro
julio.silva
Configurar
0 dias</v>
      </c>
    </row>
    <row r="5262" spans="1:17" x14ac:dyDescent="0.25">
      <c r="A5262" t="s">
        <v>7657</v>
      </c>
      <c r="B5262" t="s">
        <v>14973</v>
      </c>
      <c r="C5262" t="s">
        <v>8058</v>
      </c>
      <c r="D5262" t="s">
        <v>11221</v>
      </c>
      <c r="E5262" t="s">
        <v>339</v>
      </c>
      <c r="F5262" t="s">
        <v>11353</v>
      </c>
      <c r="G5262" t="s">
        <v>11267</v>
      </c>
      <c r="H5262" t="s">
        <v>14974</v>
      </c>
      <c r="I5262" t="s">
        <v>23</v>
      </c>
      <c r="J5262" t="s">
        <v>1592</v>
      </c>
      <c r="K5262" t="s">
        <v>11225</v>
      </c>
      <c r="L5262" t="s">
        <v>14024</v>
      </c>
      <c r="N5262" t="s">
        <v>28</v>
      </c>
      <c r="P5262">
        <f ca="1">IF(I5262 &lt;&gt; "Fechado",ROUND(TODAY()-H5262,0),0)</f>
        <v>0</v>
      </c>
      <c r="Q5262" t="str">
        <f ca="1">_xlfn.CONCAT(B5262,CHAR(10),C5262,CHAR(10),E5262,CHAR(10),F5262,CHAR(10),H5262,CHAR(10),I5262,CHAR(10),J5262,CHAR(10),K5262,CHAR(10),L5262,CHAR(10),P5262," dias")</f>
        <v>367374
Baixa
002
Microcomputadores e Notebook
22/05/24 09:11
Fechado
denieliton.souza
edson.knop
Lentidão e Travamento
0 dias</v>
      </c>
    </row>
    <row r="5263" spans="1:17" x14ac:dyDescent="0.25">
      <c r="A5263" t="s">
        <v>7661</v>
      </c>
      <c r="B5263" t="s">
        <v>14975</v>
      </c>
      <c r="C5263" t="s">
        <v>8058</v>
      </c>
      <c r="D5263" t="s">
        <v>11221</v>
      </c>
      <c r="E5263" t="s">
        <v>2457</v>
      </c>
      <c r="F5263" t="s">
        <v>11353</v>
      </c>
      <c r="G5263" t="s">
        <v>11267</v>
      </c>
      <c r="H5263" t="s">
        <v>4529</v>
      </c>
      <c r="I5263" t="s">
        <v>299</v>
      </c>
      <c r="J5263" t="s">
        <v>2459</v>
      </c>
      <c r="K5263" t="s">
        <v>11225</v>
      </c>
      <c r="L5263" t="s">
        <v>14024</v>
      </c>
      <c r="N5263" t="s">
        <v>28</v>
      </c>
      <c r="P5263">
        <f ca="1">IF(I5263 &lt;&gt; "Fechado",ROUND(TODAY()-H5263,0),0)</f>
        <v>125</v>
      </c>
      <c r="Q5263" t="str">
        <f ca="1">_xlfn.CONCAT(B5263,CHAR(10),C5263,CHAR(10),E5263,CHAR(10),F5263,CHAR(10),H5263,CHAR(10),I5263,CHAR(10),J5263,CHAR(10),K5263,CHAR(10),L5263,CHAR(10),P5263," dias")</f>
        <v>367369
Baixa
045
Microcomputadores e Notebook
22/05/24 09:04
Aguardando Aceite
ana.lupatelli
edson.knop
Lentidão e Travamento
125 dias</v>
      </c>
    </row>
    <row r="5264" spans="1:17" x14ac:dyDescent="0.25">
      <c r="A5264" t="s">
        <v>7665</v>
      </c>
      <c r="B5264" t="s">
        <v>14976</v>
      </c>
      <c r="C5264" t="s">
        <v>8058</v>
      </c>
      <c r="D5264" t="s">
        <v>11221</v>
      </c>
      <c r="E5264" t="s">
        <v>19</v>
      </c>
      <c r="F5264" t="s">
        <v>11308</v>
      </c>
      <c r="G5264" t="s">
        <v>11267</v>
      </c>
      <c r="H5264" t="s">
        <v>14977</v>
      </c>
      <c r="I5264" t="s">
        <v>23</v>
      </c>
      <c r="J5264" t="s">
        <v>876</v>
      </c>
      <c r="K5264" t="s">
        <v>11241</v>
      </c>
      <c r="L5264" t="s">
        <v>10046</v>
      </c>
      <c r="N5264" t="s">
        <v>28</v>
      </c>
      <c r="P5264">
        <f ca="1">IF(I5264 &lt;&gt; "Fechado",ROUND(TODAY()-H5264,0),0)</f>
        <v>0</v>
      </c>
      <c r="Q5264" t="str">
        <f ca="1">_xlfn.CONCAT(B5264,CHAR(10),C5264,CHAR(10),E5264,CHAR(10),F5264,CHAR(10),H5264,CHAR(10),I5264,CHAR(10),J5264,CHAR(10),K5264,CHAR(10),L5264,CHAR(10),P5264," dias")</f>
        <v>367339
Baixa
001
Servidores
22/05/24 08:12
Fechado
thais.eugenio
sergio.batista
Manutenção Servidores
0 dias</v>
      </c>
    </row>
    <row r="5265" spans="1:17" x14ac:dyDescent="0.25">
      <c r="A5265" t="s">
        <v>7670</v>
      </c>
      <c r="B5265" t="s">
        <v>14978</v>
      </c>
      <c r="C5265" t="s">
        <v>8058</v>
      </c>
      <c r="D5265" t="s">
        <v>11221</v>
      </c>
      <c r="E5265" t="s">
        <v>39</v>
      </c>
      <c r="F5265" t="s">
        <v>11308</v>
      </c>
      <c r="G5265" t="s">
        <v>11223</v>
      </c>
      <c r="H5265" t="s">
        <v>14979</v>
      </c>
      <c r="I5265" t="s">
        <v>23</v>
      </c>
      <c r="J5265" t="s">
        <v>9718</v>
      </c>
      <c r="K5265" t="s">
        <v>35</v>
      </c>
      <c r="L5265" t="s">
        <v>10046</v>
      </c>
      <c r="N5265" t="s">
        <v>28</v>
      </c>
      <c r="P5265">
        <f ca="1">IF(I5265 &lt;&gt; "Fechado",ROUND(TODAY()-H5265,0),0)</f>
        <v>0</v>
      </c>
      <c r="Q5265" t="str">
        <f ca="1">_xlfn.CONCAT(B5265,CHAR(10),C5265,CHAR(10),E5265,CHAR(10),F5265,CHAR(10),H5265,CHAR(10),I5265,CHAR(10),J5265,CHAR(10),K5265,CHAR(10),L5265,CHAR(10),P5265," dias")</f>
        <v>367245
Baixa
019
Servidores
21/05/24 14:26
Fechado
flavio.santos
julio.silva
Manutenção Servidores
0 dias</v>
      </c>
    </row>
    <row r="5266" spans="1:17" x14ac:dyDescent="0.25">
      <c r="A5266" t="s">
        <v>7674</v>
      </c>
      <c r="B5266" t="s">
        <v>14980</v>
      </c>
      <c r="C5266" t="s">
        <v>8058</v>
      </c>
      <c r="D5266" t="s">
        <v>11221</v>
      </c>
      <c r="E5266" t="s">
        <v>5258</v>
      </c>
      <c r="F5266" t="s">
        <v>11353</v>
      </c>
      <c r="G5266" t="s">
        <v>11267</v>
      </c>
      <c r="H5266" t="s">
        <v>14981</v>
      </c>
      <c r="I5266" t="s">
        <v>299</v>
      </c>
      <c r="J5266" t="s">
        <v>5260</v>
      </c>
      <c r="K5266" t="s">
        <v>11225</v>
      </c>
      <c r="L5266" t="s">
        <v>14054</v>
      </c>
      <c r="N5266" t="s">
        <v>28</v>
      </c>
      <c r="P5266">
        <f ca="1">IF(I5266 &lt;&gt; "Fechado",ROUND(TODAY()-H5266,0),0)</f>
        <v>125</v>
      </c>
      <c r="Q5266" t="str">
        <f ca="1">_xlfn.CONCAT(B5266,CHAR(10),C5266,CHAR(10),E5266,CHAR(10),F5266,CHAR(10),H5266,CHAR(10),I5266,CHAR(10),J5266,CHAR(10),K5266,CHAR(10),L5266,CHAR(10),P5266," dias")</f>
        <v>367240
Baixa
093
Microcomputadores e Notebook
21/05/24 14:15
Aguardando Aceite
aline.maria
edson.knop
Configuração de novo computador
125 dias</v>
      </c>
    </row>
    <row r="5267" spans="1:17" x14ac:dyDescent="0.25">
      <c r="A5267" t="s">
        <v>7678</v>
      </c>
      <c r="B5267" t="s">
        <v>14982</v>
      </c>
      <c r="C5267" t="s">
        <v>8058</v>
      </c>
      <c r="D5267" t="s">
        <v>11221</v>
      </c>
      <c r="E5267" t="s">
        <v>39</v>
      </c>
      <c r="F5267" t="s">
        <v>11257</v>
      </c>
      <c r="G5267" t="s">
        <v>11223</v>
      </c>
      <c r="H5267" t="s">
        <v>14983</v>
      </c>
      <c r="I5267" t="s">
        <v>23</v>
      </c>
      <c r="J5267" t="s">
        <v>5431</v>
      </c>
      <c r="K5267" t="s">
        <v>11306</v>
      </c>
      <c r="L5267" t="s">
        <v>9927</v>
      </c>
      <c r="N5267" t="s">
        <v>28</v>
      </c>
      <c r="P5267">
        <f ca="1">IF(I5267 &lt;&gt; "Fechado",ROUND(TODAY()-H5267,0),0)</f>
        <v>0</v>
      </c>
      <c r="Q5267" t="str">
        <f ca="1">_xlfn.CONCAT(B5267,CHAR(10),C5267,CHAR(10),E5267,CHAR(10),F5267,CHAR(10),H5267,CHAR(10),I5267,CHAR(10),J5267,CHAR(10),K5267,CHAR(10),L5267,CHAR(10),P5267," dias")</f>
        <v>367220
Baixa
019
Programas e Aplicativos
21/05/24 12:12
Fechado
gustavo.simenssato
darcio.fagundes
Instalar ou Configurar
0 dias</v>
      </c>
    </row>
    <row r="5268" spans="1:17" x14ac:dyDescent="0.25">
      <c r="A5268" t="s">
        <v>7682</v>
      </c>
      <c r="B5268" t="s">
        <v>14984</v>
      </c>
      <c r="C5268" t="s">
        <v>8058</v>
      </c>
      <c r="D5268" t="s">
        <v>11221</v>
      </c>
      <c r="E5268" t="s">
        <v>605</v>
      </c>
      <c r="F5268" t="s">
        <v>11232</v>
      </c>
      <c r="G5268" t="s">
        <v>11233</v>
      </c>
      <c r="H5268" t="s">
        <v>14985</v>
      </c>
      <c r="I5268" t="s">
        <v>23</v>
      </c>
      <c r="J5268" t="s">
        <v>14986</v>
      </c>
      <c r="K5268" t="s">
        <v>11239</v>
      </c>
      <c r="L5268" t="s">
        <v>9292</v>
      </c>
      <c r="N5268" t="s">
        <v>28</v>
      </c>
      <c r="P5268">
        <f ca="1">IF(I5268 &lt;&gt; "Fechado",ROUND(TODAY()-H5268,0),0)</f>
        <v>0</v>
      </c>
      <c r="Q5268" t="str">
        <f ca="1">_xlfn.CONCAT(B5268,CHAR(10),C5268,CHAR(10),E5268,CHAR(10),F5268,CHAR(10),H5268,CHAR(10),I5268,CHAR(10),J5268,CHAR(10),K5268,CHAR(10),L5268,CHAR(10),P5268," dias")</f>
        <v>367205
Baixa
054
Administração de usuários
21/05/24 11:19
Fechado
eduardo.rabelo
marcio.martins
Alteração de senha
0 dias</v>
      </c>
    </row>
    <row r="5269" spans="1:17" x14ac:dyDescent="0.25">
      <c r="A5269" t="s">
        <v>7686</v>
      </c>
      <c r="B5269" t="s">
        <v>14987</v>
      </c>
      <c r="C5269" t="s">
        <v>8058</v>
      </c>
      <c r="D5269" t="s">
        <v>11221</v>
      </c>
      <c r="E5269" t="s">
        <v>19</v>
      </c>
      <c r="F5269" t="s">
        <v>11308</v>
      </c>
      <c r="G5269" t="s">
        <v>11267</v>
      </c>
      <c r="H5269" t="s">
        <v>12417</v>
      </c>
      <c r="I5269" t="s">
        <v>299</v>
      </c>
      <c r="J5269" t="s">
        <v>3382</v>
      </c>
      <c r="K5269" t="s">
        <v>35</v>
      </c>
      <c r="L5269" t="s">
        <v>10046</v>
      </c>
      <c r="N5269" t="s">
        <v>28</v>
      </c>
      <c r="P5269">
        <f ca="1">IF(I5269 &lt;&gt; "Fechado",ROUND(TODAY()-H5269,0),0)</f>
        <v>126</v>
      </c>
      <c r="Q5269" t="str">
        <f ca="1">_xlfn.CONCAT(B5269,CHAR(10),C5269,CHAR(10),E5269,CHAR(10),F5269,CHAR(10),H5269,CHAR(10),I5269,CHAR(10),J5269,CHAR(10),K5269,CHAR(10),L5269,CHAR(10),P5269," dias")</f>
        <v>367200
Baixa
001
Servidores
21/05/24 11:11
Aguardando Aceite
fernando.batista
julio.silva
Manutenção Servidores
126 dias</v>
      </c>
    </row>
    <row r="5270" spans="1:17" x14ac:dyDescent="0.25">
      <c r="A5270" t="s">
        <v>7690</v>
      </c>
      <c r="B5270" t="s">
        <v>14988</v>
      </c>
      <c r="C5270" t="s">
        <v>8058</v>
      </c>
      <c r="D5270" t="s">
        <v>11221</v>
      </c>
      <c r="E5270" t="s">
        <v>39</v>
      </c>
      <c r="F5270" t="s">
        <v>11257</v>
      </c>
      <c r="G5270" t="s">
        <v>11223</v>
      </c>
      <c r="H5270" t="s">
        <v>14989</v>
      </c>
      <c r="I5270" t="s">
        <v>23</v>
      </c>
      <c r="J5270" t="s">
        <v>13234</v>
      </c>
      <c r="K5270" t="s">
        <v>11225</v>
      </c>
      <c r="L5270" t="s">
        <v>9927</v>
      </c>
      <c r="N5270" t="s">
        <v>28</v>
      </c>
      <c r="P5270">
        <f ca="1">IF(I5270 &lt;&gt; "Fechado",ROUND(TODAY()-H5270,0),0)</f>
        <v>0</v>
      </c>
      <c r="Q5270" t="str">
        <f ca="1">_xlfn.CONCAT(B5270,CHAR(10),C5270,CHAR(10),E5270,CHAR(10),F5270,CHAR(10),H5270,CHAR(10),I5270,CHAR(10),J5270,CHAR(10),K5270,CHAR(10),L5270,CHAR(10),P5270," dias")</f>
        <v>367197
Baixa
019
Programas e Aplicativos
21/05/24 10:59
Fechado
beatriz.rodrigues
edson.knop
Instalar ou Configurar
0 dias</v>
      </c>
    </row>
    <row r="5271" spans="1:17" x14ac:dyDescent="0.25">
      <c r="A5271" t="s">
        <v>7694</v>
      </c>
      <c r="B5271" t="s">
        <v>14990</v>
      </c>
      <c r="C5271" t="s">
        <v>8058</v>
      </c>
      <c r="D5271" t="s">
        <v>11221</v>
      </c>
      <c r="E5271" t="s">
        <v>19</v>
      </c>
      <c r="F5271" t="s">
        <v>11308</v>
      </c>
      <c r="G5271" t="s">
        <v>11267</v>
      </c>
      <c r="H5271" t="s">
        <v>14991</v>
      </c>
      <c r="I5271" t="s">
        <v>23</v>
      </c>
      <c r="J5271" t="s">
        <v>64</v>
      </c>
      <c r="K5271" t="s">
        <v>14852</v>
      </c>
      <c r="L5271" t="s">
        <v>10046</v>
      </c>
      <c r="N5271" t="s">
        <v>28</v>
      </c>
      <c r="P5271">
        <f ca="1">IF(I5271 &lt;&gt; "Fechado",ROUND(TODAY()-H5271,0),0)</f>
        <v>0</v>
      </c>
      <c r="Q5271" t="str">
        <f ca="1">_xlfn.CONCAT(B5271,CHAR(10),C5271,CHAR(10),E5271,CHAR(10),F5271,CHAR(10),H5271,CHAR(10),I5271,CHAR(10),J5271,CHAR(10),K5271,CHAR(10),L5271,CHAR(10),P5271," dias")</f>
        <v>367097
Baixa
001
Servidores
20/05/24 23:11
Fechado
leonardo.ferrareto
marcelo.david
Manutenção Servidores
0 dias</v>
      </c>
    </row>
    <row r="5272" spans="1:17" x14ac:dyDescent="0.25">
      <c r="A5272" t="s">
        <v>7698</v>
      </c>
      <c r="B5272" t="s">
        <v>14992</v>
      </c>
      <c r="C5272" t="s">
        <v>8058</v>
      </c>
      <c r="D5272" t="s">
        <v>11221</v>
      </c>
      <c r="E5272" t="s">
        <v>1525</v>
      </c>
      <c r="F5272" t="s">
        <v>11257</v>
      </c>
      <c r="G5272" t="s">
        <v>11223</v>
      </c>
      <c r="H5272" t="s">
        <v>14993</v>
      </c>
      <c r="I5272" t="s">
        <v>299</v>
      </c>
      <c r="J5272" t="s">
        <v>13252</v>
      </c>
      <c r="K5272" t="s">
        <v>11239</v>
      </c>
      <c r="L5272" t="s">
        <v>9927</v>
      </c>
      <c r="N5272" t="s">
        <v>28</v>
      </c>
      <c r="P5272">
        <f ca="1">IF(I5272 &lt;&gt; "Fechado",ROUND(TODAY()-H5272,0),0)</f>
        <v>126</v>
      </c>
      <c r="Q5272" t="str">
        <f ca="1">_xlfn.CONCAT(B5272,CHAR(10),C5272,CHAR(10),E5272,CHAR(10),F5272,CHAR(10),H5272,CHAR(10),I5272,CHAR(10),J5272,CHAR(10),K5272,CHAR(10),L5272,CHAR(10),P5272," dias")</f>
        <v>367056
Baixa
091
Programas e Aplicativos
20/05/24 16:21
Aguardando Aceite
anna.lopes
marcio.martins
Instalar ou Configurar
126 dias</v>
      </c>
    </row>
    <row r="5273" spans="1:17" x14ac:dyDescent="0.25">
      <c r="A5273" t="s">
        <v>7702</v>
      </c>
      <c r="B5273" t="s">
        <v>14994</v>
      </c>
      <c r="C5273" t="s">
        <v>8058</v>
      </c>
      <c r="D5273" t="s">
        <v>11221</v>
      </c>
      <c r="E5273" t="s">
        <v>39</v>
      </c>
      <c r="F5273" t="s">
        <v>11257</v>
      </c>
      <c r="G5273" t="s">
        <v>11223</v>
      </c>
      <c r="H5273" t="s">
        <v>14995</v>
      </c>
      <c r="I5273" t="s">
        <v>23</v>
      </c>
      <c r="J5273" t="s">
        <v>7793</v>
      </c>
      <c r="K5273" t="s">
        <v>35</v>
      </c>
      <c r="L5273" t="s">
        <v>9927</v>
      </c>
      <c r="N5273" t="s">
        <v>28</v>
      </c>
      <c r="P5273">
        <f ca="1">IF(I5273 &lt;&gt; "Fechado",ROUND(TODAY()-H5273,0),0)</f>
        <v>0</v>
      </c>
      <c r="Q5273" t="str">
        <f ca="1">_xlfn.CONCAT(B5273,CHAR(10),C5273,CHAR(10),E5273,CHAR(10),F5273,CHAR(10),H5273,CHAR(10),I5273,CHAR(10),J5273,CHAR(10),K5273,CHAR(10),L5273,CHAR(10),P5273," dias")</f>
        <v>367047
Baixa
019
Programas e Aplicativos
20/05/24 16:03
Fechado
ariany.cardoso
julio.silva
Instalar ou Configurar
0 dias</v>
      </c>
    </row>
    <row r="5274" spans="1:17" x14ac:dyDescent="0.25">
      <c r="A5274" t="s">
        <v>7706</v>
      </c>
      <c r="B5274" t="s">
        <v>14996</v>
      </c>
      <c r="C5274" t="s">
        <v>8058</v>
      </c>
      <c r="D5274" t="s">
        <v>11221</v>
      </c>
      <c r="E5274" t="s">
        <v>19</v>
      </c>
      <c r="F5274" t="s">
        <v>11257</v>
      </c>
      <c r="G5274" t="s">
        <v>11223</v>
      </c>
      <c r="H5274" t="s">
        <v>14997</v>
      </c>
      <c r="I5274" t="s">
        <v>23</v>
      </c>
      <c r="J5274" t="s">
        <v>9469</v>
      </c>
      <c r="K5274" t="s">
        <v>11225</v>
      </c>
      <c r="L5274" t="s">
        <v>9927</v>
      </c>
      <c r="N5274" t="s">
        <v>28</v>
      </c>
      <c r="P5274">
        <f ca="1">IF(I5274 &lt;&gt; "Fechado",ROUND(TODAY()-H5274,0),0)</f>
        <v>0</v>
      </c>
      <c r="Q5274" t="str">
        <f ca="1">_xlfn.CONCAT(B5274,CHAR(10),C5274,CHAR(10),E5274,CHAR(10),F5274,CHAR(10),H5274,CHAR(10),I5274,CHAR(10),J5274,CHAR(10),K5274,CHAR(10),L5274,CHAR(10),P5274," dias")</f>
        <v>367037
Baixa
001
Programas e Aplicativos
20/05/24 15:39
Fechado
fellipe.ledis
edson.knop
Instalar ou Configurar
0 dias</v>
      </c>
    </row>
    <row r="5275" spans="1:17" x14ac:dyDescent="0.25">
      <c r="A5275" t="s">
        <v>7710</v>
      </c>
      <c r="B5275" t="s">
        <v>14998</v>
      </c>
      <c r="C5275" t="s">
        <v>8058</v>
      </c>
      <c r="D5275" t="s">
        <v>11221</v>
      </c>
      <c r="E5275" t="s">
        <v>245</v>
      </c>
      <c r="F5275" t="s">
        <v>11353</v>
      </c>
      <c r="G5275" t="s">
        <v>11267</v>
      </c>
      <c r="H5275" t="s">
        <v>14999</v>
      </c>
      <c r="I5275" t="s">
        <v>23</v>
      </c>
      <c r="J5275" t="s">
        <v>248</v>
      </c>
      <c r="K5275" t="s">
        <v>11239</v>
      </c>
      <c r="L5275" t="s">
        <v>14054</v>
      </c>
      <c r="N5275" t="s">
        <v>28</v>
      </c>
      <c r="P5275">
        <f ca="1">IF(I5275 &lt;&gt; "Fechado",ROUND(TODAY()-H5275,0),0)</f>
        <v>0</v>
      </c>
      <c r="Q5275" t="str">
        <f ca="1">_xlfn.CONCAT(B5275,CHAR(10),C5275,CHAR(10),E5275,CHAR(10),F5275,CHAR(10),H5275,CHAR(10),I5275,CHAR(10),J5275,CHAR(10),K5275,CHAR(10),L5275,CHAR(10),P5275," dias")</f>
        <v>366898
Baixa
016
Microcomputadores e Notebook
20/05/24 09:48
Fechado
gabriela.escano
marcio.martins
Configuração de novo computador
0 dias</v>
      </c>
    </row>
    <row r="5276" spans="1:17" x14ac:dyDescent="0.25">
      <c r="A5276" t="s">
        <v>7715</v>
      </c>
      <c r="B5276" t="s">
        <v>15000</v>
      </c>
      <c r="C5276" t="s">
        <v>8058</v>
      </c>
      <c r="D5276" t="s">
        <v>11221</v>
      </c>
      <c r="E5276" t="s">
        <v>311</v>
      </c>
      <c r="F5276" t="s">
        <v>11257</v>
      </c>
      <c r="G5276" t="s">
        <v>11223</v>
      </c>
      <c r="H5276" t="s">
        <v>15001</v>
      </c>
      <c r="I5276" t="s">
        <v>299</v>
      </c>
      <c r="J5276" t="s">
        <v>3616</v>
      </c>
      <c r="K5276" t="s">
        <v>11239</v>
      </c>
      <c r="L5276" t="s">
        <v>9927</v>
      </c>
      <c r="N5276" t="s">
        <v>28</v>
      </c>
      <c r="P5276">
        <f ca="1">IF(I5276 &lt;&gt; "Fechado",ROUND(TODAY()-H5276,0),0)</f>
        <v>127</v>
      </c>
      <c r="Q5276" t="str">
        <f ca="1">_xlfn.CONCAT(B5276,CHAR(10),C5276,CHAR(10),E5276,CHAR(10),F5276,CHAR(10),H5276,CHAR(10),I5276,CHAR(10),J5276,CHAR(10),K5276,CHAR(10),L5276,CHAR(10),P5276," dias")</f>
        <v>366888
Baixa
073
Programas e Aplicativos
20/05/24 09:40
Aguardando Aceite
cassiane.goncalves
marcio.martins
Instalar ou Configurar
127 dias</v>
      </c>
    </row>
    <row r="5277" spans="1:17" x14ac:dyDescent="0.25">
      <c r="A5277" t="s">
        <v>7720</v>
      </c>
      <c r="B5277" t="s">
        <v>15002</v>
      </c>
      <c r="C5277" t="s">
        <v>8058</v>
      </c>
      <c r="D5277" t="s">
        <v>11221</v>
      </c>
      <c r="E5277" t="s">
        <v>39</v>
      </c>
      <c r="F5277" t="s">
        <v>11232</v>
      </c>
      <c r="G5277" t="s">
        <v>11233</v>
      </c>
      <c r="H5277" t="s">
        <v>15003</v>
      </c>
      <c r="I5277" t="s">
        <v>23</v>
      </c>
      <c r="J5277" t="s">
        <v>578</v>
      </c>
      <c r="K5277" t="s">
        <v>35</v>
      </c>
      <c r="L5277" t="s">
        <v>9292</v>
      </c>
      <c r="N5277" t="s">
        <v>28</v>
      </c>
      <c r="P5277">
        <f ca="1">IF(I5277 &lt;&gt; "Fechado",ROUND(TODAY()-H5277,0),0)</f>
        <v>0</v>
      </c>
      <c r="Q5277" t="str">
        <f ca="1">_xlfn.CONCAT(B5277,CHAR(10),C5277,CHAR(10),E5277,CHAR(10),F5277,CHAR(10),H5277,CHAR(10),I5277,CHAR(10),J5277,CHAR(10),K5277,CHAR(10),L5277,CHAR(10),P5277," dias")</f>
        <v>366836
Baixa
019
Administração de usuários
20/05/24 08:12
Fechado
johann.dulz
julio.silva
Alteração de senha
0 dias</v>
      </c>
    </row>
    <row r="5278" spans="1:17" x14ac:dyDescent="0.25">
      <c r="A5278" t="s">
        <v>7724</v>
      </c>
      <c r="B5278" t="s">
        <v>15004</v>
      </c>
      <c r="C5278" t="s">
        <v>8058</v>
      </c>
      <c r="D5278" t="s">
        <v>11221</v>
      </c>
      <c r="E5278" t="s">
        <v>179</v>
      </c>
      <c r="F5278" t="s">
        <v>11232</v>
      </c>
      <c r="G5278" t="s">
        <v>11233</v>
      </c>
      <c r="H5278" t="s">
        <v>15005</v>
      </c>
      <c r="I5278" t="s">
        <v>23</v>
      </c>
      <c r="J5278" t="s">
        <v>9426</v>
      </c>
      <c r="K5278" t="s">
        <v>11239</v>
      </c>
      <c r="L5278" t="s">
        <v>9292</v>
      </c>
      <c r="N5278" t="s">
        <v>28</v>
      </c>
      <c r="P5278">
        <f ca="1">IF(I5278 &lt;&gt; "Fechado",ROUND(TODAY()-H5278,0),0)</f>
        <v>0</v>
      </c>
      <c r="Q5278" t="str">
        <f ca="1">_xlfn.CONCAT(B5278,CHAR(10),C5278,CHAR(10),E5278,CHAR(10),F5278,CHAR(10),H5278,CHAR(10),I5278,CHAR(10),J5278,CHAR(10),K5278,CHAR(10),L5278,CHAR(10),P5278," dias")</f>
        <v>366822
Baixa
004
Administração de usuários
17/05/24 18:07
Fechado
everson.novaski
marcio.martins
Alteração de senha
0 dias</v>
      </c>
    </row>
    <row r="5279" spans="1:17" x14ac:dyDescent="0.25">
      <c r="A5279" t="s">
        <v>7728</v>
      </c>
      <c r="B5279" t="s">
        <v>15006</v>
      </c>
      <c r="C5279" t="s">
        <v>8058</v>
      </c>
      <c r="D5279" t="s">
        <v>11221</v>
      </c>
      <c r="E5279" t="s">
        <v>869</v>
      </c>
      <c r="F5279" t="s">
        <v>11353</v>
      </c>
      <c r="G5279" t="s">
        <v>11267</v>
      </c>
      <c r="H5279" t="s">
        <v>15007</v>
      </c>
      <c r="I5279" t="s">
        <v>23</v>
      </c>
      <c r="J5279" t="s">
        <v>871</v>
      </c>
      <c r="K5279" t="s">
        <v>11225</v>
      </c>
      <c r="L5279" t="s">
        <v>14024</v>
      </c>
      <c r="N5279" t="s">
        <v>28</v>
      </c>
      <c r="P5279">
        <f ca="1">IF(I5279 &lt;&gt; "Fechado",ROUND(TODAY()-H5279,0),0)</f>
        <v>0</v>
      </c>
      <c r="Q5279" t="str">
        <f ca="1">_xlfn.CONCAT(B5279,CHAR(10),C5279,CHAR(10),E5279,CHAR(10),F5279,CHAR(10),H5279,CHAR(10),I5279,CHAR(10),J5279,CHAR(10),K5279,CHAR(10),L5279,CHAR(10),P5279," dias")</f>
        <v>366814
Baixa
102
Microcomputadores e Notebook
17/05/24 17:21
Fechado
ana.lucia
edson.knop
Lentidão e Travamento
0 dias</v>
      </c>
    </row>
    <row r="5280" spans="1:17" x14ac:dyDescent="0.25">
      <c r="A5280" t="s">
        <v>7732</v>
      </c>
      <c r="B5280" t="s">
        <v>15008</v>
      </c>
      <c r="C5280" t="s">
        <v>8058</v>
      </c>
      <c r="D5280" t="s">
        <v>11221</v>
      </c>
      <c r="E5280" t="s">
        <v>398</v>
      </c>
      <c r="F5280" t="s">
        <v>11353</v>
      </c>
      <c r="G5280" t="s">
        <v>11267</v>
      </c>
      <c r="H5280" t="s">
        <v>15009</v>
      </c>
      <c r="I5280" t="s">
        <v>23</v>
      </c>
      <c r="J5280" t="s">
        <v>871</v>
      </c>
      <c r="K5280" t="s">
        <v>35</v>
      </c>
      <c r="L5280" t="s">
        <v>14054</v>
      </c>
      <c r="N5280" t="s">
        <v>28</v>
      </c>
      <c r="P5280">
        <f ca="1">IF(I5280 &lt;&gt; "Fechado",ROUND(TODAY()-H5280,0),0)</f>
        <v>0</v>
      </c>
      <c r="Q5280" t="str">
        <f ca="1">_xlfn.CONCAT(B5280,CHAR(10),C5280,CHAR(10),E5280,CHAR(10),F5280,CHAR(10),H5280,CHAR(10),I5280,CHAR(10),J5280,CHAR(10),K5280,CHAR(10),L5280,CHAR(10),P5280," dias")</f>
        <v>366760
Baixa
070
Microcomputadores e Notebook
17/05/24 13:50
Fechado
ana.lucia
julio.silva
Configuração de novo computador
0 dias</v>
      </c>
    </row>
    <row r="5281" spans="1:17" x14ac:dyDescent="0.25">
      <c r="A5281" t="s">
        <v>7736</v>
      </c>
      <c r="B5281" t="s">
        <v>15010</v>
      </c>
      <c r="C5281" t="s">
        <v>8058</v>
      </c>
      <c r="D5281" t="s">
        <v>11221</v>
      </c>
      <c r="E5281" t="s">
        <v>3852</v>
      </c>
      <c r="F5281" t="s">
        <v>11353</v>
      </c>
      <c r="G5281" t="s">
        <v>11267</v>
      </c>
      <c r="H5281" t="s">
        <v>15011</v>
      </c>
      <c r="I5281" t="s">
        <v>23</v>
      </c>
      <c r="J5281" t="s">
        <v>6383</v>
      </c>
      <c r="K5281" t="s">
        <v>11225</v>
      </c>
      <c r="L5281" t="s">
        <v>14024</v>
      </c>
      <c r="N5281" t="s">
        <v>28</v>
      </c>
      <c r="P5281">
        <f ca="1">IF(I5281 &lt;&gt; "Fechado",ROUND(TODAY()-H5281,0),0)</f>
        <v>0</v>
      </c>
      <c r="Q5281" t="str">
        <f ca="1">_xlfn.CONCAT(B5281,CHAR(10),C5281,CHAR(10),E5281,CHAR(10),F5281,CHAR(10),H5281,CHAR(10),I5281,CHAR(10),J5281,CHAR(10),K5281,CHAR(10),L5281,CHAR(10),P5281," dias")</f>
        <v>366732
Baixa
098
Microcomputadores e Notebook
17/05/24 11:10
Fechado
thiago.ferreira
edson.knop
Lentidão e Travamento
0 dias</v>
      </c>
    </row>
    <row r="5282" spans="1:17" x14ac:dyDescent="0.25">
      <c r="A5282" t="s">
        <v>7740</v>
      </c>
      <c r="B5282" t="s">
        <v>15012</v>
      </c>
      <c r="C5282" t="s">
        <v>8058</v>
      </c>
      <c r="D5282" t="s">
        <v>11221</v>
      </c>
      <c r="E5282" t="s">
        <v>39</v>
      </c>
      <c r="F5282" t="s">
        <v>11353</v>
      </c>
      <c r="G5282" t="s">
        <v>11267</v>
      </c>
      <c r="H5282" t="s">
        <v>15013</v>
      </c>
      <c r="I5282" t="s">
        <v>299</v>
      </c>
      <c r="J5282" t="s">
        <v>13632</v>
      </c>
      <c r="K5282" t="s">
        <v>11225</v>
      </c>
      <c r="L5282" t="s">
        <v>14024</v>
      </c>
      <c r="N5282" t="s">
        <v>28</v>
      </c>
      <c r="P5282">
        <f ca="1">IF(I5282 &lt;&gt; "Fechado",ROUND(TODAY()-H5282,0),0)</f>
        <v>130</v>
      </c>
      <c r="Q5282" t="str">
        <f ca="1">_xlfn.CONCAT(B5282,CHAR(10),C5282,CHAR(10),E5282,CHAR(10),F5282,CHAR(10),H5282,CHAR(10),I5282,CHAR(10),J5282,CHAR(10),K5282,CHAR(10),L5282,CHAR(10),P5282," dias")</f>
        <v>366703
Baixa
019
Microcomputadores e Notebook
17/05/24 09:44
Aguardando Aceite
valdecir.oliveira
edson.knop
Lentidão e Travamento
130 dias</v>
      </c>
    </row>
    <row r="5283" spans="1:17" x14ac:dyDescent="0.25">
      <c r="A5283" t="s">
        <v>7744</v>
      </c>
      <c r="B5283" t="s">
        <v>15014</v>
      </c>
      <c r="C5283" t="s">
        <v>8058</v>
      </c>
      <c r="D5283" t="s">
        <v>11221</v>
      </c>
      <c r="E5283" t="s">
        <v>19</v>
      </c>
      <c r="F5283" t="s">
        <v>11257</v>
      </c>
      <c r="G5283" t="s">
        <v>11223</v>
      </c>
      <c r="H5283" t="s">
        <v>15015</v>
      </c>
      <c r="I5283" t="s">
        <v>23</v>
      </c>
      <c r="J5283" t="s">
        <v>193</v>
      </c>
      <c r="K5283" t="s">
        <v>11225</v>
      </c>
      <c r="L5283" t="s">
        <v>9927</v>
      </c>
      <c r="N5283" t="s">
        <v>28</v>
      </c>
      <c r="P5283">
        <f ca="1">IF(I5283 &lt;&gt; "Fechado",ROUND(TODAY()-H5283,0),0)</f>
        <v>0</v>
      </c>
      <c r="Q5283" t="str">
        <f ca="1">_xlfn.CONCAT(B5283,CHAR(10),C5283,CHAR(10),E5283,CHAR(10),F5283,CHAR(10),H5283,CHAR(10),I5283,CHAR(10),J5283,CHAR(10),K5283,CHAR(10),L5283,CHAR(10),P5283," dias")</f>
        <v>366629
Baixa
001
Programas e Aplicativos
16/05/24 17:26
Fechado
wesley.ribeiro
edson.knop
Instalar ou Configurar
0 dias</v>
      </c>
    </row>
    <row r="5284" spans="1:17" x14ac:dyDescent="0.25">
      <c r="A5284" t="s">
        <v>7748</v>
      </c>
      <c r="B5284" t="s">
        <v>15016</v>
      </c>
      <c r="C5284" t="s">
        <v>8058</v>
      </c>
      <c r="D5284" t="s">
        <v>11221</v>
      </c>
      <c r="E5284" t="s">
        <v>645</v>
      </c>
      <c r="F5284" t="s">
        <v>11257</v>
      </c>
      <c r="G5284" t="s">
        <v>11223</v>
      </c>
      <c r="H5284" t="s">
        <v>128</v>
      </c>
      <c r="I5284" t="s">
        <v>299</v>
      </c>
      <c r="J5284" t="s">
        <v>2692</v>
      </c>
      <c r="K5284" t="s">
        <v>11306</v>
      </c>
      <c r="L5284" t="s">
        <v>9927</v>
      </c>
      <c r="N5284" t="s">
        <v>28</v>
      </c>
      <c r="P5284">
        <f ca="1">IF(I5284 &lt;&gt; "Fechado",ROUND(TODAY()-H5284,0),0)</f>
        <v>130</v>
      </c>
      <c r="Q5284" t="str">
        <f ca="1">_xlfn.CONCAT(B5284,CHAR(10),C5284,CHAR(10),E5284,CHAR(10),F5284,CHAR(10),H5284,CHAR(10),I5284,CHAR(10),J5284,CHAR(10),K5284,CHAR(10),L5284,CHAR(10),P5284," dias")</f>
        <v>366599
Baixa
078
Programas e Aplicativos
16/05/24 16:16
Aguardando Aceite
maria.almeida
darcio.fagundes
Instalar ou Configurar
130 dias</v>
      </c>
    </row>
    <row r="5285" spans="1:17" x14ac:dyDescent="0.25">
      <c r="A5285" t="s">
        <v>7752</v>
      </c>
      <c r="B5285" t="s">
        <v>15017</v>
      </c>
      <c r="C5285" t="s">
        <v>8058</v>
      </c>
      <c r="D5285" t="s">
        <v>11221</v>
      </c>
      <c r="E5285" t="s">
        <v>605</v>
      </c>
      <c r="F5285" t="s">
        <v>11257</v>
      </c>
      <c r="G5285" t="s">
        <v>11223</v>
      </c>
      <c r="H5285" t="s">
        <v>15018</v>
      </c>
      <c r="I5285" t="s">
        <v>23</v>
      </c>
      <c r="J5285" t="s">
        <v>11183</v>
      </c>
      <c r="K5285" t="s">
        <v>11239</v>
      </c>
      <c r="L5285" t="s">
        <v>9927</v>
      </c>
      <c r="N5285" t="s">
        <v>28</v>
      </c>
      <c r="P5285">
        <f ca="1">IF(I5285 &lt;&gt; "Fechado",ROUND(TODAY()-H5285,0),0)</f>
        <v>0</v>
      </c>
      <c r="Q5285" t="str">
        <f ca="1">_xlfn.CONCAT(B5285,CHAR(10),C5285,CHAR(10),E5285,CHAR(10),F5285,CHAR(10),H5285,CHAR(10),I5285,CHAR(10),J5285,CHAR(10),K5285,CHAR(10),L5285,CHAR(10),P5285," dias")</f>
        <v>366578
Baixa
054
Programas e Aplicativos
16/05/24 15:29
Fechado
marcelo.alves
marcio.martins
Instalar ou Configurar
0 dias</v>
      </c>
    </row>
    <row r="5286" spans="1:17" x14ac:dyDescent="0.25">
      <c r="A5286" t="s">
        <v>7757</v>
      </c>
      <c r="B5286" t="s">
        <v>15019</v>
      </c>
      <c r="C5286" t="s">
        <v>8058</v>
      </c>
      <c r="D5286" t="s">
        <v>11221</v>
      </c>
      <c r="E5286" t="s">
        <v>605</v>
      </c>
      <c r="F5286" t="s">
        <v>14019</v>
      </c>
      <c r="G5286" t="s">
        <v>11223</v>
      </c>
      <c r="H5286" t="s">
        <v>15020</v>
      </c>
      <c r="I5286" t="s">
        <v>23</v>
      </c>
      <c r="J5286" t="s">
        <v>8240</v>
      </c>
      <c r="K5286" t="s">
        <v>11239</v>
      </c>
      <c r="L5286" t="s">
        <v>14021</v>
      </c>
      <c r="N5286" t="s">
        <v>28</v>
      </c>
      <c r="P5286">
        <f ca="1">IF(I5286 &lt;&gt; "Fechado",ROUND(TODAY()-H5286,0),0)</f>
        <v>0</v>
      </c>
      <c r="Q5286" t="str">
        <f ca="1">_xlfn.CONCAT(B5286,CHAR(10),C5286,CHAR(10),E5286,CHAR(10),F5286,CHAR(10),H5286,CHAR(10),I5286,CHAR(10),J5286,CHAR(10),K5286,CHAR(10),L5286,CHAR(10),P5286," dias")</f>
        <v>366563
Baixa
054
SPARK
16/05/24 14:44
Fechado
anderson.jesus
marcio.martins
Configurar
0 dias</v>
      </c>
    </row>
    <row r="5287" spans="1:17" x14ac:dyDescent="0.25">
      <c r="A5287" t="s">
        <v>7761</v>
      </c>
      <c r="B5287" t="s">
        <v>15021</v>
      </c>
      <c r="C5287" t="s">
        <v>8058</v>
      </c>
      <c r="D5287" t="s">
        <v>11221</v>
      </c>
      <c r="E5287" t="s">
        <v>150</v>
      </c>
      <c r="F5287" t="s">
        <v>11232</v>
      </c>
      <c r="G5287" t="s">
        <v>11233</v>
      </c>
      <c r="H5287" t="s">
        <v>15022</v>
      </c>
      <c r="I5287" t="s">
        <v>23</v>
      </c>
      <c r="J5287" t="s">
        <v>522</v>
      </c>
      <c r="K5287" t="s">
        <v>11241</v>
      </c>
      <c r="L5287" t="s">
        <v>9292</v>
      </c>
      <c r="N5287" t="s">
        <v>28</v>
      </c>
      <c r="P5287">
        <f ca="1">IF(I5287 &lt;&gt; "Fechado",ROUND(TODAY()-H5287,0),0)</f>
        <v>0</v>
      </c>
      <c r="Q5287" t="str">
        <f ca="1">_xlfn.CONCAT(B5287,CHAR(10),C5287,CHAR(10),E5287,CHAR(10),F5287,CHAR(10),H5287,CHAR(10),I5287,CHAR(10),J5287,CHAR(10),K5287,CHAR(10),L5287,CHAR(10),P5287," dias")</f>
        <v>366502
Baixa
028
Administração de usuários
16/05/24 11:17
Fechado
diogo.novaes
sergio.batista
Alteração de senha
0 dias</v>
      </c>
    </row>
    <row r="5288" spans="1:17" x14ac:dyDescent="0.25">
      <c r="A5288" t="s">
        <v>7765</v>
      </c>
      <c r="B5288" t="s">
        <v>15023</v>
      </c>
      <c r="C5288" t="s">
        <v>8058</v>
      </c>
      <c r="D5288" t="s">
        <v>11221</v>
      </c>
      <c r="E5288" t="s">
        <v>39</v>
      </c>
      <c r="F5288" t="s">
        <v>11257</v>
      </c>
      <c r="G5288" t="s">
        <v>11223</v>
      </c>
      <c r="H5288" t="s">
        <v>15024</v>
      </c>
      <c r="I5288" t="s">
        <v>23</v>
      </c>
      <c r="J5288" t="s">
        <v>3820</v>
      </c>
      <c r="K5288" t="s">
        <v>35</v>
      </c>
      <c r="L5288" t="s">
        <v>9927</v>
      </c>
      <c r="N5288" t="s">
        <v>28</v>
      </c>
      <c r="P5288">
        <f ca="1">IF(I5288 &lt;&gt; "Fechado",ROUND(TODAY()-H5288,0),0)</f>
        <v>0</v>
      </c>
      <c r="Q5288" t="str">
        <f ca="1">_xlfn.CONCAT(B5288,CHAR(10),C5288,CHAR(10),E5288,CHAR(10),F5288,CHAR(10),H5288,CHAR(10),I5288,CHAR(10),J5288,CHAR(10),K5288,CHAR(10),L5288,CHAR(10),P5288," dias")</f>
        <v>366399
Baixa
019
Programas e Aplicativos
15/05/24 17:07
Fechado
marcos.oliveira
julio.silva
Instalar ou Configurar
0 dias</v>
      </c>
    </row>
    <row r="5289" spans="1:17" x14ac:dyDescent="0.25">
      <c r="A5289" t="s">
        <v>7769</v>
      </c>
      <c r="B5289" t="s">
        <v>15025</v>
      </c>
      <c r="C5289" t="s">
        <v>8058</v>
      </c>
      <c r="D5289" t="s">
        <v>11221</v>
      </c>
      <c r="E5289" t="s">
        <v>645</v>
      </c>
      <c r="F5289" t="s">
        <v>11353</v>
      </c>
      <c r="G5289" t="s">
        <v>11267</v>
      </c>
      <c r="H5289" t="s">
        <v>15026</v>
      </c>
      <c r="I5289" t="s">
        <v>23</v>
      </c>
      <c r="J5289" t="s">
        <v>3949</v>
      </c>
      <c r="K5289" t="s">
        <v>11225</v>
      </c>
      <c r="L5289" t="s">
        <v>14024</v>
      </c>
      <c r="N5289" t="s">
        <v>28</v>
      </c>
      <c r="P5289">
        <f ca="1">IF(I5289 &lt;&gt; "Fechado",ROUND(TODAY()-H5289,0),0)</f>
        <v>0</v>
      </c>
      <c r="Q5289" t="str">
        <f ca="1">_xlfn.CONCAT(B5289,CHAR(10),C5289,CHAR(10),E5289,CHAR(10),F5289,CHAR(10),H5289,CHAR(10),I5289,CHAR(10),J5289,CHAR(10),K5289,CHAR(10),L5289,CHAR(10),P5289," dias")</f>
        <v>366365
Baixa
078
Microcomputadores e Notebook
15/05/24 15:51
Fechado
ana.goncalves
edson.knop
Lentidão e Travamento
0 dias</v>
      </c>
    </row>
    <row r="5290" spans="1:17" x14ac:dyDescent="0.25">
      <c r="A5290" t="s">
        <v>7773</v>
      </c>
      <c r="B5290" t="s">
        <v>15027</v>
      </c>
      <c r="C5290" t="s">
        <v>8058</v>
      </c>
      <c r="D5290" t="s">
        <v>11221</v>
      </c>
      <c r="E5290" t="s">
        <v>186</v>
      </c>
      <c r="F5290" t="s">
        <v>11232</v>
      </c>
      <c r="G5290" t="s">
        <v>11233</v>
      </c>
      <c r="H5290" t="s">
        <v>15028</v>
      </c>
      <c r="I5290" t="s">
        <v>299</v>
      </c>
      <c r="J5290" t="s">
        <v>13048</v>
      </c>
      <c r="K5290" t="s">
        <v>11239</v>
      </c>
      <c r="L5290" t="s">
        <v>9292</v>
      </c>
      <c r="N5290" t="s">
        <v>28</v>
      </c>
      <c r="P5290">
        <f ca="1">IF(I5290 &lt;&gt; "Fechado",ROUND(TODAY()-H5290,0),0)</f>
        <v>132</v>
      </c>
      <c r="Q5290" t="str">
        <f ca="1">_xlfn.CONCAT(B5290,CHAR(10),C5290,CHAR(10),E5290,CHAR(10),F5290,CHAR(10),H5290,CHAR(10),I5290,CHAR(10),J5290,CHAR(10),K5290,CHAR(10),L5290,CHAR(10),P5290," dias")</f>
        <v>366303
Baixa
031
Administração de usuários
15/05/24 11:43
Aguardando Aceite
matheus.melchior
marcio.martins
Alteração de senha
132 dias</v>
      </c>
    </row>
    <row r="5291" spans="1:17" x14ac:dyDescent="0.25">
      <c r="A5291" t="s">
        <v>7777</v>
      </c>
      <c r="B5291" t="s">
        <v>15029</v>
      </c>
      <c r="C5291" t="s">
        <v>8058</v>
      </c>
      <c r="D5291" t="s">
        <v>11221</v>
      </c>
      <c r="E5291" t="s">
        <v>19</v>
      </c>
      <c r="F5291" t="s">
        <v>11257</v>
      </c>
      <c r="G5291" t="s">
        <v>11223</v>
      </c>
      <c r="H5291" t="s">
        <v>4628</v>
      </c>
      <c r="I5291" t="s">
        <v>23</v>
      </c>
      <c r="J5291" t="s">
        <v>1130</v>
      </c>
      <c r="K5291" t="s">
        <v>35</v>
      </c>
      <c r="L5291" t="s">
        <v>9927</v>
      </c>
      <c r="N5291" t="s">
        <v>28</v>
      </c>
      <c r="P5291">
        <f ca="1">IF(I5291 &lt;&gt; "Fechado",ROUND(TODAY()-H5291,0),0)</f>
        <v>0</v>
      </c>
      <c r="Q5291" t="str">
        <f ca="1">_xlfn.CONCAT(B5291,CHAR(10),C5291,CHAR(10),E5291,CHAR(10),F5291,CHAR(10),H5291,CHAR(10),I5291,CHAR(10),J5291,CHAR(10),K5291,CHAR(10),L5291,CHAR(10),P5291," dias")</f>
        <v>366299
Baixa
001
Programas e Aplicativos
15/05/24 11:34
Fechado
joao.queiroz
julio.silva
Instalar ou Configurar
0 dias</v>
      </c>
    </row>
    <row r="5292" spans="1:17" x14ac:dyDescent="0.25">
      <c r="A5292" t="s">
        <v>7782</v>
      </c>
      <c r="B5292" t="s">
        <v>15030</v>
      </c>
      <c r="C5292" t="s">
        <v>8058</v>
      </c>
      <c r="D5292" t="s">
        <v>11221</v>
      </c>
      <c r="E5292" t="s">
        <v>639</v>
      </c>
      <c r="F5292" t="s">
        <v>11257</v>
      </c>
      <c r="G5292" t="s">
        <v>11223</v>
      </c>
      <c r="H5292" t="s">
        <v>15031</v>
      </c>
      <c r="I5292" t="s">
        <v>23</v>
      </c>
      <c r="J5292" t="s">
        <v>12399</v>
      </c>
      <c r="K5292" t="s">
        <v>11306</v>
      </c>
      <c r="L5292" t="s">
        <v>9927</v>
      </c>
      <c r="N5292" t="s">
        <v>28</v>
      </c>
      <c r="P5292">
        <f ca="1">IF(I5292 &lt;&gt; "Fechado",ROUND(TODAY()-H5292,0),0)</f>
        <v>0</v>
      </c>
      <c r="Q5292" t="str">
        <f ca="1">_xlfn.CONCAT(B5292,CHAR(10),C5292,CHAR(10),E5292,CHAR(10),F5292,CHAR(10),H5292,CHAR(10),I5292,CHAR(10),J5292,CHAR(10),K5292,CHAR(10),L5292,CHAR(10),P5292," dias")</f>
        <v>366274
Baixa
080
Programas e Aplicativos
15/05/24 10:41
Fechado
raphael.pedreira
darcio.fagundes
Instalar ou Configurar
0 dias</v>
      </c>
    </row>
    <row r="5293" spans="1:17" x14ac:dyDescent="0.25">
      <c r="A5293" t="s">
        <v>7786</v>
      </c>
      <c r="B5293" t="s">
        <v>15032</v>
      </c>
      <c r="C5293" t="s">
        <v>8058</v>
      </c>
      <c r="D5293" t="s">
        <v>11221</v>
      </c>
      <c r="E5293" t="s">
        <v>138</v>
      </c>
      <c r="F5293" t="s">
        <v>11232</v>
      </c>
      <c r="G5293" t="s">
        <v>11233</v>
      </c>
      <c r="H5293" t="s">
        <v>15033</v>
      </c>
      <c r="I5293" t="s">
        <v>23</v>
      </c>
      <c r="J5293" t="s">
        <v>3608</v>
      </c>
      <c r="K5293" t="s">
        <v>11306</v>
      </c>
      <c r="L5293" t="s">
        <v>9292</v>
      </c>
      <c r="N5293" t="s">
        <v>28</v>
      </c>
      <c r="P5293">
        <f ca="1">IF(I5293 &lt;&gt; "Fechado",ROUND(TODAY()-H5293,0),0)</f>
        <v>0</v>
      </c>
      <c r="Q5293" t="str">
        <f ca="1">_xlfn.CONCAT(B5293,CHAR(10),C5293,CHAR(10),E5293,CHAR(10),F5293,CHAR(10),H5293,CHAR(10),I5293,CHAR(10),J5293,CHAR(10),K5293,CHAR(10),L5293,CHAR(10),P5293," dias")</f>
        <v>366200
Baixa
067
Administração de usuários
15/05/24 08:28
Fechado
vagner.silva
darcio.fagundes
Alteração de senha
0 dias</v>
      </c>
    </row>
    <row r="5294" spans="1:17" x14ac:dyDescent="0.25">
      <c r="A5294" t="s">
        <v>7790</v>
      </c>
      <c r="B5294" t="s">
        <v>15034</v>
      </c>
      <c r="C5294" t="s">
        <v>8058</v>
      </c>
      <c r="D5294" t="s">
        <v>11221</v>
      </c>
      <c r="E5294" t="s">
        <v>19</v>
      </c>
      <c r="F5294" t="s">
        <v>11308</v>
      </c>
      <c r="G5294" t="s">
        <v>11223</v>
      </c>
      <c r="H5294" t="s">
        <v>15035</v>
      </c>
      <c r="I5294" t="s">
        <v>23</v>
      </c>
      <c r="J5294" t="s">
        <v>8319</v>
      </c>
      <c r="K5294" t="s">
        <v>11306</v>
      </c>
      <c r="L5294" t="s">
        <v>10046</v>
      </c>
      <c r="N5294" t="s">
        <v>28</v>
      </c>
      <c r="P5294">
        <f ca="1">IF(I5294 &lt;&gt; "Fechado",ROUND(TODAY()-H5294,0),0)</f>
        <v>0</v>
      </c>
      <c r="Q5294" t="str">
        <f ca="1">_xlfn.CONCAT(B5294,CHAR(10),C5294,CHAR(10),E5294,CHAR(10),F5294,CHAR(10),H5294,CHAR(10),I5294,CHAR(10),J5294,CHAR(10),K5294,CHAR(10),L5294,CHAR(10),P5294," dias")</f>
        <v>366178
Baixa
001
Servidores
15/05/24 08:09
Fechado
luis.ferreira
darcio.fagundes
Manutenção Servidores
0 dias</v>
      </c>
    </row>
    <row r="5295" spans="1:17" x14ac:dyDescent="0.25">
      <c r="A5295" t="s">
        <v>7795</v>
      </c>
      <c r="B5295" t="s">
        <v>15036</v>
      </c>
      <c r="C5295" t="s">
        <v>8058</v>
      </c>
      <c r="D5295" t="s">
        <v>11221</v>
      </c>
      <c r="E5295" t="s">
        <v>809</v>
      </c>
      <c r="F5295" t="s">
        <v>11232</v>
      </c>
      <c r="G5295" t="s">
        <v>11233</v>
      </c>
      <c r="H5295" t="s">
        <v>15037</v>
      </c>
      <c r="I5295" t="s">
        <v>23</v>
      </c>
      <c r="J5295" t="s">
        <v>811</v>
      </c>
      <c r="K5295" t="s">
        <v>11225</v>
      </c>
      <c r="L5295" t="s">
        <v>9292</v>
      </c>
      <c r="N5295" t="s">
        <v>28</v>
      </c>
      <c r="P5295">
        <f ca="1">IF(I5295 &lt;&gt; "Fechado",ROUND(TODAY()-H5295,0),0)</f>
        <v>0</v>
      </c>
      <c r="Q5295" t="str">
        <f ca="1">_xlfn.CONCAT(B5295,CHAR(10),C5295,CHAR(10),E5295,CHAR(10),F5295,CHAR(10),H5295,CHAR(10),I5295,CHAR(10),J5295,CHAR(10),K5295,CHAR(10),L5295,CHAR(10),P5295," dias")</f>
        <v>366154
Baixa
040
Administração de usuários
14/05/24 17:32
Fechado
kaoana.fernandes
edson.knop
Alteração de senha
0 dias</v>
      </c>
    </row>
    <row r="5296" spans="1:17" x14ac:dyDescent="0.25">
      <c r="A5296" t="s">
        <v>7800</v>
      </c>
      <c r="B5296" t="s">
        <v>15038</v>
      </c>
      <c r="C5296" t="s">
        <v>8058</v>
      </c>
      <c r="D5296" t="s">
        <v>11221</v>
      </c>
      <c r="E5296" t="s">
        <v>39</v>
      </c>
      <c r="F5296" t="s">
        <v>11257</v>
      </c>
      <c r="G5296" t="s">
        <v>11223</v>
      </c>
      <c r="H5296" t="s">
        <v>15039</v>
      </c>
      <c r="I5296" t="s">
        <v>299</v>
      </c>
      <c r="J5296" t="s">
        <v>9280</v>
      </c>
      <c r="K5296" t="s">
        <v>11239</v>
      </c>
      <c r="L5296" t="s">
        <v>9927</v>
      </c>
      <c r="N5296" t="s">
        <v>28</v>
      </c>
      <c r="P5296">
        <f ca="1">IF(I5296 &lt;&gt; "Fechado",ROUND(TODAY()-H5296,0),0)</f>
        <v>132</v>
      </c>
      <c r="Q5296" t="str">
        <f ca="1">_xlfn.CONCAT(B5296,CHAR(10),C5296,CHAR(10),E5296,CHAR(10),F5296,CHAR(10),H5296,CHAR(10),I5296,CHAR(10),J5296,CHAR(10),K5296,CHAR(10),L5296,CHAR(10),P5296," dias")</f>
        <v>366043
Baixa
019
Programas e Aplicativos
14/05/24 13:23
Aguardando Aceite
pitstone.elias
marcio.martins
Instalar ou Configurar
132 dias</v>
      </c>
    </row>
    <row r="5297" spans="1:17" x14ac:dyDescent="0.25">
      <c r="A5297" t="s">
        <v>7804</v>
      </c>
      <c r="B5297" t="s">
        <v>15040</v>
      </c>
      <c r="C5297" t="s">
        <v>8058</v>
      </c>
      <c r="D5297" t="s">
        <v>11221</v>
      </c>
      <c r="E5297" t="s">
        <v>587</v>
      </c>
      <c r="F5297" t="s">
        <v>14019</v>
      </c>
      <c r="G5297" t="s">
        <v>11223</v>
      </c>
      <c r="H5297" t="s">
        <v>15041</v>
      </c>
      <c r="I5297" t="s">
        <v>23</v>
      </c>
      <c r="J5297" t="s">
        <v>855</v>
      </c>
      <c r="K5297" t="s">
        <v>11306</v>
      </c>
      <c r="L5297" t="s">
        <v>14196</v>
      </c>
      <c r="N5297" t="s">
        <v>28</v>
      </c>
      <c r="P5297">
        <f ca="1">IF(I5297 &lt;&gt; "Fechado",ROUND(TODAY()-H5297,0),0)</f>
        <v>0</v>
      </c>
      <c r="Q5297" t="str">
        <f ca="1">_xlfn.CONCAT(B5297,CHAR(10),C5297,CHAR(10),E5297,CHAR(10),F5297,CHAR(10),H5297,CHAR(10),I5297,CHAR(10),J5297,CHAR(10),K5297,CHAR(10),L5297,CHAR(10),P5297," dias")</f>
        <v>366023
Baixa
049
SPARK
14/05/24 11:08
Fechado
jaqueline.oliveira
darcio.fagundes
Alteração de dados
0 dias</v>
      </c>
    </row>
    <row r="5298" spans="1:17" x14ac:dyDescent="0.25">
      <c r="A5298" t="s">
        <v>7809</v>
      </c>
      <c r="B5298" t="s">
        <v>15042</v>
      </c>
      <c r="C5298" t="s">
        <v>8058</v>
      </c>
      <c r="D5298" t="s">
        <v>11221</v>
      </c>
      <c r="E5298" t="s">
        <v>206</v>
      </c>
      <c r="F5298" t="s">
        <v>11257</v>
      </c>
      <c r="G5298" t="s">
        <v>11223</v>
      </c>
      <c r="H5298" t="s">
        <v>15043</v>
      </c>
      <c r="I5298" t="s">
        <v>23</v>
      </c>
      <c r="J5298" t="s">
        <v>736</v>
      </c>
      <c r="K5298" t="s">
        <v>11225</v>
      </c>
      <c r="L5298" t="s">
        <v>9927</v>
      </c>
      <c r="N5298" t="s">
        <v>28</v>
      </c>
      <c r="P5298">
        <f ca="1">IF(I5298 &lt;&gt; "Fechado",ROUND(TODAY()-H5298,0),0)</f>
        <v>0</v>
      </c>
      <c r="Q5298" t="str">
        <f ca="1">_xlfn.CONCAT(B5298,CHAR(10),C5298,CHAR(10),E5298,CHAR(10),F5298,CHAR(10),H5298,CHAR(10),I5298,CHAR(10),J5298,CHAR(10),K5298,CHAR(10),L5298,CHAR(10),P5298," dias")</f>
        <v>365971
Baixa
068
Programas e Aplicativos
14/05/24 09:08
Fechado
tiago.soares
edson.knop
Instalar ou Configurar
0 dias</v>
      </c>
    </row>
    <row r="5299" spans="1:17" x14ac:dyDescent="0.25">
      <c r="A5299" t="s">
        <v>7813</v>
      </c>
      <c r="B5299" t="s">
        <v>15044</v>
      </c>
      <c r="C5299" t="s">
        <v>8058</v>
      </c>
      <c r="D5299" t="s">
        <v>11221</v>
      </c>
      <c r="E5299" t="s">
        <v>19</v>
      </c>
      <c r="F5299" t="s">
        <v>11308</v>
      </c>
      <c r="G5299" t="s">
        <v>11267</v>
      </c>
      <c r="H5299" t="s">
        <v>15045</v>
      </c>
      <c r="I5299" t="s">
        <v>23</v>
      </c>
      <c r="J5299" t="s">
        <v>64</v>
      </c>
      <c r="K5299" t="s">
        <v>11241</v>
      </c>
      <c r="L5299" t="s">
        <v>10046</v>
      </c>
      <c r="N5299" t="s">
        <v>28</v>
      </c>
      <c r="P5299">
        <f ca="1">IF(I5299 &lt;&gt; "Fechado",ROUND(TODAY()-H5299,0),0)</f>
        <v>0</v>
      </c>
      <c r="Q5299" t="str">
        <f ca="1">_xlfn.CONCAT(B5299,CHAR(10),C5299,CHAR(10),E5299,CHAR(10),F5299,CHAR(10),H5299,CHAR(10),I5299,CHAR(10),J5299,CHAR(10),K5299,CHAR(10),L5299,CHAR(10),P5299," dias")</f>
        <v>365940
Baixa
001
Servidores
14/05/24 08:16
Fechado
leonardo.ferrareto
sergio.batista
Manutenção Servidores
0 dias</v>
      </c>
    </row>
    <row r="5300" spans="1:17" x14ac:dyDescent="0.25">
      <c r="A5300" t="s">
        <v>7817</v>
      </c>
      <c r="B5300" t="s">
        <v>15046</v>
      </c>
      <c r="C5300" t="s">
        <v>8058</v>
      </c>
      <c r="D5300" t="s">
        <v>11221</v>
      </c>
      <c r="E5300" t="s">
        <v>39</v>
      </c>
      <c r="F5300" t="s">
        <v>11257</v>
      </c>
      <c r="G5300" t="s">
        <v>11223</v>
      </c>
      <c r="H5300" t="s">
        <v>15047</v>
      </c>
      <c r="I5300" t="s">
        <v>299</v>
      </c>
      <c r="J5300" t="s">
        <v>15048</v>
      </c>
      <c r="K5300" t="s">
        <v>11225</v>
      </c>
      <c r="L5300" t="s">
        <v>9927</v>
      </c>
      <c r="N5300" t="s">
        <v>28</v>
      </c>
      <c r="P5300">
        <f ca="1">IF(I5300 &lt;&gt; "Fechado",ROUND(TODAY()-H5300,0),0)</f>
        <v>133</v>
      </c>
      <c r="Q5300" t="str">
        <f ca="1">_xlfn.CONCAT(B5300,CHAR(10),C5300,CHAR(10),E5300,CHAR(10),F5300,CHAR(10),H5300,CHAR(10),I5300,CHAR(10),J5300,CHAR(10),K5300,CHAR(10),L5300,CHAR(10),P5300," dias")</f>
        <v>365919
Baixa
019
Programas e Aplicativos
13/05/24 17:32
Aguardando Aceite
gustavo.araujo
edson.knop
Instalar ou Configurar
133 dias</v>
      </c>
    </row>
    <row r="5301" spans="1:17" x14ac:dyDescent="0.25">
      <c r="A5301" t="s">
        <v>7821</v>
      </c>
      <c r="B5301" t="s">
        <v>15049</v>
      </c>
      <c r="C5301" t="s">
        <v>8058</v>
      </c>
      <c r="D5301" t="s">
        <v>11221</v>
      </c>
      <c r="E5301" t="s">
        <v>39</v>
      </c>
      <c r="F5301" t="s">
        <v>11257</v>
      </c>
      <c r="G5301" t="s">
        <v>11223</v>
      </c>
      <c r="H5301" t="s">
        <v>15050</v>
      </c>
      <c r="I5301" t="s">
        <v>23</v>
      </c>
      <c r="J5301" t="s">
        <v>15048</v>
      </c>
      <c r="K5301" t="s">
        <v>11225</v>
      </c>
      <c r="L5301" t="s">
        <v>9927</v>
      </c>
      <c r="N5301" t="s">
        <v>28</v>
      </c>
      <c r="P5301">
        <f ca="1">IF(I5301 &lt;&gt; "Fechado",ROUND(TODAY()-H5301,0),0)</f>
        <v>0</v>
      </c>
      <c r="Q5301" t="str">
        <f ca="1">_xlfn.CONCAT(B5301,CHAR(10),C5301,CHAR(10),E5301,CHAR(10),F5301,CHAR(10),H5301,CHAR(10),I5301,CHAR(10),J5301,CHAR(10),K5301,CHAR(10),L5301,CHAR(10),P5301," dias")</f>
        <v>365911
Baixa
019
Programas e Aplicativos
13/05/24 17:17
Fechado
gustavo.araujo
edson.knop
Instalar ou Configurar
0 dias</v>
      </c>
    </row>
    <row r="5302" spans="1:17" x14ac:dyDescent="0.25">
      <c r="A5302" t="s">
        <v>7825</v>
      </c>
      <c r="B5302" t="s">
        <v>15051</v>
      </c>
      <c r="C5302" t="s">
        <v>8058</v>
      </c>
      <c r="D5302" t="s">
        <v>11221</v>
      </c>
      <c r="E5302" t="s">
        <v>19</v>
      </c>
      <c r="F5302" t="s">
        <v>11257</v>
      </c>
      <c r="G5302" t="s">
        <v>11223</v>
      </c>
      <c r="H5302" t="s">
        <v>15052</v>
      </c>
      <c r="I5302" t="s">
        <v>23</v>
      </c>
      <c r="J5302" t="s">
        <v>10045</v>
      </c>
      <c r="K5302" t="s">
        <v>11225</v>
      </c>
      <c r="L5302" t="s">
        <v>9927</v>
      </c>
      <c r="N5302" t="s">
        <v>28</v>
      </c>
      <c r="P5302">
        <f ca="1">IF(I5302 &lt;&gt; "Fechado",ROUND(TODAY()-H5302,0),0)</f>
        <v>0</v>
      </c>
      <c r="Q5302" t="str">
        <f ca="1">_xlfn.CONCAT(B5302,CHAR(10),C5302,CHAR(10),E5302,CHAR(10),F5302,CHAR(10),H5302,CHAR(10),I5302,CHAR(10),J5302,CHAR(10),K5302,CHAR(10),L5302,CHAR(10),P5302," dias")</f>
        <v>365892
Baixa
001
Programas e Aplicativos
13/05/24 16:39
Fechado
beatriz.pozenato
edson.knop
Instalar ou Configurar
0 dias</v>
      </c>
    </row>
    <row r="5303" spans="1:17" x14ac:dyDescent="0.25">
      <c r="A5303" t="s">
        <v>7829</v>
      </c>
      <c r="B5303" t="s">
        <v>15053</v>
      </c>
      <c r="C5303" t="s">
        <v>8058</v>
      </c>
      <c r="D5303" t="s">
        <v>11221</v>
      </c>
      <c r="E5303" t="s">
        <v>639</v>
      </c>
      <c r="F5303" t="s">
        <v>11257</v>
      </c>
      <c r="G5303" t="s">
        <v>11223</v>
      </c>
      <c r="H5303" t="s">
        <v>15054</v>
      </c>
      <c r="I5303" t="s">
        <v>299</v>
      </c>
      <c r="J5303" t="s">
        <v>15055</v>
      </c>
      <c r="K5303" t="s">
        <v>35</v>
      </c>
      <c r="L5303" t="s">
        <v>9927</v>
      </c>
      <c r="N5303" t="s">
        <v>28</v>
      </c>
      <c r="P5303">
        <f ca="1">IF(I5303 &lt;&gt; "Fechado",ROUND(TODAY()-H5303,0),0)</f>
        <v>133</v>
      </c>
      <c r="Q5303" t="str">
        <f ca="1">_xlfn.CONCAT(B5303,CHAR(10),C5303,CHAR(10),E5303,CHAR(10),F5303,CHAR(10),H5303,CHAR(10),I5303,CHAR(10),J5303,CHAR(10),K5303,CHAR(10),L5303,CHAR(10),P5303," dias")</f>
        <v>365886
Baixa
080
Programas e Aplicativos
13/05/24 15:52
Aguardando Aceite
daiane.rossatto
julio.silva
Instalar ou Configurar
133 dias</v>
      </c>
    </row>
    <row r="5304" spans="1:17" x14ac:dyDescent="0.25">
      <c r="A5304" t="s">
        <v>7833</v>
      </c>
      <c r="B5304" t="s">
        <v>15056</v>
      </c>
      <c r="C5304" t="s">
        <v>8058</v>
      </c>
      <c r="D5304" t="s">
        <v>11221</v>
      </c>
      <c r="E5304" t="s">
        <v>645</v>
      </c>
      <c r="F5304" t="s">
        <v>11257</v>
      </c>
      <c r="G5304" t="s">
        <v>11223</v>
      </c>
      <c r="H5304" t="s">
        <v>15057</v>
      </c>
      <c r="I5304" t="s">
        <v>23</v>
      </c>
      <c r="J5304" t="s">
        <v>14517</v>
      </c>
      <c r="K5304" t="s">
        <v>11306</v>
      </c>
      <c r="L5304" t="s">
        <v>9927</v>
      </c>
      <c r="N5304" t="s">
        <v>28</v>
      </c>
      <c r="P5304">
        <f ca="1">IF(I5304 &lt;&gt; "Fechado",ROUND(TODAY()-H5304,0),0)</f>
        <v>0</v>
      </c>
      <c r="Q5304" t="str">
        <f ca="1">_xlfn.CONCAT(B5304,CHAR(10),C5304,CHAR(10),E5304,CHAR(10),F5304,CHAR(10),H5304,CHAR(10),I5304,CHAR(10),J5304,CHAR(10),K5304,CHAR(10),L5304,CHAR(10),P5304," dias")</f>
        <v>365876
Baixa
078
Programas e Aplicativos
13/05/24 15:04
Fechado
lavinia.ito
darcio.fagundes
Instalar ou Configurar
0 dias</v>
      </c>
    </row>
    <row r="5305" spans="1:17" x14ac:dyDescent="0.25">
      <c r="A5305" t="s">
        <v>7837</v>
      </c>
      <c r="B5305" t="s">
        <v>15058</v>
      </c>
      <c r="C5305" t="s">
        <v>8058</v>
      </c>
      <c r="D5305" t="s">
        <v>11221</v>
      </c>
      <c r="E5305" t="s">
        <v>19</v>
      </c>
      <c r="F5305" t="s">
        <v>11257</v>
      </c>
      <c r="G5305" t="s">
        <v>11223</v>
      </c>
      <c r="H5305" t="s">
        <v>15059</v>
      </c>
      <c r="I5305" t="s">
        <v>23</v>
      </c>
      <c r="J5305" t="s">
        <v>223</v>
      </c>
      <c r="K5305" t="s">
        <v>11241</v>
      </c>
      <c r="L5305" t="s">
        <v>9927</v>
      </c>
      <c r="N5305" t="s">
        <v>28</v>
      </c>
      <c r="P5305">
        <f ca="1">IF(I5305 &lt;&gt; "Fechado",ROUND(TODAY()-H5305,0),0)</f>
        <v>0</v>
      </c>
      <c r="Q5305" t="str">
        <f ca="1">_xlfn.CONCAT(B5305,CHAR(10),C5305,CHAR(10),E5305,CHAR(10),F5305,CHAR(10),H5305,CHAR(10),I5305,CHAR(10),J5305,CHAR(10),K5305,CHAR(10),L5305,CHAR(10),P5305," dias")</f>
        <v>365871
Baixa
001
Programas e Aplicativos
13/05/24 14:57
Fechado
bruna.farias
sergio.batista
Instalar ou Configurar
0 dias</v>
      </c>
    </row>
    <row r="5306" spans="1:17" x14ac:dyDescent="0.25">
      <c r="A5306" t="s">
        <v>7841</v>
      </c>
      <c r="B5306" t="s">
        <v>15060</v>
      </c>
      <c r="C5306" t="s">
        <v>8058</v>
      </c>
      <c r="D5306" t="s">
        <v>11221</v>
      </c>
      <c r="E5306" t="s">
        <v>19</v>
      </c>
      <c r="F5306" t="s">
        <v>11308</v>
      </c>
      <c r="G5306" t="s">
        <v>11223</v>
      </c>
      <c r="H5306" t="s">
        <v>15061</v>
      </c>
      <c r="I5306" t="s">
        <v>23</v>
      </c>
      <c r="J5306" t="s">
        <v>1287</v>
      </c>
      <c r="K5306" t="s">
        <v>11306</v>
      </c>
      <c r="L5306" t="s">
        <v>10046</v>
      </c>
      <c r="N5306" t="s">
        <v>28</v>
      </c>
      <c r="P5306">
        <f ca="1">IF(I5306 &lt;&gt; "Fechado",ROUND(TODAY()-H5306,0),0)</f>
        <v>0</v>
      </c>
      <c r="Q5306" t="str">
        <f ca="1">_xlfn.CONCAT(B5306,CHAR(10),C5306,CHAR(10),E5306,CHAR(10),F5306,CHAR(10),H5306,CHAR(10),I5306,CHAR(10),J5306,CHAR(10),K5306,CHAR(10),L5306,CHAR(10),P5306," dias")</f>
        <v>365843
Baixa
001
Servidores
13/05/24 14:05
Fechado
gabriely.oliveira
darcio.fagundes
Manutenção Servidores
0 dias</v>
      </c>
    </row>
    <row r="5307" spans="1:17" x14ac:dyDescent="0.25">
      <c r="A5307" t="s">
        <v>7845</v>
      </c>
      <c r="B5307" t="s">
        <v>15062</v>
      </c>
      <c r="C5307" t="s">
        <v>8058</v>
      </c>
      <c r="D5307" t="s">
        <v>11221</v>
      </c>
      <c r="E5307" t="s">
        <v>150</v>
      </c>
      <c r="F5307" t="s">
        <v>11353</v>
      </c>
      <c r="G5307" t="s">
        <v>11267</v>
      </c>
      <c r="H5307" t="s">
        <v>15063</v>
      </c>
      <c r="I5307" t="s">
        <v>299</v>
      </c>
      <c r="J5307" t="s">
        <v>4638</v>
      </c>
      <c r="K5307" t="s">
        <v>11239</v>
      </c>
      <c r="L5307" t="s">
        <v>14156</v>
      </c>
      <c r="N5307" t="s">
        <v>28</v>
      </c>
      <c r="P5307">
        <f ca="1">IF(I5307 &lt;&gt; "Fechado",ROUND(TODAY()-H5307,0),0)</f>
        <v>133</v>
      </c>
      <c r="Q5307" t="str">
        <f ca="1">_xlfn.CONCAT(B5307,CHAR(10),C5307,CHAR(10),E5307,CHAR(10),F5307,CHAR(10),H5307,CHAR(10),I5307,CHAR(10),J5307,CHAR(10),K5307,CHAR(10),L5307,CHAR(10),P5307," dias")</f>
        <v>365835
Baixa
028
Microcomputadores e Notebook
13/05/24 13:42
Aguardando Aceite
claudia.ditos
marcio.martins
PAAI
133 dias</v>
      </c>
    </row>
    <row r="5308" spans="1:17" x14ac:dyDescent="0.25">
      <c r="A5308" t="s">
        <v>7849</v>
      </c>
      <c r="B5308" t="s">
        <v>15064</v>
      </c>
      <c r="C5308" t="s">
        <v>8058</v>
      </c>
      <c r="D5308" t="s">
        <v>11221</v>
      </c>
      <c r="E5308" t="s">
        <v>19</v>
      </c>
      <c r="F5308" t="s">
        <v>11308</v>
      </c>
      <c r="G5308" t="s">
        <v>11267</v>
      </c>
      <c r="H5308" t="s">
        <v>15065</v>
      </c>
      <c r="I5308" t="s">
        <v>23</v>
      </c>
      <c r="J5308" t="s">
        <v>64</v>
      </c>
      <c r="K5308" t="s">
        <v>11306</v>
      </c>
      <c r="L5308" t="s">
        <v>10046</v>
      </c>
      <c r="N5308" t="s">
        <v>28</v>
      </c>
      <c r="P5308">
        <f ca="1">IF(I5308 &lt;&gt; "Fechado",ROUND(TODAY()-H5308,0),0)</f>
        <v>0</v>
      </c>
      <c r="Q5308" t="str">
        <f ca="1">_xlfn.CONCAT(B5308,CHAR(10),C5308,CHAR(10),E5308,CHAR(10),F5308,CHAR(10),H5308,CHAR(10),I5308,CHAR(10),J5308,CHAR(10),K5308,CHAR(10),L5308,CHAR(10),P5308," dias")</f>
        <v>365710
Baixa
001
Servidores
13/05/24 08:29
Fechado
leonardo.ferrareto
darcio.fagundes
Manutenção Servidores
0 dias</v>
      </c>
    </row>
    <row r="5309" spans="1:17" x14ac:dyDescent="0.25">
      <c r="A5309" t="s">
        <v>7853</v>
      </c>
      <c r="B5309" t="s">
        <v>15066</v>
      </c>
      <c r="C5309" t="s">
        <v>8058</v>
      </c>
      <c r="D5309" t="s">
        <v>11221</v>
      </c>
      <c r="E5309" t="s">
        <v>19</v>
      </c>
      <c r="F5309" t="s">
        <v>11236</v>
      </c>
      <c r="G5309" t="s">
        <v>11233</v>
      </c>
      <c r="H5309" t="s">
        <v>15067</v>
      </c>
      <c r="I5309" t="s">
        <v>23</v>
      </c>
      <c r="J5309" t="s">
        <v>11528</v>
      </c>
      <c r="K5309" t="s">
        <v>11528</v>
      </c>
      <c r="L5309" t="s">
        <v>8292</v>
      </c>
      <c r="N5309" t="s">
        <v>28</v>
      </c>
      <c r="P5309">
        <f ca="1">IF(I5309 &lt;&gt; "Fechado",ROUND(TODAY()-H5309,0),0)</f>
        <v>0</v>
      </c>
      <c r="Q5309" t="str">
        <f ca="1">_xlfn.CONCAT(B5309,CHAR(10),C5309,CHAR(10),E5309,CHAR(10),F5309,CHAR(10),H5309,CHAR(10),I5309,CHAR(10),J5309,CHAR(10),K5309,CHAR(10),L5309,CHAR(10),P5309," dias")</f>
        <v>365708
Baixa
001
Diretorio
13/05/24 08:27
Fechado
fernando.cardoso
fernando.cardoso
Liberar acesso
0 dias</v>
      </c>
    </row>
    <row r="5310" spans="1:17" x14ac:dyDescent="0.25">
      <c r="A5310" t="s">
        <v>7857</v>
      </c>
      <c r="B5310" t="s">
        <v>15068</v>
      </c>
      <c r="C5310" t="s">
        <v>8058</v>
      </c>
      <c r="D5310" t="s">
        <v>11221</v>
      </c>
      <c r="E5310" t="s">
        <v>19</v>
      </c>
      <c r="F5310" t="s">
        <v>11232</v>
      </c>
      <c r="G5310" t="s">
        <v>11233</v>
      </c>
      <c r="H5310" t="s">
        <v>4678</v>
      </c>
      <c r="I5310" t="s">
        <v>23</v>
      </c>
      <c r="J5310" t="s">
        <v>1287</v>
      </c>
      <c r="K5310" t="s">
        <v>11306</v>
      </c>
      <c r="L5310" t="s">
        <v>9292</v>
      </c>
      <c r="N5310" t="s">
        <v>28</v>
      </c>
      <c r="P5310">
        <f ca="1">IF(I5310 &lt;&gt; "Fechado",ROUND(TODAY()-H5310,0),0)</f>
        <v>0</v>
      </c>
      <c r="Q5310" t="str">
        <f ca="1">_xlfn.CONCAT(B5310,CHAR(10),C5310,CHAR(10),E5310,CHAR(10),F5310,CHAR(10),H5310,CHAR(10),I5310,CHAR(10),J5310,CHAR(10),K5310,CHAR(10),L5310,CHAR(10),P5310," dias")</f>
        <v>365685
Baixa
001
Administração de usuários
13/05/24 08:05
Fechado
gabriely.oliveira
darcio.fagundes
Alteração de senha
0 dias</v>
      </c>
    </row>
    <row r="5311" spans="1:17" x14ac:dyDescent="0.25">
      <c r="A5311" t="s">
        <v>7861</v>
      </c>
      <c r="B5311" t="s">
        <v>15069</v>
      </c>
      <c r="C5311" t="s">
        <v>8058</v>
      </c>
      <c r="D5311" t="s">
        <v>11221</v>
      </c>
      <c r="E5311" t="s">
        <v>499</v>
      </c>
      <c r="F5311" t="s">
        <v>11236</v>
      </c>
      <c r="G5311" t="s">
        <v>11223</v>
      </c>
      <c r="H5311" t="s">
        <v>15070</v>
      </c>
      <c r="I5311" t="s">
        <v>23</v>
      </c>
      <c r="J5311" t="s">
        <v>3185</v>
      </c>
      <c r="K5311" t="s">
        <v>64</v>
      </c>
      <c r="L5311" t="s">
        <v>8292</v>
      </c>
      <c r="N5311" t="s">
        <v>28</v>
      </c>
      <c r="P5311">
        <f ca="1">IF(I5311 &lt;&gt; "Fechado",ROUND(TODAY()-H5311,0),0)</f>
        <v>0</v>
      </c>
      <c r="Q5311" t="str">
        <f ca="1">_xlfn.CONCAT(B5311,CHAR(10),C5311,CHAR(10),E5311,CHAR(10),F5311,CHAR(10),H5311,CHAR(10),I5311,CHAR(10),J5311,CHAR(10),K5311,CHAR(10),L5311,CHAR(10),P5311," dias")</f>
        <v>365679
Baixa
079
Diretorio
13/05/24 07:47
Fechado
juliana.peruzi
leonardo.ferrareto
Liberar acesso
0 dias</v>
      </c>
    </row>
    <row r="5312" spans="1:17" x14ac:dyDescent="0.25">
      <c r="A5312" t="s">
        <v>7865</v>
      </c>
      <c r="B5312" t="s">
        <v>15071</v>
      </c>
      <c r="C5312" t="s">
        <v>8058</v>
      </c>
      <c r="D5312" t="s">
        <v>11221</v>
      </c>
      <c r="E5312" t="s">
        <v>645</v>
      </c>
      <c r="F5312" t="s">
        <v>11232</v>
      </c>
      <c r="G5312" t="s">
        <v>11233</v>
      </c>
      <c r="H5312" t="s">
        <v>15072</v>
      </c>
      <c r="I5312" t="s">
        <v>23</v>
      </c>
      <c r="J5312" t="s">
        <v>11077</v>
      </c>
      <c r="K5312" t="s">
        <v>35</v>
      </c>
      <c r="L5312" t="s">
        <v>9292</v>
      </c>
      <c r="N5312" t="s">
        <v>28</v>
      </c>
      <c r="P5312">
        <f ca="1">IF(I5312 &lt;&gt; "Fechado",ROUND(TODAY()-H5312,0),0)</f>
        <v>0</v>
      </c>
      <c r="Q5312" t="str">
        <f ca="1">_xlfn.CONCAT(B5312,CHAR(10),C5312,CHAR(10),E5312,CHAR(10),F5312,CHAR(10),H5312,CHAR(10),I5312,CHAR(10),J5312,CHAR(10),K5312,CHAR(10),L5312,CHAR(10),P5312," dias")</f>
        <v>365656
Baixa
078
Administração de usuários
10/05/24 17:35
Fechado
fernanda.zamariano
julio.silva
Alteração de senha
0 dias</v>
      </c>
    </row>
    <row r="5313" spans="1:17" x14ac:dyDescent="0.25">
      <c r="A5313" t="s">
        <v>7869</v>
      </c>
      <c r="B5313" t="s">
        <v>15073</v>
      </c>
      <c r="C5313" t="s">
        <v>8058</v>
      </c>
      <c r="D5313" t="s">
        <v>11221</v>
      </c>
      <c r="E5313" t="s">
        <v>1228</v>
      </c>
      <c r="F5313" t="s">
        <v>11227</v>
      </c>
      <c r="G5313" t="s">
        <v>11227</v>
      </c>
      <c r="H5313" t="s">
        <v>15074</v>
      </c>
      <c r="I5313" t="s">
        <v>23</v>
      </c>
      <c r="J5313" t="s">
        <v>9982</v>
      </c>
      <c r="K5313" t="s">
        <v>11225</v>
      </c>
      <c r="L5313" t="s">
        <v>11364</v>
      </c>
      <c r="N5313" t="s">
        <v>28</v>
      </c>
      <c r="P5313">
        <f ca="1">IF(I5313 &lt;&gt; "Fechado",ROUND(TODAY()-H5313,0),0)</f>
        <v>0</v>
      </c>
      <c r="Q5313" t="str">
        <f ca="1">_xlfn.CONCAT(B5313,CHAR(10),C5313,CHAR(10),E5313,CHAR(10),F5313,CHAR(10),H5313,CHAR(10),I5313,CHAR(10),J5313,CHAR(10),K5313,CHAR(10),L5313,CHAR(10),P5313," dias")</f>
        <v>365641
Baixa
044
Relogio Ponto
10/05/24 16:59
Fechado
cristiane.santos
edson.knop
Instalação de Relogio
0 dias</v>
      </c>
    </row>
    <row r="5314" spans="1:17" x14ac:dyDescent="0.25">
      <c r="A5314" t="s">
        <v>7873</v>
      </c>
      <c r="B5314" t="s">
        <v>15075</v>
      </c>
      <c r="C5314" t="s">
        <v>8058</v>
      </c>
      <c r="D5314" t="s">
        <v>11221</v>
      </c>
      <c r="E5314" t="s">
        <v>424</v>
      </c>
      <c r="F5314" t="s">
        <v>11232</v>
      </c>
      <c r="G5314" t="s">
        <v>11233</v>
      </c>
      <c r="H5314" t="s">
        <v>15076</v>
      </c>
      <c r="I5314" t="s">
        <v>23</v>
      </c>
      <c r="J5314" t="s">
        <v>427</v>
      </c>
      <c r="K5314" t="s">
        <v>35</v>
      </c>
      <c r="L5314" t="s">
        <v>9292</v>
      </c>
      <c r="N5314" t="s">
        <v>28</v>
      </c>
      <c r="P5314">
        <f ca="1">IF(I5314 &lt;&gt; "Fechado",ROUND(TODAY()-H5314,0),0)</f>
        <v>0</v>
      </c>
      <c r="Q5314" t="str">
        <f ca="1">_xlfn.CONCAT(B5314,CHAR(10),C5314,CHAR(10),E5314,CHAR(10),F5314,CHAR(10),H5314,CHAR(10),I5314,CHAR(10),J5314,CHAR(10),K5314,CHAR(10),L5314,CHAR(10),P5314," dias")</f>
        <v>365622
Baixa
008
Administração de usuários
10/05/24 16:19
Fechado
rafaela.mitrovini
julio.silva
Alteração de senha
0 dias</v>
      </c>
    </row>
    <row r="5315" spans="1:17" x14ac:dyDescent="0.25">
      <c r="A5315" t="s">
        <v>7878</v>
      </c>
      <c r="B5315" t="s">
        <v>15077</v>
      </c>
      <c r="C5315" t="s">
        <v>8058</v>
      </c>
      <c r="D5315" t="s">
        <v>11221</v>
      </c>
      <c r="E5315" t="s">
        <v>186</v>
      </c>
      <c r="F5315" t="s">
        <v>11236</v>
      </c>
      <c r="G5315" t="s">
        <v>11233</v>
      </c>
      <c r="H5315" t="s">
        <v>15078</v>
      </c>
      <c r="I5315" t="s">
        <v>23</v>
      </c>
      <c r="J5315" t="s">
        <v>860</v>
      </c>
      <c r="K5315" t="s">
        <v>35</v>
      </c>
      <c r="L5315" t="s">
        <v>8292</v>
      </c>
      <c r="N5315" t="s">
        <v>28</v>
      </c>
      <c r="P5315">
        <f ca="1">IF(I5315 &lt;&gt; "Fechado",ROUND(TODAY()-H5315,0),0)</f>
        <v>0</v>
      </c>
      <c r="Q5315" t="str">
        <f ca="1">_xlfn.CONCAT(B5315,CHAR(10),C5315,CHAR(10),E5315,CHAR(10),F5315,CHAR(10),H5315,CHAR(10),I5315,CHAR(10),J5315,CHAR(10),K5315,CHAR(10),L5315,CHAR(10),P5315," dias")</f>
        <v>365618
Baixa
031
Diretorio
10/05/24 16:08
Fechado
fernanda.silva
julio.silva
Liberar acesso
0 dias</v>
      </c>
    </row>
    <row r="5316" spans="1:17" x14ac:dyDescent="0.25">
      <c r="A5316" t="s">
        <v>7882</v>
      </c>
      <c r="B5316" t="s">
        <v>15079</v>
      </c>
      <c r="C5316" t="s">
        <v>8058</v>
      </c>
      <c r="D5316" t="s">
        <v>11221</v>
      </c>
      <c r="E5316" t="s">
        <v>1728</v>
      </c>
      <c r="F5316" t="s">
        <v>11353</v>
      </c>
      <c r="G5316" t="s">
        <v>11267</v>
      </c>
      <c r="H5316" t="s">
        <v>15080</v>
      </c>
      <c r="I5316" t="s">
        <v>23</v>
      </c>
      <c r="J5316" t="s">
        <v>4638</v>
      </c>
      <c r="K5316" t="s">
        <v>11239</v>
      </c>
      <c r="L5316" t="s">
        <v>14024</v>
      </c>
      <c r="N5316" t="s">
        <v>28</v>
      </c>
      <c r="P5316">
        <f ca="1">IF(I5316 &lt;&gt; "Fechado",ROUND(TODAY()-H5316,0),0)</f>
        <v>0</v>
      </c>
      <c r="Q5316" t="str">
        <f ca="1">_xlfn.CONCAT(B5316,CHAR(10),C5316,CHAR(10),E5316,CHAR(10),F5316,CHAR(10),H5316,CHAR(10),I5316,CHAR(10),J5316,CHAR(10),K5316,CHAR(10),L5316,CHAR(10),P5316," dias")</f>
        <v>365555
Baixa
029
Microcomputadores e Notebook
10/05/24 14:09
Fechado
claudia.ditos
marcio.martins
Lentidão e Travamento
0 dias</v>
      </c>
    </row>
    <row r="5317" spans="1:17" x14ac:dyDescent="0.25">
      <c r="A5317" t="s">
        <v>7886</v>
      </c>
      <c r="B5317" t="s">
        <v>15081</v>
      </c>
      <c r="C5317" t="s">
        <v>8058</v>
      </c>
      <c r="D5317" t="s">
        <v>11221</v>
      </c>
      <c r="E5317" t="s">
        <v>333</v>
      </c>
      <c r="F5317" t="s">
        <v>11257</v>
      </c>
      <c r="G5317" t="s">
        <v>11223</v>
      </c>
      <c r="H5317" t="s">
        <v>15082</v>
      </c>
      <c r="I5317" t="s">
        <v>23</v>
      </c>
      <c r="J5317" t="s">
        <v>3355</v>
      </c>
      <c r="K5317" t="s">
        <v>35</v>
      </c>
      <c r="L5317" t="s">
        <v>9927</v>
      </c>
      <c r="N5317" t="s">
        <v>28</v>
      </c>
      <c r="P5317">
        <f ca="1">IF(I5317 &lt;&gt; "Fechado",ROUND(TODAY()-H5317,0),0)</f>
        <v>0</v>
      </c>
      <c r="Q5317" t="str">
        <f ca="1">_xlfn.CONCAT(B5317,CHAR(10),C5317,CHAR(10),E5317,CHAR(10),F5317,CHAR(10),H5317,CHAR(10),I5317,CHAR(10),J5317,CHAR(10),K5317,CHAR(10),L5317,CHAR(10),P5317," dias")</f>
        <v>365544
Baixa
047
Programas e Aplicativos
10/05/24 14:02
Fechado
joao.macedo
julio.silva
Instalar ou Configurar
0 dias</v>
      </c>
    </row>
    <row r="5318" spans="1:17" x14ac:dyDescent="0.25">
      <c r="A5318" t="s">
        <v>7890</v>
      </c>
      <c r="B5318" t="s">
        <v>15083</v>
      </c>
      <c r="C5318" t="s">
        <v>8058</v>
      </c>
      <c r="D5318" t="s">
        <v>11221</v>
      </c>
      <c r="E5318" t="s">
        <v>150</v>
      </c>
      <c r="F5318" t="s">
        <v>11232</v>
      </c>
      <c r="G5318" t="s">
        <v>11233</v>
      </c>
      <c r="H5318" t="s">
        <v>15084</v>
      </c>
      <c r="I5318" t="s">
        <v>23</v>
      </c>
      <c r="J5318" t="s">
        <v>522</v>
      </c>
      <c r="K5318" t="s">
        <v>11241</v>
      </c>
      <c r="L5318" t="s">
        <v>9292</v>
      </c>
      <c r="N5318" t="s">
        <v>28</v>
      </c>
      <c r="P5318">
        <f ca="1">IF(I5318 &lt;&gt; "Fechado",ROUND(TODAY()-H5318,0),0)</f>
        <v>0</v>
      </c>
      <c r="Q5318" t="str">
        <f ca="1">_xlfn.CONCAT(B5318,CHAR(10),C5318,CHAR(10),E5318,CHAR(10),F5318,CHAR(10),H5318,CHAR(10),I5318,CHAR(10),J5318,CHAR(10),K5318,CHAR(10),L5318,CHAR(10),P5318," dias")</f>
        <v>365511
Baixa
028
Administração de usuários
10/05/24 11:36
Fechado
diogo.novaes
sergio.batista
Alteração de senha
0 dias</v>
      </c>
    </row>
    <row r="5319" spans="1:17" x14ac:dyDescent="0.25">
      <c r="A5319" t="s">
        <v>7894</v>
      </c>
      <c r="B5319" t="s">
        <v>15085</v>
      </c>
      <c r="C5319" t="s">
        <v>8058</v>
      </c>
      <c r="D5319" t="s">
        <v>11221</v>
      </c>
      <c r="E5319" t="s">
        <v>1193</v>
      </c>
      <c r="F5319" t="s">
        <v>11236</v>
      </c>
      <c r="G5319" t="s">
        <v>11233</v>
      </c>
      <c r="H5319" t="s">
        <v>15086</v>
      </c>
      <c r="I5319" t="s">
        <v>299</v>
      </c>
      <c r="J5319" t="s">
        <v>1195</v>
      </c>
      <c r="K5319" t="s">
        <v>11306</v>
      </c>
      <c r="L5319" t="s">
        <v>8292</v>
      </c>
      <c r="N5319" t="s">
        <v>28</v>
      </c>
      <c r="P5319">
        <f ca="1">IF(I5319 &lt;&gt; "Fechado",ROUND(TODAY()-H5319,0),0)</f>
        <v>137</v>
      </c>
      <c r="Q5319" t="str">
        <f ca="1">_xlfn.CONCAT(B5319,CHAR(10),C5319,CHAR(10),E5319,CHAR(10),F5319,CHAR(10),H5319,CHAR(10),I5319,CHAR(10),J5319,CHAR(10),K5319,CHAR(10),L5319,CHAR(10),P5319," dias")</f>
        <v>365357
Baixa
096
Diretorio
09/05/24 16:10
Aguardando Aceite
marilucia.santos
darcio.fagundes
Liberar acesso
137 dias</v>
      </c>
    </row>
    <row r="5320" spans="1:17" x14ac:dyDescent="0.25">
      <c r="A5320" t="s">
        <v>7898</v>
      </c>
      <c r="B5320" t="s">
        <v>15087</v>
      </c>
      <c r="C5320" t="s">
        <v>8058</v>
      </c>
      <c r="D5320" t="s">
        <v>11221</v>
      </c>
      <c r="E5320" t="s">
        <v>541</v>
      </c>
      <c r="F5320" t="s">
        <v>11232</v>
      </c>
      <c r="G5320" t="s">
        <v>11233</v>
      </c>
      <c r="H5320" t="s">
        <v>15088</v>
      </c>
      <c r="I5320" t="s">
        <v>23</v>
      </c>
      <c r="J5320" t="s">
        <v>11361</v>
      </c>
      <c r="K5320" t="s">
        <v>11239</v>
      </c>
      <c r="L5320" t="s">
        <v>9292</v>
      </c>
      <c r="N5320" t="s">
        <v>28</v>
      </c>
      <c r="P5320">
        <f ca="1">IF(I5320 &lt;&gt; "Fechado",ROUND(TODAY()-H5320,0),0)</f>
        <v>0</v>
      </c>
      <c r="Q5320" t="str">
        <f ca="1">_xlfn.CONCAT(B5320,CHAR(10),C5320,CHAR(10),E5320,CHAR(10),F5320,CHAR(10),H5320,CHAR(10),I5320,CHAR(10),J5320,CHAR(10),K5320,CHAR(10),L5320,CHAR(10),P5320," dias")</f>
        <v>365326
Baixa
048
Administração de usuários
09/05/24 14:40
Fechado
lucas.procopio
marcio.martins
Alteração de senha
0 dias</v>
      </c>
    </row>
    <row r="5321" spans="1:17" x14ac:dyDescent="0.25">
      <c r="A5321" t="s">
        <v>7902</v>
      </c>
      <c r="B5321" t="s">
        <v>15089</v>
      </c>
      <c r="C5321" t="s">
        <v>8058</v>
      </c>
      <c r="D5321" t="s">
        <v>11221</v>
      </c>
      <c r="E5321" t="s">
        <v>392</v>
      </c>
      <c r="F5321" t="s">
        <v>11232</v>
      </c>
      <c r="G5321" t="s">
        <v>11233</v>
      </c>
      <c r="H5321" t="s">
        <v>7041</v>
      </c>
      <c r="I5321" t="s">
        <v>23</v>
      </c>
      <c r="J5321" t="s">
        <v>15090</v>
      </c>
      <c r="K5321" t="s">
        <v>35</v>
      </c>
      <c r="L5321" t="s">
        <v>9292</v>
      </c>
      <c r="N5321" t="s">
        <v>28</v>
      </c>
      <c r="P5321">
        <f ca="1">IF(I5321 &lt;&gt; "Fechado",ROUND(TODAY()-H5321,0),0)</f>
        <v>0</v>
      </c>
      <c r="Q5321" t="str">
        <f ca="1">_xlfn.CONCAT(B5321,CHAR(10),C5321,CHAR(10),E5321,CHAR(10),F5321,CHAR(10),H5321,CHAR(10),I5321,CHAR(10),J5321,CHAR(10),K5321,CHAR(10),L5321,CHAR(10),P5321," dias")</f>
        <v>365324
Baixa
038
Administração de usuários
09/05/24 14:38
Fechado
kelvin.henrique
julio.silva
Alteração de senha
0 dias</v>
      </c>
    </row>
    <row r="5322" spans="1:17" x14ac:dyDescent="0.25">
      <c r="A5322" t="s">
        <v>7906</v>
      </c>
      <c r="B5322" t="s">
        <v>15091</v>
      </c>
      <c r="C5322" t="s">
        <v>8058</v>
      </c>
      <c r="D5322" t="s">
        <v>11221</v>
      </c>
      <c r="E5322" t="s">
        <v>186</v>
      </c>
      <c r="F5322" t="s">
        <v>11353</v>
      </c>
      <c r="G5322" t="s">
        <v>11267</v>
      </c>
      <c r="H5322" t="s">
        <v>15092</v>
      </c>
      <c r="I5322" t="s">
        <v>23</v>
      </c>
      <c r="J5322" t="s">
        <v>860</v>
      </c>
      <c r="K5322" t="s">
        <v>11225</v>
      </c>
      <c r="L5322" t="s">
        <v>14156</v>
      </c>
      <c r="N5322" t="s">
        <v>28</v>
      </c>
      <c r="P5322">
        <f ca="1">IF(I5322 &lt;&gt; "Fechado",ROUND(TODAY()-H5322,0),0)</f>
        <v>0</v>
      </c>
      <c r="Q5322" t="str">
        <f ca="1">_xlfn.CONCAT(B5322,CHAR(10),C5322,CHAR(10),E5322,CHAR(10),F5322,CHAR(10),H5322,CHAR(10),I5322,CHAR(10),J5322,CHAR(10),K5322,CHAR(10),L5322,CHAR(10),P5322," dias")</f>
        <v>365314
Baixa
031
Microcomputadores e Notebook
09/05/24 14:23
Fechado
fernanda.silva
edson.knop
PAAI
0 dias</v>
      </c>
    </row>
    <row r="5323" spans="1:17" x14ac:dyDescent="0.25">
      <c r="A5323" t="s">
        <v>7909</v>
      </c>
      <c r="B5323" t="s">
        <v>15093</v>
      </c>
      <c r="C5323" t="s">
        <v>8058</v>
      </c>
      <c r="D5323" t="s">
        <v>11221</v>
      </c>
      <c r="E5323" t="s">
        <v>499</v>
      </c>
      <c r="F5323" t="s">
        <v>11236</v>
      </c>
      <c r="G5323" t="s">
        <v>11233</v>
      </c>
      <c r="H5323" t="s">
        <v>15094</v>
      </c>
      <c r="I5323" t="s">
        <v>299</v>
      </c>
      <c r="J5323" t="s">
        <v>3185</v>
      </c>
      <c r="K5323" t="s">
        <v>11306</v>
      </c>
      <c r="L5323" t="s">
        <v>8292</v>
      </c>
      <c r="N5323" t="s">
        <v>28</v>
      </c>
      <c r="P5323">
        <f ca="1">IF(I5323 &lt;&gt; "Fechado",ROUND(TODAY()-H5323,0),0)</f>
        <v>137</v>
      </c>
      <c r="Q5323" t="str">
        <f ca="1">_xlfn.CONCAT(B5323,CHAR(10),C5323,CHAR(10),E5323,CHAR(10),F5323,CHAR(10),H5323,CHAR(10),I5323,CHAR(10),J5323,CHAR(10),K5323,CHAR(10),L5323,CHAR(10),P5323," dias")</f>
        <v>365289
Baixa
079
Diretorio
09/05/24 13:42
Aguardando Aceite
juliana.peruzi
darcio.fagundes
Liberar acesso
137 dias</v>
      </c>
    </row>
    <row r="5324" spans="1:17" x14ac:dyDescent="0.25">
      <c r="A5324" t="s">
        <v>7913</v>
      </c>
      <c r="B5324" t="s">
        <v>15095</v>
      </c>
      <c r="C5324" t="s">
        <v>8058</v>
      </c>
      <c r="D5324" t="s">
        <v>11221</v>
      </c>
      <c r="E5324" t="s">
        <v>506</v>
      </c>
      <c r="F5324" t="s">
        <v>11353</v>
      </c>
      <c r="G5324" t="s">
        <v>11267</v>
      </c>
      <c r="H5324" t="s">
        <v>15096</v>
      </c>
      <c r="I5324" t="s">
        <v>23</v>
      </c>
      <c r="J5324" t="s">
        <v>11484</v>
      </c>
      <c r="K5324" t="s">
        <v>11225</v>
      </c>
      <c r="L5324" t="s">
        <v>14024</v>
      </c>
      <c r="N5324" t="s">
        <v>28</v>
      </c>
      <c r="P5324">
        <f ca="1">IF(I5324 &lt;&gt; "Fechado",ROUND(TODAY()-H5324,0),0)</f>
        <v>0</v>
      </c>
      <c r="Q5324" t="str">
        <f ca="1">_xlfn.CONCAT(B5324,CHAR(10),C5324,CHAR(10),E5324,CHAR(10),F5324,CHAR(10),H5324,CHAR(10),I5324,CHAR(10),J5324,CHAR(10),K5324,CHAR(10),L5324,CHAR(10),P5324," dias")</f>
        <v>365280
Baixa
084
Microcomputadores e Notebook
09/05/24 11:41
Fechado
gustavo.bertusse
edson.knop
Lentidão e Travamento
0 dias</v>
      </c>
    </row>
    <row r="5325" spans="1:17" x14ac:dyDescent="0.25">
      <c r="A5325" t="s">
        <v>7917</v>
      </c>
      <c r="B5325" t="s">
        <v>15097</v>
      </c>
      <c r="C5325" t="s">
        <v>8058</v>
      </c>
      <c r="D5325" t="s">
        <v>11221</v>
      </c>
      <c r="E5325" t="s">
        <v>186</v>
      </c>
      <c r="F5325" t="s">
        <v>11236</v>
      </c>
      <c r="G5325" t="s">
        <v>11233</v>
      </c>
      <c r="H5325" t="s">
        <v>15098</v>
      </c>
      <c r="I5325" t="s">
        <v>299</v>
      </c>
      <c r="J5325" t="s">
        <v>2606</v>
      </c>
      <c r="K5325" t="s">
        <v>11306</v>
      </c>
      <c r="L5325" t="s">
        <v>8292</v>
      </c>
      <c r="N5325" t="s">
        <v>28</v>
      </c>
      <c r="P5325">
        <f ca="1">IF(I5325 &lt;&gt; "Fechado",ROUND(TODAY()-H5325,0),0)</f>
        <v>138</v>
      </c>
      <c r="Q5325" t="str">
        <f ca="1">_xlfn.CONCAT(B5325,CHAR(10),C5325,CHAR(10),E5325,CHAR(10),F5325,CHAR(10),H5325,CHAR(10),I5325,CHAR(10),J5325,CHAR(10),K5325,CHAR(10),L5325,CHAR(10),P5325," dias")</f>
        <v>365274
Baixa
031
Diretorio
09/05/24 11:32
Aguardando Aceite
erica.santos
darcio.fagundes
Liberar acesso
138 dias</v>
      </c>
    </row>
    <row r="5326" spans="1:17" x14ac:dyDescent="0.25">
      <c r="A5326" t="s">
        <v>7921</v>
      </c>
      <c r="B5326" t="s">
        <v>15099</v>
      </c>
      <c r="C5326" t="s">
        <v>8058</v>
      </c>
      <c r="D5326" t="s">
        <v>11221</v>
      </c>
      <c r="E5326" t="s">
        <v>19</v>
      </c>
      <c r="F5326" t="s">
        <v>11308</v>
      </c>
      <c r="G5326" t="s">
        <v>11267</v>
      </c>
      <c r="H5326" t="s">
        <v>15100</v>
      </c>
      <c r="I5326" t="s">
        <v>23</v>
      </c>
      <c r="J5326" t="s">
        <v>64</v>
      </c>
      <c r="K5326" t="s">
        <v>14852</v>
      </c>
      <c r="L5326" t="s">
        <v>10046</v>
      </c>
      <c r="N5326" t="s">
        <v>28</v>
      </c>
      <c r="P5326">
        <f ca="1">IF(I5326 &lt;&gt; "Fechado",ROUND(TODAY()-H5326,0),0)</f>
        <v>0</v>
      </c>
      <c r="Q5326" t="str">
        <f ca="1">_xlfn.CONCAT(B5326,CHAR(10),C5326,CHAR(10),E5326,CHAR(10),F5326,CHAR(10),H5326,CHAR(10),I5326,CHAR(10),J5326,CHAR(10),K5326,CHAR(10),L5326,CHAR(10),P5326," dias")</f>
        <v>365268
Baixa
001
Servidores
09/05/24 11:19
Fechado
leonardo.ferrareto
marcelo.david
Manutenção Servidores
0 dias</v>
      </c>
    </row>
    <row r="5327" spans="1:17" x14ac:dyDescent="0.25">
      <c r="A5327" t="s">
        <v>7926</v>
      </c>
      <c r="B5327" t="s">
        <v>15101</v>
      </c>
      <c r="C5327" t="s">
        <v>8058</v>
      </c>
      <c r="D5327" t="s">
        <v>11221</v>
      </c>
      <c r="E5327" t="s">
        <v>150</v>
      </c>
      <c r="F5327" t="s">
        <v>11308</v>
      </c>
      <c r="G5327" t="s">
        <v>11223</v>
      </c>
      <c r="H5327" t="s">
        <v>15102</v>
      </c>
      <c r="I5327" t="s">
        <v>23</v>
      </c>
      <c r="J5327" t="s">
        <v>374</v>
      </c>
      <c r="K5327" t="s">
        <v>11239</v>
      </c>
      <c r="L5327" t="s">
        <v>10046</v>
      </c>
      <c r="N5327" t="s">
        <v>28</v>
      </c>
      <c r="P5327">
        <f ca="1">IF(I5327 &lt;&gt; "Fechado",ROUND(TODAY()-H5327,0),0)</f>
        <v>0</v>
      </c>
      <c r="Q5327" t="str">
        <f ca="1">_xlfn.CONCAT(B5327,CHAR(10),C5327,CHAR(10),E5327,CHAR(10),F5327,CHAR(10),H5327,CHAR(10),I5327,CHAR(10),J5327,CHAR(10),K5327,CHAR(10),L5327,CHAR(10),P5327," dias")</f>
        <v>365226
Baixa
028
Servidores
09/05/24 09:47
Fechado
dorival.filho
marcio.martins
Manutenção Servidores
0 dias</v>
      </c>
    </row>
    <row r="5328" spans="1:17" x14ac:dyDescent="0.25">
      <c r="A5328" t="s">
        <v>7929</v>
      </c>
      <c r="B5328" t="s">
        <v>15103</v>
      </c>
      <c r="C5328" t="s">
        <v>8058</v>
      </c>
      <c r="D5328" t="s">
        <v>11221</v>
      </c>
      <c r="E5328" t="s">
        <v>19</v>
      </c>
      <c r="F5328" t="s">
        <v>14111</v>
      </c>
      <c r="G5328" t="s">
        <v>11267</v>
      </c>
      <c r="H5328" t="s">
        <v>15104</v>
      </c>
      <c r="I5328" t="s">
        <v>23</v>
      </c>
      <c r="J5328" t="s">
        <v>11922</v>
      </c>
      <c r="K5328" t="s">
        <v>11225</v>
      </c>
      <c r="L5328" t="s">
        <v>14113</v>
      </c>
      <c r="N5328" t="s">
        <v>28</v>
      </c>
      <c r="P5328">
        <f ca="1">IF(I5328 &lt;&gt; "Fechado",ROUND(TODAY()-H5328,0),0)</f>
        <v>0</v>
      </c>
      <c r="Q5328" t="str">
        <f ca="1">_xlfn.CONCAT(B5328,CHAR(10),C5328,CHAR(10),E5328,CHAR(10),F5328,CHAR(10),H5328,CHAR(10),I5328,CHAR(10),J5328,CHAR(10),K5328,CHAR(10),L5328,CHAR(10),P5328," dias")</f>
        <v>365167
Baixa
001
Monitor
08/05/24 18:02
Fechado
bruno.segantini
edson.knop
Monitor adicional
0 dias</v>
      </c>
    </row>
    <row r="5329" spans="1:17" x14ac:dyDescent="0.25">
      <c r="A5329" t="s">
        <v>7933</v>
      </c>
      <c r="B5329" t="s">
        <v>15105</v>
      </c>
      <c r="C5329" t="s">
        <v>8058</v>
      </c>
      <c r="D5329" t="s">
        <v>11221</v>
      </c>
      <c r="E5329" t="s">
        <v>19</v>
      </c>
      <c r="F5329" t="s">
        <v>11308</v>
      </c>
      <c r="G5329" t="s">
        <v>11267</v>
      </c>
      <c r="H5329" t="s">
        <v>15106</v>
      </c>
      <c r="I5329" t="s">
        <v>23</v>
      </c>
      <c r="J5329" t="s">
        <v>64</v>
      </c>
      <c r="K5329" t="s">
        <v>11306</v>
      </c>
      <c r="L5329" t="s">
        <v>10046</v>
      </c>
      <c r="N5329" t="s">
        <v>28</v>
      </c>
      <c r="P5329">
        <f ca="1">IF(I5329 &lt;&gt; "Fechado",ROUND(TODAY()-H5329,0),0)</f>
        <v>0</v>
      </c>
      <c r="Q5329" t="str">
        <f ca="1">_xlfn.CONCAT(B5329,CHAR(10),C5329,CHAR(10),E5329,CHAR(10),F5329,CHAR(10),H5329,CHAR(10),I5329,CHAR(10),J5329,CHAR(10),K5329,CHAR(10),L5329,CHAR(10),P5329," dias")</f>
        <v>365160
Baixa
001
Servidores
08/05/24 17:44
Fechado
leonardo.ferrareto
darcio.fagundes
Manutenção Servidores
0 dias</v>
      </c>
    </row>
    <row r="5330" spans="1:17" x14ac:dyDescent="0.25">
      <c r="A5330" t="s">
        <v>7937</v>
      </c>
      <c r="B5330" t="s">
        <v>15107</v>
      </c>
      <c r="C5330" t="s">
        <v>8058</v>
      </c>
      <c r="D5330" t="s">
        <v>11221</v>
      </c>
      <c r="E5330" t="s">
        <v>39</v>
      </c>
      <c r="F5330" t="s">
        <v>14019</v>
      </c>
      <c r="G5330" t="s">
        <v>11223</v>
      </c>
      <c r="H5330" t="s">
        <v>15108</v>
      </c>
      <c r="I5330" t="s">
        <v>299</v>
      </c>
      <c r="J5330" t="s">
        <v>15109</v>
      </c>
      <c r="K5330" t="s">
        <v>35</v>
      </c>
      <c r="L5330" t="s">
        <v>14021</v>
      </c>
      <c r="N5330" t="s">
        <v>28</v>
      </c>
      <c r="P5330">
        <f ca="1">IF(I5330 &lt;&gt; "Fechado",ROUND(TODAY()-H5330,0),0)</f>
        <v>138</v>
      </c>
      <c r="Q5330" t="str">
        <f ca="1">_xlfn.CONCAT(B5330,CHAR(10),C5330,CHAR(10),E5330,CHAR(10),F5330,CHAR(10),H5330,CHAR(10),I5330,CHAR(10),J5330,CHAR(10),K5330,CHAR(10),L5330,CHAR(10),P5330," dias")</f>
        <v>365128
Baixa
019
SPARK
08/05/24 15:45
Aguardando Aceite
gabriel.silva
julio.silva
Configurar
138 dias</v>
      </c>
    </row>
    <row r="5331" spans="1:17" x14ac:dyDescent="0.25">
      <c r="A5331" t="s">
        <v>7941</v>
      </c>
      <c r="B5331" t="s">
        <v>15110</v>
      </c>
      <c r="C5331" t="s">
        <v>8058</v>
      </c>
      <c r="D5331" t="s">
        <v>11221</v>
      </c>
      <c r="E5331" t="s">
        <v>150</v>
      </c>
      <c r="F5331" t="s">
        <v>11232</v>
      </c>
      <c r="G5331" t="s">
        <v>11233</v>
      </c>
      <c r="H5331" t="s">
        <v>15111</v>
      </c>
      <c r="I5331" t="s">
        <v>299</v>
      </c>
      <c r="J5331" t="s">
        <v>522</v>
      </c>
      <c r="K5331" t="s">
        <v>35</v>
      </c>
      <c r="L5331" t="s">
        <v>9292</v>
      </c>
      <c r="N5331" t="s">
        <v>28</v>
      </c>
      <c r="P5331">
        <f ca="1">IF(I5331 &lt;&gt; "Fechado",ROUND(TODAY()-H5331,0),0)</f>
        <v>138</v>
      </c>
      <c r="Q5331" t="str">
        <f ca="1">_xlfn.CONCAT(B5331,CHAR(10),C5331,CHAR(10),E5331,CHAR(10),F5331,CHAR(10),H5331,CHAR(10),I5331,CHAR(10),J5331,CHAR(10),K5331,CHAR(10),L5331,CHAR(10),P5331," dias")</f>
        <v>365117
Baixa
028
Administração de usuários
08/05/24 15:24
Aguardando Aceite
diogo.novaes
julio.silva
Alteração de senha
138 dias</v>
      </c>
    </row>
    <row r="5332" spans="1:17" x14ac:dyDescent="0.25">
      <c r="A5332" t="s">
        <v>7945</v>
      </c>
      <c r="B5332" t="s">
        <v>15112</v>
      </c>
      <c r="C5332" t="s">
        <v>8058</v>
      </c>
      <c r="D5332" t="s">
        <v>11221</v>
      </c>
      <c r="E5332" t="s">
        <v>19</v>
      </c>
      <c r="F5332" t="s">
        <v>11308</v>
      </c>
      <c r="G5332" t="s">
        <v>11267</v>
      </c>
      <c r="H5332" t="s">
        <v>15113</v>
      </c>
      <c r="I5332" t="s">
        <v>23</v>
      </c>
      <c r="J5332" t="s">
        <v>64</v>
      </c>
      <c r="K5332" t="s">
        <v>14852</v>
      </c>
      <c r="L5332" t="s">
        <v>10046</v>
      </c>
      <c r="N5332" t="s">
        <v>28</v>
      </c>
      <c r="P5332">
        <f ca="1">IF(I5332 &lt;&gt; "Fechado",ROUND(TODAY()-H5332,0),0)</f>
        <v>0</v>
      </c>
      <c r="Q5332" t="str">
        <f ca="1">_xlfn.CONCAT(B5332,CHAR(10),C5332,CHAR(10),E5332,CHAR(10),F5332,CHAR(10),H5332,CHAR(10),I5332,CHAR(10),J5332,CHAR(10),K5332,CHAR(10),L5332,CHAR(10),P5332," dias")</f>
        <v>364817
Baixa
001
Servidores
07/05/24 11:14
Fechado
leonardo.ferrareto
marcelo.david
Manutenção Servidores
0 dias</v>
      </c>
    </row>
    <row r="5333" spans="1:17" x14ac:dyDescent="0.25">
      <c r="A5333" t="s">
        <v>7949</v>
      </c>
      <c r="B5333" t="s">
        <v>15114</v>
      </c>
      <c r="C5333" t="s">
        <v>8058</v>
      </c>
      <c r="D5333" t="s">
        <v>11221</v>
      </c>
      <c r="E5333" t="s">
        <v>108</v>
      </c>
      <c r="F5333" t="s">
        <v>14019</v>
      </c>
      <c r="G5333" t="s">
        <v>11223</v>
      </c>
      <c r="H5333" t="s">
        <v>15115</v>
      </c>
      <c r="I5333" t="s">
        <v>23</v>
      </c>
      <c r="J5333" t="s">
        <v>770</v>
      </c>
      <c r="K5333" t="s">
        <v>35</v>
      </c>
      <c r="L5333" t="s">
        <v>14021</v>
      </c>
      <c r="N5333" t="s">
        <v>28</v>
      </c>
      <c r="P5333">
        <f ca="1">IF(I5333 &lt;&gt; "Fechado",ROUND(TODAY()-H5333,0),0)</f>
        <v>0</v>
      </c>
      <c r="Q5333" t="str">
        <f ca="1">_xlfn.CONCAT(B5333,CHAR(10),C5333,CHAR(10),E5333,CHAR(10),F5333,CHAR(10),H5333,CHAR(10),I5333,CHAR(10),J5333,CHAR(10),K5333,CHAR(10),L5333,CHAR(10),P5333," dias")</f>
        <v>364813
Baixa
030
SPARK
07/05/24 11:06
Fechado
tais.antonio
julio.silva
Configurar
0 dias</v>
      </c>
    </row>
    <row r="5334" spans="1:17" x14ac:dyDescent="0.25">
      <c r="A5334" t="s">
        <v>7953</v>
      </c>
      <c r="B5334" t="s">
        <v>15116</v>
      </c>
      <c r="C5334" t="s">
        <v>8058</v>
      </c>
      <c r="D5334" t="s">
        <v>11221</v>
      </c>
      <c r="E5334" t="s">
        <v>758</v>
      </c>
      <c r="F5334" t="s">
        <v>11353</v>
      </c>
      <c r="G5334" t="s">
        <v>11267</v>
      </c>
      <c r="H5334" t="s">
        <v>7077</v>
      </c>
      <c r="I5334" t="s">
        <v>299</v>
      </c>
      <c r="J5334" t="s">
        <v>8969</v>
      </c>
      <c r="K5334" t="s">
        <v>11225</v>
      </c>
      <c r="L5334" t="s">
        <v>14024</v>
      </c>
      <c r="N5334" t="s">
        <v>28</v>
      </c>
      <c r="P5334">
        <f ca="1">IF(I5334 &lt;&gt; "Fechado",ROUND(TODAY()-H5334,0),0)</f>
        <v>140</v>
      </c>
      <c r="Q5334" t="str">
        <f ca="1">_xlfn.CONCAT(B5334,CHAR(10),C5334,CHAR(10),E5334,CHAR(10),F5334,CHAR(10),H5334,CHAR(10),I5334,CHAR(10),J5334,CHAR(10),K5334,CHAR(10),L5334,CHAR(10),P5334," dias")</f>
        <v>364788
Baixa
103
Microcomputadores e Notebook
07/05/24 09:47
Aguardando Aceite
maisa.martins
edson.knop
Lentidão e Travamento
140 dias</v>
      </c>
    </row>
    <row r="5335" spans="1:17" x14ac:dyDescent="0.25">
      <c r="A5335" t="s">
        <v>7957</v>
      </c>
      <c r="B5335" t="s">
        <v>15117</v>
      </c>
      <c r="C5335" t="s">
        <v>8058</v>
      </c>
      <c r="D5335" t="s">
        <v>11221</v>
      </c>
      <c r="E5335" t="s">
        <v>466</v>
      </c>
      <c r="F5335" t="s">
        <v>11232</v>
      </c>
      <c r="G5335" t="s">
        <v>11233</v>
      </c>
      <c r="H5335" t="s">
        <v>9405</v>
      </c>
      <c r="I5335" t="s">
        <v>23</v>
      </c>
      <c r="J5335" t="s">
        <v>1852</v>
      </c>
      <c r="K5335" t="s">
        <v>11239</v>
      </c>
      <c r="L5335" t="s">
        <v>9292</v>
      </c>
      <c r="N5335" t="s">
        <v>28</v>
      </c>
      <c r="P5335">
        <f ca="1">IF(I5335 &lt;&gt; "Fechado",ROUND(TODAY()-H5335,0),0)</f>
        <v>0</v>
      </c>
      <c r="Q5335" t="str">
        <f ca="1">_xlfn.CONCAT(B5335,CHAR(10),C5335,CHAR(10),E5335,CHAR(10),F5335,CHAR(10),H5335,CHAR(10),I5335,CHAR(10),J5335,CHAR(10),K5335,CHAR(10),L5335,CHAR(10),P5335," dias")</f>
        <v>364745
Baixa
051
Administração de usuários
07/05/24 08:42
Fechado
cleisson.souza
marcio.martins
Alteração de senha
0 dias</v>
      </c>
    </row>
    <row r="5336" spans="1:17" x14ac:dyDescent="0.25">
      <c r="A5336" t="s">
        <v>7961</v>
      </c>
      <c r="B5336" t="s">
        <v>15118</v>
      </c>
      <c r="C5336" t="s">
        <v>8058</v>
      </c>
      <c r="D5336" t="s">
        <v>11221</v>
      </c>
      <c r="E5336" t="s">
        <v>108</v>
      </c>
      <c r="F5336" t="s">
        <v>11232</v>
      </c>
      <c r="G5336" t="s">
        <v>11233</v>
      </c>
      <c r="H5336" t="s">
        <v>15119</v>
      </c>
      <c r="I5336" t="s">
        <v>23</v>
      </c>
      <c r="J5336" t="s">
        <v>770</v>
      </c>
      <c r="K5336" t="s">
        <v>11306</v>
      </c>
      <c r="L5336" t="s">
        <v>9292</v>
      </c>
      <c r="N5336" t="s">
        <v>28</v>
      </c>
      <c r="P5336">
        <f ca="1">IF(I5336 &lt;&gt; "Fechado",ROUND(TODAY()-H5336,0),0)</f>
        <v>0</v>
      </c>
      <c r="Q5336" t="str">
        <f ca="1">_xlfn.CONCAT(B5336,CHAR(10),C5336,CHAR(10),E5336,CHAR(10),F5336,CHAR(10),H5336,CHAR(10),I5336,CHAR(10),J5336,CHAR(10),K5336,CHAR(10),L5336,CHAR(10),P5336," dias")</f>
        <v>364740
Baixa
030
Administração de usuários
07/05/24 08:31
Fechado
tais.antonio
darcio.fagundes
Alteração de senha
0 dias</v>
      </c>
    </row>
    <row r="5337" spans="1:17" x14ac:dyDescent="0.25">
      <c r="A5337" t="s">
        <v>7965</v>
      </c>
      <c r="B5337" t="s">
        <v>15120</v>
      </c>
      <c r="C5337" t="s">
        <v>8058</v>
      </c>
      <c r="D5337" t="s">
        <v>11221</v>
      </c>
      <c r="E5337" t="s">
        <v>19</v>
      </c>
      <c r="F5337" t="s">
        <v>11308</v>
      </c>
      <c r="G5337" t="s">
        <v>11267</v>
      </c>
      <c r="H5337" t="s">
        <v>15121</v>
      </c>
      <c r="I5337" t="s">
        <v>23</v>
      </c>
      <c r="J5337" t="s">
        <v>64</v>
      </c>
      <c r="K5337" t="s">
        <v>14852</v>
      </c>
      <c r="L5337" t="s">
        <v>10046</v>
      </c>
      <c r="N5337" t="s">
        <v>28</v>
      </c>
      <c r="P5337">
        <f ca="1">IF(I5337 &lt;&gt; "Fechado",ROUND(TODAY()-H5337,0),0)</f>
        <v>0</v>
      </c>
      <c r="Q5337" t="str">
        <f ca="1">_xlfn.CONCAT(B5337,CHAR(10),C5337,CHAR(10),E5337,CHAR(10),F5337,CHAR(10),H5337,CHAR(10),I5337,CHAR(10),J5337,CHAR(10),K5337,CHAR(10),L5337,CHAR(10),P5337," dias")</f>
        <v>364697
Baixa
001
Servidores
06/05/24 17:29
Fechado
leonardo.ferrareto
marcelo.david
Manutenção Servidores
0 dias</v>
      </c>
    </row>
    <row r="5338" spans="1:17" x14ac:dyDescent="0.25">
      <c r="A5338" t="s">
        <v>7970</v>
      </c>
      <c r="B5338" t="s">
        <v>15122</v>
      </c>
      <c r="C5338" t="s">
        <v>8058</v>
      </c>
      <c r="D5338" t="s">
        <v>11221</v>
      </c>
      <c r="E5338" t="s">
        <v>245</v>
      </c>
      <c r="F5338" t="s">
        <v>11353</v>
      </c>
      <c r="G5338" t="s">
        <v>11267</v>
      </c>
      <c r="H5338" t="s">
        <v>15123</v>
      </c>
      <c r="I5338" t="s">
        <v>23</v>
      </c>
      <c r="J5338" t="s">
        <v>248</v>
      </c>
      <c r="K5338" t="s">
        <v>11225</v>
      </c>
      <c r="L5338" t="s">
        <v>14156</v>
      </c>
      <c r="N5338" t="s">
        <v>28</v>
      </c>
      <c r="P5338">
        <f ca="1">IF(I5338 &lt;&gt; "Fechado",ROUND(TODAY()-H5338,0),0)</f>
        <v>0</v>
      </c>
      <c r="Q5338" t="str">
        <f ca="1">_xlfn.CONCAT(B5338,CHAR(10),C5338,CHAR(10),E5338,CHAR(10),F5338,CHAR(10),H5338,CHAR(10),I5338,CHAR(10),J5338,CHAR(10),K5338,CHAR(10),L5338,CHAR(10),P5338," dias")</f>
        <v>364658
Baixa
016
Microcomputadores e Notebook
06/05/24 16:10
Fechado
gabriela.escano
edson.knop
PAAI
0 dias</v>
      </c>
    </row>
    <row r="5339" spans="1:17" x14ac:dyDescent="0.25">
      <c r="A5339" t="s">
        <v>7974</v>
      </c>
      <c r="B5339" t="s">
        <v>15124</v>
      </c>
      <c r="C5339" t="s">
        <v>8058</v>
      </c>
      <c r="D5339" t="s">
        <v>11221</v>
      </c>
      <c r="E5339" t="s">
        <v>19</v>
      </c>
      <c r="F5339" t="s">
        <v>11308</v>
      </c>
      <c r="G5339" t="s">
        <v>11267</v>
      </c>
      <c r="H5339" t="s">
        <v>15125</v>
      </c>
      <c r="I5339" t="s">
        <v>23</v>
      </c>
      <c r="J5339" t="s">
        <v>64</v>
      </c>
      <c r="K5339" t="s">
        <v>11241</v>
      </c>
      <c r="L5339" t="s">
        <v>10046</v>
      </c>
      <c r="N5339" t="s">
        <v>28</v>
      </c>
      <c r="P5339">
        <f ca="1">IF(I5339 &lt;&gt; "Fechado",ROUND(TODAY()-H5339,0),0)</f>
        <v>0</v>
      </c>
      <c r="Q5339" t="str">
        <f ca="1">_xlfn.CONCAT(B5339,CHAR(10),C5339,CHAR(10),E5339,CHAR(10),F5339,CHAR(10),H5339,CHAR(10),I5339,CHAR(10),J5339,CHAR(10),K5339,CHAR(10),L5339,CHAR(10),P5339," dias")</f>
        <v>364641
Baixa
001
Servidores
06/05/24 15:43
Fechado
leonardo.ferrareto
sergio.batista
Manutenção Servidores
0 dias</v>
      </c>
    </row>
    <row r="5340" spans="1:17" x14ac:dyDescent="0.25">
      <c r="A5340" t="s">
        <v>7978</v>
      </c>
      <c r="B5340" t="s">
        <v>15126</v>
      </c>
      <c r="C5340" t="s">
        <v>8058</v>
      </c>
      <c r="D5340" t="s">
        <v>11221</v>
      </c>
      <c r="E5340" t="s">
        <v>297</v>
      </c>
      <c r="F5340" t="s">
        <v>11257</v>
      </c>
      <c r="G5340" t="s">
        <v>11223</v>
      </c>
      <c r="H5340" t="s">
        <v>15127</v>
      </c>
      <c r="I5340" t="s">
        <v>23</v>
      </c>
      <c r="J5340" t="s">
        <v>5189</v>
      </c>
      <c r="K5340" t="s">
        <v>11239</v>
      </c>
      <c r="L5340" t="s">
        <v>9927</v>
      </c>
      <c r="N5340" t="s">
        <v>28</v>
      </c>
      <c r="P5340">
        <f ca="1">IF(I5340 &lt;&gt; "Fechado",ROUND(TODAY()-H5340,0),0)</f>
        <v>0</v>
      </c>
      <c r="Q5340" t="str">
        <f ca="1">_xlfn.CONCAT(B5340,CHAR(10),C5340,CHAR(10),E5340,CHAR(10),F5340,CHAR(10),H5340,CHAR(10),I5340,CHAR(10),J5340,CHAR(10),K5340,CHAR(10),L5340,CHAR(10),P5340," dias")</f>
        <v>364549
Baixa
014
Programas e Aplicativos
06/05/24 11:14
Fechado
eloine.primo
marcio.martins
Instalar ou Configurar
0 dias</v>
      </c>
    </row>
    <row r="5341" spans="1:17" x14ac:dyDescent="0.25">
      <c r="A5341" t="s">
        <v>7982</v>
      </c>
      <c r="B5341" t="s">
        <v>15128</v>
      </c>
      <c r="C5341" t="s">
        <v>8058</v>
      </c>
      <c r="D5341" t="s">
        <v>11221</v>
      </c>
      <c r="E5341" t="s">
        <v>19</v>
      </c>
      <c r="F5341" t="s">
        <v>11232</v>
      </c>
      <c r="G5341" t="s">
        <v>11233</v>
      </c>
      <c r="H5341" t="s">
        <v>15129</v>
      </c>
      <c r="I5341" t="s">
        <v>299</v>
      </c>
      <c r="J5341" t="s">
        <v>1107</v>
      </c>
      <c r="K5341" t="s">
        <v>35</v>
      </c>
      <c r="L5341" t="s">
        <v>9292</v>
      </c>
      <c r="N5341" t="s">
        <v>28</v>
      </c>
      <c r="P5341">
        <f ca="1">IF(I5341 &lt;&gt; "Fechado",ROUND(TODAY()-H5341,0),0)</f>
        <v>143</v>
      </c>
      <c r="Q5341" t="str">
        <f ca="1">_xlfn.CONCAT(B5341,CHAR(10),C5341,CHAR(10),E5341,CHAR(10),F5341,CHAR(10),H5341,CHAR(10),I5341,CHAR(10),J5341,CHAR(10),K5341,CHAR(10),L5341,CHAR(10),P5341," dias")</f>
        <v>364376
Baixa
001
Administração de usuários
03/05/24 17:11
Aguardando Aceite
sueli.brambila
julio.silva
Alteração de senha
143 dias</v>
      </c>
    </row>
    <row r="5342" spans="1:17" x14ac:dyDescent="0.25">
      <c r="A5342" t="s">
        <v>7986</v>
      </c>
      <c r="B5342" t="s">
        <v>15130</v>
      </c>
      <c r="C5342" t="s">
        <v>8058</v>
      </c>
      <c r="D5342" t="s">
        <v>11221</v>
      </c>
      <c r="E5342" t="s">
        <v>333</v>
      </c>
      <c r="F5342" t="s">
        <v>11236</v>
      </c>
      <c r="G5342" t="s">
        <v>11233</v>
      </c>
      <c r="H5342" t="s">
        <v>15131</v>
      </c>
      <c r="I5342" t="s">
        <v>23</v>
      </c>
      <c r="J5342" t="s">
        <v>865</v>
      </c>
      <c r="K5342" t="s">
        <v>11306</v>
      </c>
      <c r="L5342" t="s">
        <v>8292</v>
      </c>
      <c r="N5342" t="s">
        <v>28</v>
      </c>
      <c r="P5342">
        <f ca="1">IF(I5342 &lt;&gt; "Fechado",ROUND(TODAY()-H5342,0),0)</f>
        <v>0</v>
      </c>
      <c r="Q5342" t="str">
        <f ca="1">_xlfn.CONCAT(B5342,CHAR(10),C5342,CHAR(10),E5342,CHAR(10),F5342,CHAR(10),H5342,CHAR(10),I5342,CHAR(10),J5342,CHAR(10),K5342,CHAR(10),L5342,CHAR(10),P5342," dias")</f>
        <v>364371
Baixa
047
Diretorio
03/05/24 16:57
Fechado
otavio.milani
darcio.fagundes
Liberar acesso
0 dias</v>
      </c>
    </row>
    <row r="5343" spans="1:17" x14ac:dyDescent="0.25">
      <c r="A5343" t="s">
        <v>7990</v>
      </c>
      <c r="B5343" t="s">
        <v>15132</v>
      </c>
      <c r="C5343" t="s">
        <v>8058</v>
      </c>
      <c r="D5343" t="s">
        <v>11221</v>
      </c>
      <c r="E5343" t="s">
        <v>19</v>
      </c>
      <c r="F5343" t="s">
        <v>11308</v>
      </c>
      <c r="G5343" t="s">
        <v>11223</v>
      </c>
      <c r="H5343" t="s">
        <v>15133</v>
      </c>
      <c r="I5343" t="s">
        <v>23</v>
      </c>
      <c r="J5343" t="s">
        <v>64</v>
      </c>
      <c r="K5343" t="s">
        <v>14852</v>
      </c>
      <c r="L5343" t="s">
        <v>10046</v>
      </c>
      <c r="N5343" t="s">
        <v>28</v>
      </c>
      <c r="P5343">
        <f ca="1">IF(I5343 &lt;&gt; "Fechado",ROUND(TODAY()-H5343,0),0)</f>
        <v>0</v>
      </c>
      <c r="Q5343" t="str">
        <f ca="1">_xlfn.CONCAT(B5343,CHAR(10),C5343,CHAR(10),E5343,CHAR(10),F5343,CHAR(10),H5343,CHAR(10),I5343,CHAR(10),J5343,CHAR(10),K5343,CHAR(10),L5343,CHAR(10),P5343," dias")</f>
        <v>364344
Baixa
001
Servidores
03/05/24 16:04
Fechado
leonardo.ferrareto
marcelo.david
Manutenção Servidores
0 dias</v>
      </c>
    </row>
    <row r="5344" spans="1:17" x14ac:dyDescent="0.25">
      <c r="A5344" t="s">
        <v>7994</v>
      </c>
      <c r="B5344" t="s">
        <v>15134</v>
      </c>
      <c r="C5344" t="s">
        <v>8058</v>
      </c>
      <c r="D5344" t="s">
        <v>11221</v>
      </c>
      <c r="E5344" t="s">
        <v>19</v>
      </c>
      <c r="F5344" t="s">
        <v>646</v>
      </c>
      <c r="G5344" t="s">
        <v>11267</v>
      </c>
      <c r="H5344" t="s">
        <v>15135</v>
      </c>
      <c r="I5344" t="s">
        <v>23</v>
      </c>
      <c r="J5344" t="s">
        <v>9469</v>
      </c>
      <c r="K5344" t="s">
        <v>11537</v>
      </c>
      <c r="L5344" t="s">
        <v>14099</v>
      </c>
      <c r="N5344" t="s">
        <v>28</v>
      </c>
      <c r="P5344">
        <f ca="1">IF(I5344 &lt;&gt; "Fechado",ROUND(TODAY()-H5344,0),0)</f>
        <v>0</v>
      </c>
      <c r="Q5344" t="str">
        <f ca="1">_xlfn.CONCAT(B5344,CHAR(10),C5344,CHAR(10),E5344,CHAR(10),F5344,CHAR(10),H5344,CHAR(10),I5344,CHAR(10),J5344,CHAR(10),K5344,CHAR(10),L5344,CHAR(10),P5344," dias")</f>
        <v>364317
Baixa
001
Compras
03/05/24 15:08
Fechado
fellipe.ledis
victor.silva
PAAI Compras que necessitam de autorização - Noteb...
0 dias</v>
      </c>
    </row>
    <row r="5345" spans="1:17" x14ac:dyDescent="0.25">
      <c r="A5345" t="s">
        <v>7998</v>
      </c>
      <c r="B5345" t="s">
        <v>15136</v>
      </c>
      <c r="C5345" t="s">
        <v>8058</v>
      </c>
      <c r="D5345" t="s">
        <v>11221</v>
      </c>
      <c r="E5345" t="s">
        <v>19</v>
      </c>
      <c r="F5345" t="s">
        <v>11308</v>
      </c>
      <c r="G5345" t="s">
        <v>11267</v>
      </c>
      <c r="H5345" t="s">
        <v>15137</v>
      </c>
      <c r="I5345" t="s">
        <v>23</v>
      </c>
      <c r="J5345" t="s">
        <v>64</v>
      </c>
      <c r="K5345" t="s">
        <v>11306</v>
      </c>
      <c r="L5345" t="s">
        <v>10046</v>
      </c>
      <c r="N5345" t="s">
        <v>28</v>
      </c>
      <c r="P5345">
        <f ca="1">IF(I5345 &lt;&gt; "Fechado",ROUND(TODAY()-H5345,0),0)</f>
        <v>0</v>
      </c>
      <c r="Q5345" t="str">
        <f ca="1">_xlfn.CONCAT(B5345,CHAR(10),C5345,CHAR(10),E5345,CHAR(10),F5345,CHAR(10),H5345,CHAR(10),I5345,CHAR(10),J5345,CHAR(10),K5345,CHAR(10),L5345,CHAR(10),P5345," dias")</f>
        <v>364304
Baixa
001
Servidores
03/05/24 14:36
Fechado
leonardo.ferrareto
darcio.fagundes
Manutenção Servidores
0 dias</v>
      </c>
    </row>
    <row r="5346" spans="1:17" x14ac:dyDescent="0.25">
      <c r="A5346" t="s">
        <v>8002</v>
      </c>
      <c r="B5346" t="s">
        <v>15138</v>
      </c>
      <c r="C5346" t="s">
        <v>7577</v>
      </c>
      <c r="D5346" t="s">
        <v>11221</v>
      </c>
      <c r="E5346" t="s">
        <v>19</v>
      </c>
      <c r="F5346" t="s">
        <v>11308</v>
      </c>
      <c r="G5346" t="s">
        <v>11223</v>
      </c>
      <c r="H5346" t="s">
        <v>15139</v>
      </c>
      <c r="I5346" t="s">
        <v>23</v>
      </c>
      <c r="J5346" t="s">
        <v>64</v>
      </c>
      <c r="K5346" t="s">
        <v>11241</v>
      </c>
      <c r="L5346" t="s">
        <v>10046</v>
      </c>
      <c r="N5346" t="s">
        <v>28</v>
      </c>
      <c r="P5346">
        <f ca="1">IF(I5346 &lt;&gt; "Fechado",ROUND(TODAY()-H5346,0),0)</f>
        <v>0</v>
      </c>
      <c r="Q5346" t="str">
        <f ca="1">_xlfn.CONCAT(B5346,CHAR(10),C5346,CHAR(10),E5346,CHAR(10),F5346,CHAR(10),H5346,CHAR(10),I5346,CHAR(10),J5346,CHAR(10),K5346,CHAR(10),L5346,CHAR(10),P5346," dias")</f>
        <v>364294
Média
001
Servidores
03/05/24 14:18
Fechado
leonardo.ferrareto
sergio.batista
Manutenção Servidores
0 dias</v>
      </c>
    </row>
    <row r="5347" spans="1:17" x14ac:dyDescent="0.25">
      <c r="A5347" t="s">
        <v>8006</v>
      </c>
      <c r="B5347" t="s">
        <v>15140</v>
      </c>
      <c r="C5347" t="s">
        <v>8058</v>
      </c>
      <c r="D5347" t="s">
        <v>11221</v>
      </c>
      <c r="E5347" t="s">
        <v>19</v>
      </c>
      <c r="F5347" t="s">
        <v>14019</v>
      </c>
      <c r="G5347" t="s">
        <v>11223</v>
      </c>
      <c r="H5347" t="s">
        <v>15141</v>
      </c>
      <c r="I5347" t="s">
        <v>23</v>
      </c>
      <c r="J5347" t="s">
        <v>12055</v>
      </c>
      <c r="K5347" t="s">
        <v>35</v>
      </c>
      <c r="L5347" t="s">
        <v>14021</v>
      </c>
      <c r="N5347" t="s">
        <v>28</v>
      </c>
      <c r="P5347">
        <f ca="1">IF(I5347 &lt;&gt; "Fechado",ROUND(TODAY()-H5347,0),0)</f>
        <v>0</v>
      </c>
      <c r="Q5347" t="str">
        <f ca="1">_xlfn.CONCAT(B5347,CHAR(10),C5347,CHAR(10),E5347,CHAR(10),F5347,CHAR(10),H5347,CHAR(10),I5347,CHAR(10),J5347,CHAR(10),K5347,CHAR(10),L5347,CHAR(10),P5347," dias")</f>
        <v>364275
Baixa
001
SPARK
03/05/24 13:44
Fechado
fernanda.yamashiro
julio.silva
Configurar
0 dias</v>
      </c>
    </row>
    <row r="5348" spans="1:17" x14ac:dyDescent="0.25">
      <c r="A5348" t="s">
        <v>8010</v>
      </c>
      <c r="B5348" t="s">
        <v>15142</v>
      </c>
      <c r="C5348" t="s">
        <v>8058</v>
      </c>
      <c r="D5348" t="s">
        <v>11221</v>
      </c>
      <c r="E5348" t="s">
        <v>39</v>
      </c>
      <c r="F5348" t="s">
        <v>11257</v>
      </c>
      <c r="G5348" t="s">
        <v>11223</v>
      </c>
      <c r="H5348" t="s">
        <v>15143</v>
      </c>
      <c r="I5348" t="s">
        <v>299</v>
      </c>
      <c r="J5348" t="s">
        <v>15144</v>
      </c>
      <c r="K5348" t="s">
        <v>11225</v>
      </c>
      <c r="L5348" t="s">
        <v>9927</v>
      </c>
      <c r="N5348" t="s">
        <v>28</v>
      </c>
      <c r="P5348">
        <f ca="1">IF(I5348 &lt;&gt; "Fechado",ROUND(TODAY()-H5348,0),0)</f>
        <v>144</v>
      </c>
      <c r="Q5348" t="str">
        <f ca="1">_xlfn.CONCAT(B5348,CHAR(10),C5348,CHAR(10),E5348,CHAR(10),F5348,CHAR(10),H5348,CHAR(10),I5348,CHAR(10),J5348,CHAR(10),K5348,CHAR(10),L5348,CHAR(10),P5348," dias")</f>
        <v>364253
Baixa
019
Programas e Aplicativos
03/05/24 11:35
Aguardando Aceite
isaac.brito
edson.knop
Instalar ou Configurar
144 dias</v>
      </c>
    </row>
    <row r="5349" spans="1:17" x14ac:dyDescent="0.25">
      <c r="A5349" t="s">
        <v>8014</v>
      </c>
      <c r="B5349" t="s">
        <v>15145</v>
      </c>
      <c r="C5349" t="s">
        <v>8058</v>
      </c>
      <c r="D5349" t="s">
        <v>11221</v>
      </c>
      <c r="E5349" t="s">
        <v>19</v>
      </c>
      <c r="F5349" t="s">
        <v>11308</v>
      </c>
      <c r="G5349" t="s">
        <v>11267</v>
      </c>
      <c r="H5349" t="s">
        <v>15146</v>
      </c>
      <c r="I5349" t="s">
        <v>23</v>
      </c>
      <c r="J5349" t="s">
        <v>64</v>
      </c>
      <c r="K5349" t="s">
        <v>14852</v>
      </c>
      <c r="L5349" t="s">
        <v>10046</v>
      </c>
      <c r="N5349" t="s">
        <v>28</v>
      </c>
      <c r="P5349">
        <f ca="1">IF(I5349 &lt;&gt; "Fechado",ROUND(TODAY()-H5349,0),0)</f>
        <v>0</v>
      </c>
      <c r="Q5349" t="str">
        <f ca="1">_xlfn.CONCAT(B5349,CHAR(10),C5349,CHAR(10),E5349,CHAR(10),F5349,CHAR(10),H5349,CHAR(10),I5349,CHAR(10),J5349,CHAR(10),K5349,CHAR(10),L5349,CHAR(10),P5349," dias")</f>
        <v>364209
Baixa
001
Servidores
03/05/24 10:17
Fechado
leonardo.ferrareto
marcelo.david
Manutenção Servidores
0 dias</v>
      </c>
    </row>
    <row r="5350" spans="1:17" x14ac:dyDescent="0.25">
      <c r="A5350" t="s">
        <v>8018</v>
      </c>
      <c r="B5350" t="s">
        <v>15147</v>
      </c>
      <c r="C5350" t="s">
        <v>8058</v>
      </c>
      <c r="D5350" t="s">
        <v>11221</v>
      </c>
      <c r="E5350" t="s">
        <v>304</v>
      </c>
      <c r="F5350" t="s">
        <v>14019</v>
      </c>
      <c r="G5350" t="s">
        <v>11223</v>
      </c>
      <c r="H5350" t="s">
        <v>15148</v>
      </c>
      <c r="I5350" t="s">
        <v>23</v>
      </c>
      <c r="J5350" t="s">
        <v>2477</v>
      </c>
      <c r="K5350" t="s">
        <v>35</v>
      </c>
      <c r="L5350" t="s">
        <v>14021</v>
      </c>
      <c r="N5350" t="s">
        <v>28</v>
      </c>
      <c r="P5350">
        <f ca="1">IF(I5350 &lt;&gt; "Fechado",ROUND(TODAY()-H5350,0),0)</f>
        <v>0</v>
      </c>
      <c r="Q5350" t="str">
        <f ca="1">_xlfn.CONCAT(B5350,CHAR(10),C5350,CHAR(10),E5350,CHAR(10),F5350,CHAR(10),H5350,CHAR(10),I5350,CHAR(10),J5350,CHAR(10),K5350,CHAR(10),L5350,CHAR(10),P5350," dias")</f>
        <v>364112
Baixa
043
SPARK
03/05/24 08:20
Fechado
thiago.pavao
julio.silva
Configurar
0 dias</v>
      </c>
    </row>
    <row r="5351" spans="1:17" x14ac:dyDescent="0.25">
      <c r="A5351" t="s">
        <v>8022</v>
      </c>
      <c r="B5351" t="s">
        <v>15149</v>
      </c>
      <c r="C5351" t="s">
        <v>8058</v>
      </c>
      <c r="D5351" t="s">
        <v>11221</v>
      </c>
      <c r="E5351" t="s">
        <v>39</v>
      </c>
      <c r="F5351" t="s">
        <v>11257</v>
      </c>
      <c r="G5351" t="s">
        <v>11223</v>
      </c>
      <c r="H5351" t="s">
        <v>15150</v>
      </c>
      <c r="I5351" t="s">
        <v>23</v>
      </c>
      <c r="J5351" t="s">
        <v>9348</v>
      </c>
      <c r="K5351" t="s">
        <v>11225</v>
      </c>
      <c r="L5351" t="s">
        <v>9927</v>
      </c>
      <c r="N5351" t="s">
        <v>28</v>
      </c>
      <c r="P5351">
        <f ca="1">IF(I5351 &lt;&gt; "Fechado",ROUND(TODAY()-H5351,0),0)</f>
        <v>0</v>
      </c>
      <c r="Q5351" t="str">
        <f ca="1">_xlfn.CONCAT(B5351,CHAR(10),C5351,CHAR(10),E5351,CHAR(10),F5351,CHAR(10),H5351,CHAR(10),I5351,CHAR(10),J5351,CHAR(10),K5351,CHAR(10),L5351,CHAR(10),P5351," dias")</f>
        <v>364056
Baixa
019
Programas e Aplicativos
02/05/24 16:55
Fechado
pedro.mendonca
edson.knop
Instalar ou Configurar
0 dias</v>
      </c>
    </row>
    <row r="5352" spans="1:17" x14ac:dyDescent="0.25">
      <c r="A5352" t="s">
        <v>8026</v>
      </c>
      <c r="B5352" t="s">
        <v>15151</v>
      </c>
      <c r="C5352" t="s">
        <v>8058</v>
      </c>
      <c r="D5352" t="s">
        <v>11221</v>
      </c>
      <c r="E5352" t="s">
        <v>318</v>
      </c>
      <c r="F5352" t="s">
        <v>11257</v>
      </c>
      <c r="G5352" t="s">
        <v>11223</v>
      </c>
      <c r="H5352" t="s">
        <v>15152</v>
      </c>
      <c r="I5352" t="s">
        <v>23</v>
      </c>
      <c r="J5352" t="s">
        <v>11988</v>
      </c>
      <c r="K5352" t="s">
        <v>11239</v>
      </c>
      <c r="L5352" t="s">
        <v>9927</v>
      </c>
      <c r="N5352" t="s">
        <v>28</v>
      </c>
      <c r="P5352">
        <f ca="1">IF(I5352 &lt;&gt; "Fechado",ROUND(TODAY()-H5352,0),0)</f>
        <v>0</v>
      </c>
      <c r="Q5352" t="str">
        <f ca="1">_xlfn.CONCAT(B5352,CHAR(10),C5352,CHAR(10),E5352,CHAR(10),F5352,CHAR(10),H5352,CHAR(10),I5352,CHAR(10),J5352,CHAR(10),K5352,CHAR(10),L5352,CHAR(10),P5352," dias")</f>
        <v>363994
Baixa
007
Programas e Aplicativos
02/05/24 14:30
Fechado
heloa.cintra
marcio.martins
Instalar ou Configurar
0 dias</v>
      </c>
    </row>
    <row r="5353" spans="1:17" x14ac:dyDescent="0.25">
      <c r="A5353" t="s">
        <v>8030</v>
      </c>
      <c r="B5353" t="s">
        <v>15153</v>
      </c>
      <c r="C5353" t="s">
        <v>8058</v>
      </c>
      <c r="D5353" t="s">
        <v>11221</v>
      </c>
      <c r="E5353" t="s">
        <v>1728</v>
      </c>
      <c r="F5353" t="s">
        <v>11232</v>
      </c>
      <c r="G5353" t="s">
        <v>11233</v>
      </c>
      <c r="H5353" t="s">
        <v>15154</v>
      </c>
      <c r="I5353" t="s">
        <v>23</v>
      </c>
      <c r="J5353" t="s">
        <v>2294</v>
      </c>
      <c r="K5353" t="s">
        <v>35</v>
      </c>
      <c r="L5353" t="s">
        <v>9292</v>
      </c>
      <c r="N5353" t="s">
        <v>28</v>
      </c>
      <c r="P5353">
        <f ca="1">IF(I5353 &lt;&gt; "Fechado",ROUND(TODAY()-H5353,0),0)</f>
        <v>0</v>
      </c>
      <c r="Q5353" t="str">
        <f ca="1">_xlfn.CONCAT(B5353,CHAR(10),C5353,CHAR(10),E5353,CHAR(10),F5353,CHAR(10),H5353,CHAR(10),I5353,CHAR(10),J5353,CHAR(10),K5353,CHAR(10),L5353,CHAR(10),P5353," dias")</f>
        <v>363944
Baixa
029
Administração de usuários
02/05/24 11:45
Fechado
luis.santos
julio.silva
Alteração de senha
0 dias</v>
      </c>
    </row>
    <row r="5354" spans="1:17" x14ac:dyDescent="0.25">
      <c r="A5354" t="s">
        <v>8034</v>
      </c>
      <c r="B5354" t="s">
        <v>15155</v>
      </c>
      <c r="C5354" t="s">
        <v>8058</v>
      </c>
      <c r="D5354" t="s">
        <v>11221</v>
      </c>
      <c r="E5354" t="s">
        <v>19</v>
      </c>
      <c r="F5354" t="s">
        <v>11353</v>
      </c>
      <c r="G5354" t="s">
        <v>11267</v>
      </c>
      <c r="H5354" t="s">
        <v>15156</v>
      </c>
      <c r="I5354" t="s">
        <v>23</v>
      </c>
      <c r="J5354" t="s">
        <v>15157</v>
      </c>
      <c r="K5354" t="s">
        <v>11225</v>
      </c>
      <c r="L5354" t="s">
        <v>14156</v>
      </c>
      <c r="N5354" t="s">
        <v>28</v>
      </c>
      <c r="P5354">
        <f ca="1">IF(I5354 &lt;&gt; "Fechado",ROUND(TODAY()-H5354,0),0)</f>
        <v>0</v>
      </c>
      <c r="Q5354" t="str">
        <f ca="1">_xlfn.CONCAT(B5354,CHAR(10),C5354,CHAR(10),E5354,CHAR(10),F5354,CHAR(10),H5354,CHAR(10),I5354,CHAR(10),J5354,CHAR(10),K5354,CHAR(10),L5354,CHAR(10),P5354," dias")</f>
        <v>363914
Baixa
001
Microcomputadores e Notebook
02/05/24 11:01
Fechado
fabricio.oliveira
edson.knop
PAAI
0 dias</v>
      </c>
    </row>
    <row r="5355" spans="1:17" x14ac:dyDescent="0.25">
      <c r="A5355" t="s">
        <v>8039</v>
      </c>
      <c r="B5355" t="s">
        <v>15158</v>
      </c>
      <c r="C5355" t="s">
        <v>8058</v>
      </c>
      <c r="D5355" t="s">
        <v>11221</v>
      </c>
      <c r="E5355" t="s">
        <v>570</v>
      </c>
      <c r="F5355" t="s">
        <v>11257</v>
      </c>
      <c r="G5355" t="s">
        <v>11223</v>
      </c>
      <c r="H5355" t="s">
        <v>15159</v>
      </c>
      <c r="I5355" t="s">
        <v>23</v>
      </c>
      <c r="J5355" t="s">
        <v>6158</v>
      </c>
      <c r="K5355" t="s">
        <v>11239</v>
      </c>
      <c r="L5355" t="s">
        <v>9927</v>
      </c>
      <c r="N5355" t="s">
        <v>28</v>
      </c>
      <c r="P5355">
        <f ca="1">IF(I5355 &lt;&gt; "Fechado",ROUND(TODAY()-H5355,0),0)</f>
        <v>0</v>
      </c>
      <c r="Q5355" t="str">
        <f ca="1">_xlfn.CONCAT(B5355,CHAR(10),C5355,CHAR(10),E5355,CHAR(10),F5355,CHAR(10),H5355,CHAR(10),I5355,CHAR(10),J5355,CHAR(10),K5355,CHAR(10),L5355,CHAR(10),P5355," dias")</f>
        <v>363815
Baixa
018
Programas e Aplicativos
02/05/24 08:31
Fechado
daylon.buch
marcio.martins
Instalar ou Configurar
0 dias</v>
      </c>
    </row>
    <row r="5356" spans="1:17" x14ac:dyDescent="0.25">
      <c r="A5356" t="s">
        <v>8043</v>
      </c>
      <c r="B5356" t="s">
        <v>15160</v>
      </c>
      <c r="C5356" t="s">
        <v>8058</v>
      </c>
      <c r="D5356" t="s">
        <v>11221</v>
      </c>
      <c r="E5356" t="s">
        <v>639</v>
      </c>
      <c r="F5356" t="s">
        <v>11353</v>
      </c>
      <c r="G5356" t="s">
        <v>11267</v>
      </c>
      <c r="H5356" t="s">
        <v>15161</v>
      </c>
      <c r="I5356" t="s">
        <v>299</v>
      </c>
      <c r="J5356" t="s">
        <v>11329</v>
      </c>
      <c r="K5356" t="s">
        <v>11225</v>
      </c>
      <c r="L5356" t="s">
        <v>14024</v>
      </c>
      <c r="N5356" t="s">
        <v>28</v>
      </c>
      <c r="P5356">
        <f ca="1">IF(I5356 &lt;&gt; "Fechado",ROUND(TODAY()-H5356,0),0)</f>
        <v>145</v>
      </c>
      <c r="Q5356" t="str">
        <f ca="1">_xlfn.CONCAT(B5356,CHAR(10),C5356,CHAR(10),E5356,CHAR(10),F5356,CHAR(10),H5356,CHAR(10),I5356,CHAR(10),J5356,CHAR(10),K5356,CHAR(10),L5356,CHAR(10),P5356," dias")</f>
        <v>363802
Baixa
080
Microcomputadores e Notebook
02/05/24 08:13
Aguardando Aceite
thais.idem
edson.knop
Lentidão e Travamento
145 dias</v>
      </c>
    </row>
    <row r="5357" spans="1:17" x14ac:dyDescent="0.25">
      <c r="A5357" t="s">
        <v>8047</v>
      </c>
      <c r="B5357" t="s">
        <v>15162</v>
      </c>
      <c r="C5357" t="s">
        <v>8058</v>
      </c>
      <c r="D5357" t="s">
        <v>11221</v>
      </c>
      <c r="E5357" t="s">
        <v>88</v>
      </c>
      <c r="F5357" t="s">
        <v>11353</v>
      </c>
      <c r="G5357" t="s">
        <v>11267</v>
      </c>
      <c r="H5357" t="s">
        <v>15163</v>
      </c>
      <c r="I5357" t="s">
        <v>23</v>
      </c>
      <c r="J5357" t="s">
        <v>962</v>
      </c>
      <c r="K5357" t="s">
        <v>11239</v>
      </c>
      <c r="L5357" t="s">
        <v>14156</v>
      </c>
      <c r="N5357" t="s">
        <v>28</v>
      </c>
      <c r="P5357">
        <f ca="1">IF(I5357 &lt;&gt; "Fechado",ROUND(TODAY()-H5357,0),0)</f>
        <v>0</v>
      </c>
      <c r="Q5357" t="str">
        <f ca="1">_xlfn.CONCAT(B5357,CHAR(10),C5357,CHAR(10),E5357,CHAR(10),F5357,CHAR(10),H5357,CHAR(10),I5357,CHAR(10),J5357,CHAR(10),K5357,CHAR(10),L5357,CHAR(10),P5357," dias")</f>
        <v>363720
Baixa
064
Microcomputadores e Notebook
30/04/24 16:28
Fechado
douglas.santos
marcio.martins
PAAI
0 dias</v>
      </c>
    </row>
    <row r="5358" spans="1:17" x14ac:dyDescent="0.25">
      <c r="A5358" t="s">
        <v>8051</v>
      </c>
      <c r="B5358" t="s">
        <v>15164</v>
      </c>
      <c r="C5358" t="s">
        <v>8058</v>
      </c>
      <c r="D5358" t="s">
        <v>11221</v>
      </c>
      <c r="E5358" t="s">
        <v>1728</v>
      </c>
      <c r="F5358" t="s">
        <v>11353</v>
      </c>
      <c r="G5358" t="s">
        <v>11267</v>
      </c>
      <c r="H5358" t="s">
        <v>15165</v>
      </c>
      <c r="I5358" t="s">
        <v>23</v>
      </c>
      <c r="J5358" t="s">
        <v>8270</v>
      </c>
      <c r="K5358" t="s">
        <v>11239</v>
      </c>
      <c r="L5358" t="s">
        <v>14156</v>
      </c>
      <c r="N5358" t="s">
        <v>28</v>
      </c>
      <c r="P5358">
        <f ca="1">IF(I5358 &lt;&gt; "Fechado",ROUND(TODAY()-H5358,0),0)</f>
        <v>0</v>
      </c>
      <c r="Q5358" t="str">
        <f ca="1">_xlfn.CONCAT(B5358,CHAR(10),C5358,CHAR(10),E5358,CHAR(10),F5358,CHAR(10),H5358,CHAR(10),I5358,CHAR(10),J5358,CHAR(10),K5358,CHAR(10),L5358,CHAR(10),P5358," dias")</f>
        <v>363659
Baixa
029
Microcomputadores e Notebook
30/04/24 14:38
Fechado
vitor.issao
marcio.martins
PAAI
0 dias</v>
      </c>
    </row>
    <row r="5359" spans="1:17" x14ac:dyDescent="0.25">
      <c r="A5359" t="s">
        <v>8056</v>
      </c>
      <c r="B5359" t="s">
        <v>15166</v>
      </c>
      <c r="C5359" t="s">
        <v>8058</v>
      </c>
      <c r="D5359" t="s">
        <v>11221</v>
      </c>
      <c r="E5359" t="s">
        <v>3069</v>
      </c>
      <c r="F5359" t="s">
        <v>11227</v>
      </c>
      <c r="G5359" t="s">
        <v>11227</v>
      </c>
      <c r="H5359" t="s">
        <v>15167</v>
      </c>
      <c r="I5359" t="s">
        <v>23</v>
      </c>
      <c r="J5359" t="s">
        <v>3071</v>
      </c>
      <c r="K5359" t="s">
        <v>11239</v>
      </c>
      <c r="L5359" t="s">
        <v>11514</v>
      </c>
      <c r="N5359" t="s">
        <v>28</v>
      </c>
      <c r="P5359">
        <f ca="1">IF(I5359 &lt;&gt; "Fechado",ROUND(TODAY()-H5359,0),0)</f>
        <v>0</v>
      </c>
      <c r="Q5359" t="str">
        <f ca="1">_xlfn.CONCAT(B5359,CHAR(10),C5359,CHAR(10),E5359,CHAR(10),F5359,CHAR(10),H5359,CHAR(10),I5359,CHAR(10),J5359,CHAR(10),K5359,CHAR(10),L5359,CHAR(10),P5359," dias")</f>
        <v>363657
Baixa
101
Relogio Ponto
30/04/24 14:37
Fechado
debora.barbosa
marcio.martins
Configuração de Software
0 dias</v>
      </c>
    </row>
    <row r="5360" spans="1:17" x14ac:dyDescent="0.25">
      <c r="A5360" t="s">
        <v>8061</v>
      </c>
      <c r="B5360" t="s">
        <v>15168</v>
      </c>
      <c r="C5360" t="s">
        <v>8058</v>
      </c>
      <c r="D5360" t="s">
        <v>11221</v>
      </c>
      <c r="E5360" t="s">
        <v>1728</v>
      </c>
      <c r="F5360" t="s">
        <v>14028</v>
      </c>
      <c r="G5360" t="s">
        <v>11429</v>
      </c>
      <c r="H5360" t="s">
        <v>4808</v>
      </c>
      <c r="I5360" t="s">
        <v>23</v>
      </c>
      <c r="J5360" t="s">
        <v>8270</v>
      </c>
      <c r="K5360" t="s">
        <v>11239</v>
      </c>
      <c r="L5360" t="s">
        <v>14030</v>
      </c>
      <c r="N5360" t="s">
        <v>28</v>
      </c>
      <c r="P5360">
        <f ca="1">IF(I5360 &lt;&gt; "Fechado",ROUND(TODAY()-H5360,0),0)</f>
        <v>0</v>
      </c>
      <c r="Q5360" t="str">
        <f ca="1">_xlfn.CONCAT(B5360,CHAR(10),C5360,CHAR(10),E5360,CHAR(10),F5360,CHAR(10),H5360,CHAR(10),I5360,CHAR(10),J5360,CHAR(10),K5360,CHAR(10),L5360,CHAR(10),P5360," dias")</f>
        <v>363656
Baixa
029
Reforma
30/04/24 14:36
Fechado
vitor.issao
marcio.martins
Instalar ou trocar mesas
0 dias</v>
      </c>
    </row>
    <row r="5361" spans="1:17" x14ac:dyDescent="0.25">
      <c r="A5361" t="s">
        <v>8065</v>
      </c>
      <c r="B5361" t="s">
        <v>15169</v>
      </c>
      <c r="C5361" t="s">
        <v>8058</v>
      </c>
      <c r="D5361" t="s">
        <v>11221</v>
      </c>
      <c r="E5361" t="s">
        <v>108</v>
      </c>
      <c r="F5361" t="s">
        <v>11353</v>
      </c>
      <c r="G5361" t="s">
        <v>11267</v>
      </c>
      <c r="H5361" t="s">
        <v>15170</v>
      </c>
      <c r="I5361" t="s">
        <v>23</v>
      </c>
      <c r="J5361" t="s">
        <v>770</v>
      </c>
      <c r="K5361" t="s">
        <v>11225</v>
      </c>
      <c r="L5361" t="s">
        <v>14024</v>
      </c>
      <c r="N5361" t="s">
        <v>28</v>
      </c>
      <c r="P5361">
        <f ca="1">IF(I5361 &lt;&gt; "Fechado",ROUND(TODAY()-H5361,0),0)</f>
        <v>0</v>
      </c>
      <c r="Q5361" t="str">
        <f ca="1">_xlfn.CONCAT(B5361,CHAR(10),C5361,CHAR(10),E5361,CHAR(10),F5361,CHAR(10),H5361,CHAR(10),I5361,CHAR(10),J5361,CHAR(10),K5361,CHAR(10),L5361,CHAR(10),P5361," dias")</f>
        <v>363627
Baixa
030
Microcomputadores e Notebook
30/04/24 13:54
Fechado
tais.antonio
edson.knop
Lentidão e Travamento
0 dias</v>
      </c>
    </row>
    <row r="5362" spans="1:17" x14ac:dyDescent="0.25">
      <c r="A5362" t="s">
        <v>8069</v>
      </c>
      <c r="B5362" t="s">
        <v>15171</v>
      </c>
      <c r="C5362" t="s">
        <v>8058</v>
      </c>
      <c r="D5362" t="s">
        <v>11221</v>
      </c>
      <c r="E5362" t="s">
        <v>88</v>
      </c>
      <c r="F5362" t="s">
        <v>11353</v>
      </c>
      <c r="G5362" t="s">
        <v>11267</v>
      </c>
      <c r="H5362" t="s">
        <v>15172</v>
      </c>
      <c r="I5362" t="s">
        <v>23</v>
      </c>
      <c r="J5362" t="s">
        <v>962</v>
      </c>
      <c r="K5362" t="s">
        <v>11239</v>
      </c>
      <c r="L5362" t="s">
        <v>14054</v>
      </c>
      <c r="N5362" t="s">
        <v>28</v>
      </c>
      <c r="P5362">
        <f ca="1">IF(I5362 &lt;&gt; "Fechado",ROUND(TODAY()-H5362,0),0)</f>
        <v>0</v>
      </c>
      <c r="Q5362" t="str">
        <f ca="1">_xlfn.CONCAT(B5362,CHAR(10),C5362,CHAR(10),E5362,CHAR(10),F5362,CHAR(10),H5362,CHAR(10),I5362,CHAR(10),J5362,CHAR(10),K5362,CHAR(10),L5362,CHAR(10),P5362," dias")</f>
        <v>363625
Baixa
064
Microcomputadores e Notebook
30/04/24 13:49
Fechado
douglas.santos
marcio.martins
Configuração de novo computador
0 dias</v>
      </c>
    </row>
    <row r="5363" spans="1:17" x14ac:dyDescent="0.25">
      <c r="A5363" t="s">
        <v>8074</v>
      </c>
      <c r="B5363" t="s">
        <v>15173</v>
      </c>
      <c r="C5363" t="s">
        <v>8058</v>
      </c>
      <c r="D5363" t="s">
        <v>11221</v>
      </c>
      <c r="E5363" t="s">
        <v>304</v>
      </c>
      <c r="F5363" t="s">
        <v>11353</v>
      </c>
      <c r="G5363" t="s">
        <v>11267</v>
      </c>
      <c r="H5363" t="s">
        <v>15174</v>
      </c>
      <c r="I5363" t="s">
        <v>299</v>
      </c>
      <c r="J5363" t="s">
        <v>3427</v>
      </c>
      <c r="K5363" t="s">
        <v>11225</v>
      </c>
      <c r="L5363" t="s">
        <v>14024</v>
      </c>
      <c r="N5363" t="s">
        <v>28</v>
      </c>
      <c r="P5363">
        <f ca="1">IF(I5363 &lt;&gt; "Fechado",ROUND(TODAY()-H5363,0),0)</f>
        <v>146</v>
      </c>
      <c r="Q5363" t="str">
        <f ca="1">_xlfn.CONCAT(B5363,CHAR(10),C5363,CHAR(10),E5363,CHAR(10),F5363,CHAR(10),H5363,CHAR(10),I5363,CHAR(10),J5363,CHAR(10),K5363,CHAR(10),L5363,CHAR(10),P5363," dias")</f>
        <v>363622
Baixa
043
Microcomputadores e Notebook
30/04/24 13:43
Aguardando Aceite
weverton.pereira
edson.knop
Lentidão e Travamento
146 dias</v>
      </c>
    </row>
    <row r="5364" spans="1:17" x14ac:dyDescent="0.25">
      <c r="A5364" t="s">
        <v>8078</v>
      </c>
      <c r="B5364" t="s">
        <v>15175</v>
      </c>
      <c r="C5364" t="s">
        <v>8058</v>
      </c>
      <c r="D5364" t="s">
        <v>11221</v>
      </c>
      <c r="E5364" t="s">
        <v>1988</v>
      </c>
      <c r="F5364" t="s">
        <v>11353</v>
      </c>
      <c r="G5364" t="s">
        <v>11267</v>
      </c>
      <c r="H5364" t="s">
        <v>15176</v>
      </c>
      <c r="I5364" t="s">
        <v>23</v>
      </c>
      <c r="J5364" t="s">
        <v>3392</v>
      </c>
      <c r="K5364" t="s">
        <v>35</v>
      </c>
      <c r="L5364" t="s">
        <v>14024</v>
      </c>
      <c r="N5364" t="s">
        <v>28</v>
      </c>
      <c r="P5364">
        <f ca="1">IF(I5364 &lt;&gt; "Fechado",ROUND(TODAY()-H5364,0),0)</f>
        <v>0</v>
      </c>
      <c r="Q5364" t="str">
        <f ca="1">_xlfn.CONCAT(B5364,CHAR(10),C5364,CHAR(10),E5364,CHAR(10),F5364,CHAR(10),H5364,CHAR(10),I5364,CHAR(10),J5364,CHAR(10),K5364,CHAR(10),L5364,CHAR(10),P5364," dias")</f>
        <v>363593
Baixa
059
Microcomputadores e Notebook
30/04/24 11:15
Fechado
willian.lima
julio.silva
Lentidão e Travamento
0 dias</v>
      </c>
    </row>
    <row r="5365" spans="1:17" x14ac:dyDescent="0.25">
      <c r="A5365" t="s">
        <v>8082</v>
      </c>
      <c r="B5365" t="s">
        <v>15177</v>
      </c>
      <c r="C5365" t="s">
        <v>8058</v>
      </c>
      <c r="D5365" t="s">
        <v>11221</v>
      </c>
      <c r="E5365" t="s">
        <v>318</v>
      </c>
      <c r="F5365" t="s">
        <v>11353</v>
      </c>
      <c r="G5365" t="s">
        <v>11267</v>
      </c>
      <c r="H5365" t="s">
        <v>15178</v>
      </c>
      <c r="I5365" t="s">
        <v>23</v>
      </c>
      <c r="J5365" t="s">
        <v>5239</v>
      </c>
      <c r="K5365" t="s">
        <v>11225</v>
      </c>
      <c r="L5365" t="s">
        <v>14024</v>
      </c>
      <c r="N5365" t="s">
        <v>28</v>
      </c>
      <c r="P5365">
        <f ca="1">IF(I5365 &lt;&gt; "Fechado",ROUND(TODAY()-H5365,0),0)</f>
        <v>0</v>
      </c>
      <c r="Q5365" t="str">
        <f ca="1">_xlfn.CONCAT(B5365,CHAR(10),C5365,CHAR(10),E5365,CHAR(10),F5365,CHAR(10),H5365,CHAR(10),I5365,CHAR(10),J5365,CHAR(10),K5365,CHAR(10),L5365,CHAR(10),P5365," dias")</f>
        <v>363450
Baixa
007
Microcomputadores e Notebook
29/04/24 17:38
Fechado
vanessa.cruz
edson.knop
Lentidão e Travamento
0 dias</v>
      </c>
    </row>
    <row r="5366" spans="1:17" x14ac:dyDescent="0.25">
      <c r="A5366" t="s">
        <v>8086</v>
      </c>
      <c r="B5366" t="s">
        <v>15179</v>
      </c>
      <c r="C5366" t="s">
        <v>8058</v>
      </c>
      <c r="D5366" t="s">
        <v>11221</v>
      </c>
      <c r="E5366" t="s">
        <v>19</v>
      </c>
      <c r="F5366" t="s">
        <v>11308</v>
      </c>
      <c r="G5366" t="s">
        <v>11267</v>
      </c>
      <c r="H5366" t="s">
        <v>15180</v>
      </c>
      <c r="I5366" t="s">
        <v>23</v>
      </c>
      <c r="J5366" t="s">
        <v>983</v>
      </c>
      <c r="K5366" t="s">
        <v>11241</v>
      </c>
      <c r="L5366" t="s">
        <v>10046</v>
      </c>
      <c r="N5366" t="s">
        <v>28</v>
      </c>
      <c r="P5366">
        <f ca="1">IF(I5366 &lt;&gt; "Fechado",ROUND(TODAY()-H5366,0),0)</f>
        <v>0</v>
      </c>
      <c r="Q5366" t="str">
        <f ca="1">_xlfn.CONCAT(B5366,CHAR(10),C5366,CHAR(10),E5366,CHAR(10),F5366,CHAR(10),H5366,CHAR(10),I5366,CHAR(10),J5366,CHAR(10),K5366,CHAR(10),L5366,CHAR(10),P5366," dias")</f>
        <v>363415
Baixa
001
Servidores
29/04/24 15:41
Fechado
rosana.santos
sergio.batista
Manutenção Servidores
0 dias</v>
      </c>
    </row>
    <row r="5367" spans="1:17" x14ac:dyDescent="0.25">
      <c r="A5367" t="s">
        <v>8090</v>
      </c>
      <c r="B5367" t="s">
        <v>15181</v>
      </c>
      <c r="C5367" t="s">
        <v>8058</v>
      </c>
      <c r="D5367" t="s">
        <v>11221</v>
      </c>
      <c r="E5367" t="s">
        <v>639</v>
      </c>
      <c r="F5367" t="s">
        <v>11353</v>
      </c>
      <c r="G5367" t="s">
        <v>11267</v>
      </c>
      <c r="H5367" t="s">
        <v>7212</v>
      </c>
      <c r="I5367" t="s">
        <v>23</v>
      </c>
      <c r="J5367" t="s">
        <v>8734</v>
      </c>
      <c r="K5367" t="s">
        <v>11225</v>
      </c>
      <c r="L5367" t="s">
        <v>14024</v>
      </c>
      <c r="N5367" t="s">
        <v>28</v>
      </c>
      <c r="P5367">
        <f ca="1">IF(I5367 &lt;&gt; "Fechado",ROUND(TODAY()-H5367,0),0)</f>
        <v>0</v>
      </c>
      <c r="Q5367" t="str">
        <f ca="1">_xlfn.CONCAT(B5367,CHAR(10),C5367,CHAR(10),E5367,CHAR(10),F5367,CHAR(10),H5367,CHAR(10),I5367,CHAR(10),J5367,CHAR(10),K5367,CHAR(10),L5367,CHAR(10),P5367," dias")</f>
        <v>363408
Baixa
080
Microcomputadores e Notebook
29/04/24 15:31
Fechado
hernany.guaita
edson.knop
Lentidão e Travamento
0 dias</v>
      </c>
    </row>
    <row r="5368" spans="1:17" x14ac:dyDescent="0.25">
      <c r="A5368" t="s">
        <v>8095</v>
      </c>
      <c r="B5368" t="s">
        <v>15182</v>
      </c>
      <c r="C5368" t="s">
        <v>8058</v>
      </c>
      <c r="D5368" t="s">
        <v>11221</v>
      </c>
      <c r="E5368" t="s">
        <v>506</v>
      </c>
      <c r="F5368" t="s">
        <v>11353</v>
      </c>
      <c r="G5368" t="s">
        <v>11267</v>
      </c>
      <c r="H5368" t="s">
        <v>15183</v>
      </c>
      <c r="I5368" t="s">
        <v>23</v>
      </c>
      <c r="J5368" t="s">
        <v>970</v>
      </c>
      <c r="K5368" t="s">
        <v>11225</v>
      </c>
      <c r="L5368" t="s">
        <v>14024</v>
      </c>
      <c r="N5368" t="s">
        <v>28</v>
      </c>
      <c r="P5368">
        <f ca="1">IF(I5368 &lt;&gt; "Fechado",ROUND(TODAY()-H5368,0),0)</f>
        <v>0</v>
      </c>
      <c r="Q5368" t="str">
        <f ca="1">_xlfn.CONCAT(B5368,CHAR(10),C5368,CHAR(10),E5368,CHAR(10),F5368,CHAR(10),H5368,CHAR(10),I5368,CHAR(10),J5368,CHAR(10),K5368,CHAR(10),L5368,CHAR(10),P5368," dias")</f>
        <v>363368
Baixa
084
Microcomputadores e Notebook
29/04/24 14:26
Fechado
guilherme.alves
edson.knop
Lentidão e Travamento
0 dias</v>
      </c>
    </row>
    <row r="5369" spans="1:17" x14ac:dyDescent="0.25">
      <c r="A5369" t="s">
        <v>8100</v>
      </c>
      <c r="B5369" t="s">
        <v>15184</v>
      </c>
      <c r="C5369" t="s">
        <v>8058</v>
      </c>
      <c r="D5369" t="s">
        <v>11221</v>
      </c>
      <c r="E5369" t="s">
        <v>108</v>
      </c>
      <c r="F5369" t="s">
        <v>11308</v>
      </c>
      <c r="G5369" t="s">
        <v>11223</v>
      </c>
      <c r="H5369" t="s">
        <v>15185</v>
      </c>
      <c r="I5369" t="s">
        <v>23</v>
      </c>
      <c r="J5369" t="s">
        <v>3333</v>
      </c>
      <c r="K5369" t="s">
        <v>11239</v>
      </c>
      <c r="L5369" t="s">
        <v>10046</v>
      </c>
      <c r="N5369" t="s">
        <v>28</v>
      </c>
      <c r="P5369">
        <f ca="1">IF(I5369 &lt;&gt; "Fechado",ROUND(TODAY()-H5369,0),0)</f>
        <v>0</v>
      </c>
      <c r="Q5369" t="str">
        <f ca="1">_xlfn.CONCAT(B5369,CHAR(10),C5369,CHAR(10),E5369,CHAR(10),F5369,CHAR(10),H5369,CHAR(10),I5369,CHAR(10),J5369,CHAR(10),K5369,CHAR(10),L5369,CHAR(10),P5369," dias")</f>
        <v>363310
Baixa
030
Servidores
29/04/24 11:08
Fechado
claudemir.santos
marcio.martins
Manutenção Servidores
0 dias</v>
      </c>
    </row>
    <row r="5370" spans="1:17" x14ac:dyDescent="0.25">
      <c r="A5370" t="s">
        <v>8104</v>
      </c>
      <c r="B5370" t="s">
        <v>15186</v>
      </c>
      <c r="C5370" t="s">
        <v>8058</v>
      </c>
      <c r="D5370" t="s">
        <v>11221</v>
      </c>
      <c r="E5370" t="s">
        <v>526</v>
      </c>
      <c r="F5370" t="s">
        <v>11353</v>
      </c>
      <c r="G5370" t="s">
        <v>11267</v>
      </c>
      <c r="H5370" t="s">
        <v>15187</v>
      </c>
      <c r="I5370" t="s">
        <v>23</v>
      </c>
      <c r="J5370" t="s">
        <v>3166</v>
      </c>
      <c r="K5370" t="s">
        <v>11239</v>
      </c>
      <c r="L5370" t="s">
        <v>14054</v>
      </c>
      <c r="N5370" t="s">
        <v>28</v>
      </c>
      <c r="P5370">
        <f ca="1">IF(I5370 &lt;&gt; "Fechado",ROUND(TODAY()-H5370,0),0)</f>
        <v>0</v>
      </c>
      <c r="Q5370" t="str">
        <f ca="1">_xlfn.CONCAT(B5370,CHAR(10),C5370,CHAR(10),E5370,CHAR(10),F5370,CHAR(10),H5370,CHAR(10),I5370,CHAR(10),J5370,CHAR(10),K5370,CHAR(10),L5370,CHAR(10),P5370," dias")</f>
        <v>363211
Baixa
081
Microcomputadores e Notebook
29/04/24 08:55
Fechado
thais.santos
marcio.martins
Configuração de novo computador
0 dias</v>
      </c>
    </row>
    <row r="5371" spans="1:17" x14ac:dyDescent="0.25">
      <c r="A5371" t="s">
        <v>8108</v>
      </c>
      <c r="B5371" t="s">
        <v>15188</v>
      </c>
      <c r="C5371" t="s">
        <v>8058</v>
      </c>
      <c r="D5371" t="s">
        <v>11221</v>
      </c>
      <c r="E5371" t="s">
        <v>304</v>
      </c>
      <c r="F5371" t="s">
        <v>11257</v>
      </c>
      <c r="G5371" t="s">
        <v>11223</v>
      </c>
      <c r="H5371" t="s">
        <v>15189</v>
      </c>
      <c r="I5371" t="s">
        <v>23</v>
      </c>
      <c r="J5371" t="s">
        <v>3427</v>
      </c>
      <c r="K5371" t="s">
        <v>11239</v>
      </c>
      <c r="L5371" t="s">
        <v>9927</v>
      </c>
      <c r="N5371" t="s">
        <v>28</v>
      </c>
      <c r="P5371">
        <f ca="1">IF(I5371 &lt;&gt; "Fechado",ROUND(TODAY()-H5371,0),0)</f>
        <v>0</v>
      </c>
      <c r="Q5371" t="str">
        <f ca="1">_xlfn.CONCAT(B5371,CHAR(10),C5371,CHAR(10),E5371,CHAR(10),F5371,CHAR(10),H5371,CHAR(10),I5371,CHAR(10),J5371,CHAR(10),K5371,CHAR(10),L5371,CHAR(10),P5371," dias")</f>
        <v>363203
Baixa
043
Programas e Aplicativos
29/04/24 08:48
Fechado
weverton.pereira
marcio.martins
Instalar ou Configurar
0 dias</v>
      </c>
    </row>
    <row r="5372" spans="1:17" x14ac:dyDescent="0.25">
      <c r="A5372" t="s">
        <v>8112</v>
      </c>
      <c r="B5372" t="s">
        <v>15190</v>
      </c>
      <c r="C5372" t="s">
        <v>8058</v>
      </c>
      <c r="D5372" t="s">
        <v>11221</v>
      </c>
      <c r="E5372" t="s">
        <v>19</v>
      </c>
      <c r="F5372" t="s">
        <v>11353</v>
      </c>
      <c r="G5372" t="s">
        <v>11267</v>
      </c>
      <c r="H5372" t="s">
        <v>3396</v>
      </c>
      <c r="I5372" t="s">
        <v>23</v>
      </c>
      <c r="J5372" t="s">
        <v>15191</v>
      </c>
      <c r="K5372" t="s">
        <v>11537</v>
      </c>
      <c r="L5372" t="s">
        <v>14024</v>
      </c>
      <c r="N5372" t="s">
        <v>28</v>
      </c>
      <c r="P5372">
        <f ca="1">IF(I5372 &lt;&gt; "Fechado",ROUND(TODAY()-H5372,0),0)</f>
        <v>0</v>
      </c>
      <c r="Q5372" t="str">
        <f ca="1">_xlfn.CONCAT(B5372,CHAR(10),C5372,CHAR(10),E5372,CHAR(10),F5372,CHAR(10),H5372,CHAR(10),I5372,CHAR(10),J5372,CHAR(10),K5372,CHAR(10),L5372,CHAR(10),P5372," dias")</f>
        <v>363198
Baixa
001
Microcomputadores e Notebook
29/04/24 08:44
Fechado
raimundo.filho
victor.silva
Lentidão e Travamento
0 dias</v>
      </c>
    </row>
    <row r="5373" spans="1:17" x14ac:dyDescent="0.25">
      <c r="A5373" t="s">
        <v>8116</v>
      </c>
      <c r="B5373" t="s">
        <v>15192</v>
      </c>
      <c r="C5373" t="s">
        <v>8058</v>
      </c>
      <c r="D5373" t="s">
        <v>11221</v>
      </c>
      <c r="E5373" t="s">
        <v>19</v>
      </c>
      <c r="F5373" t="s">
        <v>11308</v>
      </c>
      <c r="G5373" t="s">
        <v>11267</v>
      </c>
      <c r="H5373" t="s">
        <v>15193</v>
      </c>
      <c r="I5373" t="s">
        <v>23</v>
      </c>
      <c r="J5373" t="s">
        <v>64</v>
      </c>
      <c r="K5373" t="s">
        <v>14852</v>
      </c>
      <c r="L5373" t="s">
        <v>10046</v>
      </c>
      <c r="N5373" t="s">
        <v>28</v>
      </c>
      <c r="P5373">
        <f ca="1">IF(I5373 &lt;&gt; "Fechado",ROUND(TODAY()-H5373,0),0)</f>
        <v>0</v>
      </c>
      <c r="Q5373" t="str">
        <f ca="1">_xlfn.CONCAT(B5373,CHAR(10),C5373,CHAR(10),E5373,CHAR(10),F5373,CHAR(10),H5373,CHAR(10),I5373,CHAR(10),J5373,CHAR(10),K5373,CHAR(10),L5373,CHAR(10),P5373," dias")</f>
        <v>363188
Baixa
001
Servidores
29/04/24 08:28
Fechado
leonardo.ferrareto
marcelo.david
Manutenção Servidores
0 dias</v>
      </c>
    </row>
    <row r="5374" spans="1:17" x14ac:dyDescent="0.25">
      <c r="A5374" t="s">
        <v>8120</v>
      </c>
      <c r="B5374" t="s">
        <v>15194</v>
      </c>
      <c r="C5374" t="s">
        <v>8058</v>
      </c>
      <c r="D5374" t="s">
        <v>11221</v>
      </c>
      <c r="E5374" t="s">
        <v>150</v>
      </c>
      <c r="F5374" t="s">
        <v>11353</v>
      </c>
      <c r="G5374" t="s">
        <v>11267</v>
      </c>
      <c r="H5374" t="s">
        <v>15195</v>
      </c>
      <c r="I5374" t="s">
        <v>299</v>
      </c>
      <c r="J5374" t="s">
        <v>913</v>
      </c>
      <c r="K5374" t="s">
        <v>11239</v>
      </c>
      <c r="L5374" t="s">
        <v>14024</v>
      </c>
      <c r="N5374" t="s">
        <v>28</v>
      </c>
      <c r="P5374">
        <f ca="1">IF(I5374 &lt;&gt; "Fechado",ROUND(TODAY()-H5374,0),0)</f>
        <v>148</v>
      </c>
      <c r="Q5374" t="str">
        <f ca="1">_xlfn.CONCAT(B5374,CHAR(10),C5374,CHAR(10),E5374,CHAR(10),F5374,CHAR(10),H5374,CHAR(10),I5374,CHAR(10),J5374,CHAR(10),K5374,CHAR(10),L5374,CHAR(10),P5374," dias")</f>
        <v>363185
Baixa
028
Microcomputadores e Notebook
29/04/24 08:26
Aguardando Aceite
helder.santana
marcio.martins
Lentidão e Travamento
148 dias</v>
      </c>
    </row>
    <row r="5375" spans="1:17" x14ac:dyDescent="0.25">
      <c r="A5375" t="s">
        <v>8124</v>
      </c>
      <c r="B5375" t="s">
        <v>15196</v>
      </c>
      <c r="C5375" t="s">
        <v>8058</v>
      </c>
      <c r="D5375" t="s">
        <v>11221</v>
      </c>
      <c r="E5375" t="s">
        <v>19</v>
      </c>
      <c r="F5375" t="s">
        <v>11257</v>
      </c>
      <c r="G5375" t="s">
        <v>11223</v>
      </c>
      <c r="H5375" t="s">
        <v>15197</v>
      </c>
      <c r="I5375" t="s">
        <v>23</v>
      </c>
      <c r="J5375" t="s">
        <v>2523</v>
      </c>
      <c r="K5375" t="s">
        <v>11225</v>
      </c>
      <c r="L5375" t="s">
        <v>9927</v>
      </c>
      <c r="N5375" t="s">
        <v>28</v>
      </c>
      <c r="P5375">
        <f ca="1">IF(I5375 &lt;&gt; "Fechado",ROUND(TODAY()-H5375,0),0)</f>
        <v>0</v>
      </c>
      <c r="Q5375" t="str">
        <f ca="1">_xlfn.CONCAT(B5375,CHAR(10),C5375,CHAR(10),E5375,CHAR(10),F5375,CHAR(10),H5375,CHAR(10),I5375,CHAR(10),J5375,CHAR(10),K5375,CHAR(10),L5375,CHAR(10),P5375," dias")</f>
        <v>363177
Baixa
001
Programas e Aplicativos
29/04/24 08:14
Fechado
andre.galletti
edson.knop
Instalar ou Configurar
0 dias</v>
      </c>
    </row>
    <row r="5376" spans="1:17" x14ac:dyDescent="0.25">
      <c r="A5376" t="s">
        <v>8129</v>
      </c>
      <c r="B5376" t="s">
        <v>15198</v>
      </c>
      <c r="C5376" t="s">
        <v>8058</v>
      </c>
      <c r="D5376" t="s">
        <v>11221</v>
      </c>
      <c r="E5376" t="s">
        <v>39</v>
      </c>
      <c r="F5376" t="s">
        <v>11232</v>
      </c>
      <c r="G5376" t="s">
        <v>11233</v>
      </c>
      <c r="H5376" t="s">
        <v>15199</v>
      </c>
      <c r="I5376" t="s">
        <v>23</v>
      </c>
      <c r="J5376" t="s">
        <v>578</v>
      </c>
      <c r="K5376" t="s">
        <v>11239</v>
      </c>
      <c r="L5376" t="s">
        <v>9292</v>
      </c>
      <c r="N5376" t="s">
        <v>28</v>
      </c>
      <c r="P5376">
        <f ca="1">IF(I5376 &lt;&gt; "Fechado",ROUND(TODAY()-H5376,0),0)</f>
        <v>0</v>
      </c>
      <c r="Q5376" t="str">
        <f ca="1">_xlfn.CONCAT(B5376,CHAR(10),C5376,CHAR(10),E5376,CHAR(10),F5376,CHAR(10),H5376,CHAR(10),I5376,CHAR(10),J5376,CHAR(10),K5376,CHAR(10),L5376,CHAR(10),P5376," dias")</f>
        <v>363169
Baixa
019
Administração de usuários
29/04/24 07:40
Fechado
johann.dulz
marcio.martins
Alteração de senha
0 dias</v>
      </c>
    </row>
    <row r="5377" spans="1:17" x14ac:dyDescent="0.25">
      <c r="A5377" t="s">
        <v>8133</v>
      </c>
      <c r="B5377" t="s">
        <v>15200</v>
      </c>
      <c r="C5377" t="s">
        <v>8058</v>
      </c>
      <c r="D5377" t="s">
        <v>11221</v>
      </c>
      <c r="E5377" t="s">
        <v>39</v>
      </c>
      <c r="F5377" t="s">
        <v>11257</v>
      </c>
      <c r="G5377" t="s">
        <v>11223</v>
      </c>
      <c r="H5377" t="s">
        <v>15201</v>
      </c>
      <c r="I5377" t="s">
        <v>299</v>
      </c>
      <c r="J5377" t="s">
        <v>13738</v>
      </c>
      <c r="K5377" t="s">
        <v>11225</v>
      </c>
      <c r="L5377" t="s">
        <v>9927</v>
      </c>
      <c r="N5377" t="s">
        <v>28</v>
      </c>
      <c r="P5377">
        <f ca="1">IF(I5377 &lt;&gt; "Fechado",ROUND(TODAY()-H5377,0),0)</f>
        <v>150</v>
      </c>
      <c r="Q5377" t="str">
        <f ca="1">_xlfn.CONCAT(B5377,CHAR(10),C5377,CHAR(10),E5377,CHAR(10),F5377,CHAR(10),H5377,CHAR(10),I5377,CHAR(10),J5377,CHAR(10),K5377,CHAR(10),L5377,CHAR(10),P5377," dias")</f>
        <v>363099
Baixa
019
Programas e Aplicativos
26/04/24 15:34
Aguardando Aceite
carla.benitez
edson.knop
Instalar ou Configurar
150 dias</v>
      </c>
    </row>
    <row r="5378" spans="1:17" x14ac:dyDescent="0.25">
      <c r="A5378" t="s">
        <v>8137</v>
      </c>
      <c r="B5378" t="s">
        <v>15202</v>
      </c>
      <c r="C5378" t="s">
        <v>8058</v>
      </c>
      <c r="D5378" t="s">
        <v>11221</v>
      </c>
      <c r="E5378" t="s">
        <v>1707</v>
      </c>
      <c r="F5378" t="s">
        <v>11257</v>
      </c>
      <c r="G5378" t="s">
        <v>11223</v>
      </c>
      <c r="H5378" t="s">
        <v>15203</v>
      </c>
      <c r="I5378" t="s">
        <v>299</v>
      </c>
      <c r="J5378" t="s">
        <v>12766</v>
      </c>
      <c r="K5378" t="s">
        <v>11239</v>
      </c>
      <c r="L5378" t="s">
        <v>9927</v>
      </c>
      <c r="N5378" t="s">
        <v>28</v>
      </c>
      <c r="P5378">
        <f ca="1">IF(I5378 &lt;&gt; "Fechado",ROUND(TODAY()-H5378,0),0)</f>
        <v>150</v>
      </c>
      <c r="Q5378" t="str">
        <f ca="1">_xlfn.CONCAT(B5378,CHAR(10),C5378,CHAR(10),E5378,CHAR(10),F5378,CHAR(10),H5378,CHAR(10),I5378,CHAR(10),J5378,CHAR(10),K5378,CHAR(10),L5378,CHAR(10),P5378," dias")</f>
        <v>363071
Baixa
058
Programas e Aplicativos
26/04/24 14:34
Aguardando Aceite
algacir.lourenco
marcio.martins
Instalar ou Configurar
150 dias</v>
      </c>
    </row>
    <row r="5379" spans="1:17" x14ac:dyDescent="0.25">
      <c r="A5379" t="s">
        <v>8141</v>
      </c>
      <c r="B5379" t="s">
        <v>15204</v>
      </c>
      <c r="C5379" t="s">
        <v>8058</v>
      </c>
      <c r="D5379" t="s">
        <v>11221</v>
      </c>
      <c r="E5379" t="s">
        <v>1707</v>
      </c>
      <c r="F5379" t="s">
        <v>11257</v>
      </c>
      <c r="G5379" t="s">
        <v>11223</v>
      </c>
      <c r="H5379" t="s">
        <v>15205</v>
      </c>
      <c r="I5379" t="s">
        <v>299</v>
      </c>
      <c r="J5379" t="s">
        <v>12766</v>
      </c>
      <c r="K5379" t="s">
        <v>11239</v>
      </c>
      <c r="L5379" t="s">
        <v>9927</v>
      </c>
      <c r="N5379" t="s">
        <v>28</v>
      </c>
      <c r="P5379">
        <f ca="1">IF(I5379 &lt;&gt; "Fechado",ROUND(TODAY()-H5379,0),0)</f>
        <v>150</v>
      </c>
      <c r="Q5379" t="str">
        <f ca="1">_xlfn.CONCAT(B5379,CHAR(10),C5379,CHAR(10),E5379,CHAR(10),F5379,CHAR(10),H5379,CHAR(10),I5379,CHAR(10),J5379,CHAR(10),K5379,CHAR(10),L5379,CHAR(10),P5379," dias")</f>
        <v>363060
Baixa
058
Programas e Aplicativos
26/04/24 14:07
Aguardando Aceite
algacir.lourenco
marcio.martins
Instalar ou Configurar
150 dias</v>
      </c>
    </row>
    <row r="5380" spans="1:17" x14ac:dyDescent="0.25">
      <c r="A5380" t="s">
        <v>8145</v>
      </c>
      <c r="B5380" t="s">
        <v>15206</v>
      </c>
      <c r="C5380" t="s">
        <v>8058</v>
      </c>
      <c r="D5380" t="s">
        <v>11221</v>
      </c>
      <c r="E5380" t="s">
        <v>101</v>
      </c>
      <c r="F5380" t="s">
        <v>11232</v>
      </c>
      <c r="G5380" t="s">
        <v>11233</v>
      </c>
      <c r="H5380" t="s">
        <v>15205</v>
      </c>
      <c r="I5380" t="s">
        <v>23</v>
      </c>
      <c r="J5380" t="s">
        <v>10140</v>
      </c>
      <c r="K5380" t="s">
        <v>11241</v>
      </c>
      <c r="L5380" t="s">
        <v>9292</v>
      </c>
      <c r="N5380" t="s">
        <v>28</v>
      </c>
      <c r="P5380">
        <f ca="1">IF(I5380 &lt;&gt; "Fechado",ROUND(TODAY()-H5380,0),0)</f>
        <v>0</v>
      </c>
      <c r="Q5380" t="str">
        <f ca="1">_xlfn.CONCAT(B5380,CHAR(10),C5380,CHAR(10),E5380,CHAR(10),F5380,CHAR(10),H5380,CHAR(10),I5380,CHAR(10),J5380,CHAR(10),K5380,CHAR(10),L5380,CHAR(10),P5380," dias")</f>
        <v>363059
Baixa
035
Administração de usuários
26/04/24 14:07
Fechado
andreia.nascimento
sergio.batista
Alteração de senha
0 dias</v>
      </c>
    </row>
    <row r="5381" spans="1:17" x14ac:dyDescent="0.25">
      <c r="A5381" t="s">
        <v>8150</v>
      </c>
      <c r="B5381" t="s">
        <v>15207</v>
      </c>
      <c r="C5381" t="s">
        <v>8058</v>
      </c>
      <c r="D5381" t="s">
        <v>11221</v>
      </c>
      <c r="E5381" t="s">
        <v>639</v>
      </c>
      <c r="F5381" t="s">
        <v>11353</v>
      </c>
      <c r="G5381" t="s">
        <v>11267</v>
      </c>
      <c r="H5381" t="s">
        <v>15208</v>
      </c>
      <c r="I5381" t="s">
        <v>23</v>
      </c>
      <c r="J5381" t="s">
        <v>11329</v>
      </c>
      <c r="K5381" t="s">
        <v>11225</v>
      </c>
      <c r="L5381" t="s">
        <v>14054</v>
      </c>
      <c r="N5381" t="s">
        <v>28</v>
      </c>
      <c r="P5381">
        <f ca="1">IF(I5381 &lt;&gt; "Fechado",ROUND(TODAY()-H5381,0),0)</f>
        <v>0</v>
      </c>
      <c r="Q5381" t="str">
        <f ca="1">_xlfn.CONCAT(B5381,CHAR(10),C5381,CHAR(10),E5381,CHAR(10),F5381,CHAR(10),H5381,CHAR(10),I5381,CHAR(10),J5381,CHAR(10),K5381,CHAR(10),L5381,CHAR(10),P5381," dias")</f>
        <v>363015
Baixa
080
Microcomputadores e Notebook
26/04/24 11:03
Fechado
thais.idem
edson.knop
Configuração de novo computador
0 dias</v>
      </c>
    </row>
    <row r="5382" spans="1:17" x14ac:dyDescent="0.25">
      <c r="A5382" t="s">
        <v>8155</v>
      </c>
      <c r="B5382" t="s">
        <v>15209</v>
      </c>
      <c r="C5382" t="s">
        <v>8058</v>
      </c>
      <c r="D5382" t="s">
        <v>11221</v>
      </c>
      <c r="E5382" t="s">
        <v>339</v>
      </c>
      <c r="F5382" t="s">
        <v>11257</v>
      </c>
      <c r="G5382" t="s">
        <v>11223</v>
      </c>
      <c r="H5382" t="s">
        <v>15210</v>
      </c>
      <c r="I5382" t="s">
        <v>23</v>
      </c>
      <c r="J5382" t="s">
        <v>341</v>
      </c>
      <c r="K5382" t="s">
        <v>11225</v>
      </c>
      <c r="L5382" t="s">
        <v>9927</v>
      </c>
      <c r="N5382" t="s">
        <v>28</v>
      </c>
      <c r="P5382">
        <f ca="1">IF(I5382 &lt;&gt; "Fechado",ROUND(TODAY()-H5382,0),0)</f>
        <v>0</v>
      </c>
      <c r="Q5382" t="str">
        <f ca="1">_xlfn.CONCAT(B5382,CHAR(10),C5382,CHAR(10),E5382,CHAR(10),F5382,CHAR(10),H5382,CHAR(10),I5382,CHAR(10),J5382,CHAR(10),K5382,CHAR(10),L5382,CHAR(10),P5382," dias")</f>
        <v>362923
Baixa
002
Programas e Aplicativos
26/04/24 08:33
Fechado
francine.silva
edson.knop
Instalar ou Configurar
0 dias</v>
      </c>
    </row>
    <row r="5383" spans="1:17" x14ac:dyDescent="0.25">
      <c r="A5383" t="s">
        <v>8159</v>
      </c>
      <c r="B5383" t="s">
        <v>15211</v>
      </c>
      <c r="C5383" t="s">
        <v>8058</v>
      </c>
      <c r="D5383" t="s">
        <v>11221</v>
      </c>
      <c r="E5383" t="s">
        <v>19</v>
      </c>
      <c r="F5383" t="s">
        <v>11257</v>
      </c>
      <c r="G5383" t="s">
        <v>11223</v>
      </c>
      <c r="H5383" t="s">
        <v>15212</v>
      </c>
      <c r="I5383" t="s">
        <v>299</v>
      </c>
      <c r="J5383" t="s">
        <v>2402</v>
      </c>
      <c r="K5383" t="s">
        <v>11225</v>
      </c>
      <c r="L5383" t="s">
        <v>9927</v>
      </c>
      <c r="N5383" t="s">
        <v>28</v>
      </c>
      <c r="P5383">
        <f ca="1">IF(I5383 &lt;&gt; "Fechado",ROUND(TODAY()-H5383,0),0)</f>
        <v>151</v>
      </c>
      <c r="Q5383" t="str">
        <f ca="1">_xlfn.CONCAT(B5383,CHAR(10),C5383,CHAR(10),E5383,CHAR(10),F5383,CHAR(10),H5383,CHAR(10),I5383,CHAR(10),J5383,CHAR(10),K5383,CHAR(10),L5383,CHAR(10),P5383," dias")</f>
        <v>362805
Baixa
001
Programas e Aplicativos
25/04/24 14:41
Aguardando Aceite
ana.alduan
edson.knop
Instalar ou Configurar
151 dias</v>
      </c>
    </row>
    <row r="5384" spans="1:17" x14ac:dyDescent="0.25">
      <c r="A5384" t="s">
        <v>8163</v>
      </c>
      <c r="B5384" t="s">
        <v>15213</v>
      </c>
      <c r="C5384" t="s">
        <v>8058</v>
      </c>
      <c r="D5384" t="s">
        <v>11221</v>
      </c>
      <c r="E5384" t="s">
        <v>39</v>
      </c>
      <c r="F5384" t="s">
        <v>11353</v>
      </c>
      <c r="G5384" t="s">
        <v>11267</v>
      </c>
      <c r="H5384" t="s">
        <v>15214</v>
      </c>
      <c r="I5384" t="s">
        <v>23</v>
      </c>
      <c r="J5384" t="s">
        <v>578</v>
      </c>
      <c r="K5384" t="s">
        <v>11225</v>
      </c>
      <c r="L5384" t="s">
        <v>14156</v>
      </c>
      <c r="N5384" t="s">
        <v>28</v>
      </c>
      <c r="P5384">
        <f ca="1">IF(I5384 &lt;&gt; "Fechado",ROUND(TODAY()-H5384,0),0)</f>
        <v>0</v>
      </c>
      <c r="Q5384" t="str">
        <f ca="1">_xlfn.CONCAT(B5384,CHAR(10),C5384,CHAR(10),E5384,CHAR(10),F5384,CHAR(10),H5384,CHAR(10),I5384,CHAR(10),J5384,CHAR(10),K5384,CHAR(10),L5384,CHAR(10),P5384," dias")</f>
        <v>362780
Baixa
019
Microcomputadores e Notebook
25/04/24 13:41
Fechado
johann.dulz
edson.knop
PAAI
0 dias</v>
      </c>
    </row>
    <row r="5385" spans="1:17" x14ac:dyDescent="0.25">
      <c r="A5385" t="s">
        <v>8168</v>
      </c>
      <c r="B5385" t="s">
        <v>15215</v>
      </c>
      <c r="C5385" t="s">
        <v>8058</v>
      </c>
      <c r="D5385" t="s">
        <v>11221</v>
      </c>
      <c r="E5385" t="s">
        <v>39</v>
      </c>
      <c r="F5385" t="s">
        <v>11353</v>
      </c>
      <c r="G5385" t="s">
        <v>11267</v>
      </c>
      <c r="H5385" t="s">
        <v>15216</v>
      </c>
      <c r="I5385" t="s">
        <v>299</v>
      </c>
      <c r="J5385" t="s">
        <v>9723</v>
      </c>
      <c r="K5385" t="s">
        <v>11225</v>
      </c>
      <c r="L5385" t="s">
        <v>14156</v>
      </c>
      <c r="N5385" t="s">
        <v>28</v>
      </c>
      <c r="P5385">
        <f ca="1">IF(I5385 &lt;&gt; "Fechado",ROUND(TODAY()-H5385,0),0)</f>
        <v>152</v>
      </c>
      <c r="Q5385" t="str">
        <f ca="1">_xlfn.CONCAT(B5385,CHAR(10),C5385,CHAR(10),E5385,CHAR(10),F5385,CHAR(10),H5385,CHAR(10),I5385,CHAR(10),J5385,CHAR(10),K5385,CHAR(10),L5385,CHAR(10),P5385," dias")</f>
        <v>362773
Baixa
019
Microcomputadores e Notebook
25/04/24 11:54
Aguardando Aceite
leonardo.garcia
edson.knop
PAAI
152 dias</v>
      </c>
    </row>
    <row r="5386" spans="1:17" x14ac:dyDescent="0.25">
      <c r="A5386" t="s">
        <v>8172</v>
      </c>
      <c r="B5386" t="s">
        <v>15217</v>
      </c>
      <c r="C5386" t="s">
        <v>8058</v>
      </c>
      <c r="D5386" t="s">
        <v>11221</v>
      </c>
      <c r="E5386" t="s">
        <v>645</v>
      </c>
      <c r="F5386" t="s">
        <v>11257</v>
      </c>
      <c r="G5386" t="s">
        <v>11223</v>
      </c>
      <c r="H5386" t="s">
        <v>15218</v>
      </c>
      <c r="I5386" t="s">
        <v>23</v>
      </c>
      <c r="J5386" t="s">
        <v>2692</v>
      </c>
      <c r="K5386" t="s">
        <v>11239</v>
      </c>
      <c r="L5386" t="s">
        <v>9927</v>
      </c>
      <c r="N5386" t="s">
        <v>28</v>
      </c>
      <c r="P5386">
        <f ca="1">IF(I5386 &lt;&gt; "Fechado",ROUND(TODAY()-H5386,0),0)</f>
        <v>0</v>
      </c>
      <c r="Q5386" t="str">
        <f ca="1">_xlfn.CONCAT(B5386,CHAR(10),C5386,CHAR(10),E5386,CHAR(10),F5386,CHAR(10),H5386,CHAR(10),I5386,CHAR(10),J5386,CHAR(10),K5386,CHAR(10),L5386,CHAR(10),P5386," dias")</f>
        <v>362734
Baixa
078
Programas e Aplicativos
25/04/24 10:30
Fechado
maria.almeida
marcio.martins
Instalar ou Configurar
0 dias</v>
      </c>
    </row>
    <row r="5387" spans="1:17" x14ac:dyDescent="0.25">
      <c r="A5387" t="s">
        <v>8176</v>
      </c>
      <c r="B5387" t="s">
        <v>15219</v>
      </c>
      <c r="C5387" t="s">
        <v>8058</v>
      </c>
      <c r="D5387" t="s">
        <v>11221</v>
      </c>
      <c r="E5387" t="s">
        <v>19</v>
      </c>
      <c r="F5387" t="s">
        <v>11257</v>
      </c>
      <c r="G5387" t="s">
        <v>11223</v>
      </c>
      <c r="H5387" t="s">
        <v>15220</v>
      </c>
      <c r="I5387" t="s">
        <v>23</v>
      </c>
      <c r="J5387" t="s">
        <v>13314</v>
      </c>
      <c r="K5387" t="s">
        <v>11239</v>
      </c>
      <c r="L5387" t="s">
        <v>9927</v>
      </c>
      <c r="N5387" t="s">
        <v>28</v>
      </c>
      <c r="P5387">
        <f ca="1">IF(I5387 &lt;&gt; "Fechado",ROUND(TODAY()-H5387,0),0)</f>
        <v>0</v>
      </c>
      <c r="Q5387" t="str">
        <f ca="1">_xlfn.CONCAT(B5387,CHAR(10),C5387,CHAR(10),E5387,CHAR(10),F5387,CHAR(10),H5387,CHAR(10),I5387,CHAR(10),J5387,CHAR(10),K5387,CHAR(10),L5387,CHAR(10),P5387," dias")</f>
        <v>362732
Baixa
001
Programas e Aplicativos
25/04/24 10:23
Fechado
isaias.nunes
marcio.martins
Instalar ou Configurar
0 dias</v>
      </c>
    </row>
    <row r="5388" spans="1:17" x14ac:dyDescent="0.25">
      <c r="A5388" t="s">
        <v>8180</v>
      </c>
      <c r="B5388" t="s">
        <v>15221</v>
      </c>
      <c r="C5388" t="s">
        <v>8058</v>
      </c>
      <c r="D5388" t="s">
        <v>11221</v>
      </c>
      <c r="E5388" t="s">
        <v>1707</v>
      </c>
      <c r="F5388" t="s">
        <v>11236</v>
      </c>
      <c r="G5388" t="s">
        <v>11233</v>
      </c>
      <c r="H5388" t="s">
        <v>15222</v>
      </c>
      <c r="I5388" t="s">
        <v>23</v>
      </c>
      <c r="J5388" t="s">
        <v>11318</v>
      </c>
      <c r="K5388" t="s">
        <v>11241</v>
      </c>
      <c r="L5388" t="s">
        <v>8292</v>
      </c>
      <c r="N5388" t="s">
        <v>28</v>
      </c>
      <c r="P5388">
        <f ca="1">IF(I5388 &lt;&gt; "Fechado",ROUND(TODAY()-H5388,0),0)</f>
        <v>0</v>
      </c>
      <c r="Q5388" t="str">
        <f ca="1">_xlfn.CONCAT(B5388,CHAR(10),C5388,CHAR(10),E5388,CHAR(10),F5388,CHAR(10),H5388,CHAR(10),I5388,CHAR(10),J5388,CHAR(10),K5388,CHAR(10),L5388,CHAR(10),P5388," dias")</f>
        <v>362648
Baixa
058
Diretorio
25/04/24 07:19
Fechado
luiz.sacoman
sergio.batista
Liberar acesso
0 dias</v>
      </c>
    </row>
    <row r="5389" spans="1:17" x14ac:dyDescent="0.25">
      <c r="A5389" t="s">
        <v>8184</v>
      </c>
      <c r="B5389" t="s">
        <v>15223</v>
      </c>
      <c r="C5389" t="s">
        <v>8058</v>
      </c>
      <c r="D5389" t="s">
        <v>11221</v>
      </c>
      <c r="E5389" t="s">
        <v>19</v>
      </c>
      <c r="F5389" t="s">
        <v>11353</v>
      </c>
      <c r="G5389" t="s">
        <v>11267</v>
      </c>
      <c r="H5389" t="s">
        <v>12492</v>
      </c>
      <c r="I5389" t="s">
        <v>23</v>
      </c>
      <c r="J5389" t="s">
        <v>3382</v>
      </c>
      <c r="K5389" t="s">
        <v>11225</v>
      </c>
      <c r="L5389" t="s">
        <v>14024</v>
      </c>
      <c r="N5389" t="s">
        <v>28</v>
      </c>
      <c r="P5389">
        <f ca="1">IF(I5389 &lt;&gt; "Fechado",ROUND(TODAY()-H5389,0),0)</f>
        <v>0</v>
      </c>
      <c r="Q5389" t="str">
        <f ca="1">_xlfn.CONCAT(B5389,CHAR(10),C5389,CHAR(10),E5389,CHAR(10),F5389,CHAR(10),H5389,CHAR(10),I5389,CHAR(10),J5389,CHAR(10),K5389,CHAR(10),L5389,CHAR(10),P5389," dias")</f>
        <v>362536
Baixa
001
Microcomputadores e Notebook
24/04/24 13:58
Fechado
fernando.batista
edson.knop
Lentidão e Travamento
0 dias</v>
      </c>
    </row>
    <row r="5390" spans="1:17" x14ac:dyDescent="0.25">
      <c r="A5390" t="s">
        <v>8188</v>
      </c>
      <c r="B5390" t="s">
        <v>15224</v>
      </c>
      <c r="C5390" t="s">
        <v>8058</v>
      </c>
      <c r="D5390" t="s">
        <v>11221</v>
      </c>
      <c r="E5390" t="s">
        <v>19</v>
      </c>
      <c r="F5390" t="s">
        <v>11257</v>
      </c>
      <c r="G5390" t="s">
        <v>11223</v>
      </c>
      <c r="H5390" t="s">
        <v>15225</v>
      </c>
      <c r="I5390" t="s">
        <v>23</v>
      </c>
      <c r="J5390" t="s">
        <v>235</v>
      </c>
      <c r="K5390" t="s">
        <v>11225</v>
      </c>
      <c r="L5390" t="s">
        <v>9927</v>
      </c>
      <c r="N5390" t="s">
        <v>28</v>
      </c>
      <c r="P5390">
        <f ca="1">IF(I5390 &lt;&gt; "Fechado",ROUND(TODAY()-H5390,0),0)</f>
        <v>0</v>
      </c>
      <c r="Q5390" t="str">
        <f ca="1">_xlfn.CONCAT(B5390,CHAR(10),C5390,CHAR(10),E5390,CHAR(10),F5390,CHAR(10),H5390,CHAR(10),I5390,CHAR(10),J5390,CHAR(10),K5390,CHAR(10),L5390,CHAR(10),P5390," dias")</f>
        <v>362494
Baixa
001
Programas e Aplicativos
24/04/24 10:16
Fechado
rosangela.silva
edson.knop
Instalar ou Configurar
0 dias</v>
      </c>
    </row>
    <row r="5391" spans="1:17" x14ac:dyDescent="0.25">
      <c r="A5391" t="s">
        <v>8193</v>
      </c>
      <c r="B5391" t="s">
        <v>15226</v>
      </c>
      <c r="C5391" t="s">
        <v>8058</v>
      </c>
      <c r="D5391" t="s">
        <v>11221</v>
      </c>
      <c r="E5391" t="s">
        <v>333</v>
      </c>
      <c r="F5391" t="s">
        <v>11353</v>
      </c>
      <c r="G5391" t="s">
        <v>11267</v>
      </c>
      <c r="H5391" t="s">
        <v>15227</v>
      </c>
      <c r="I5391" t="s">
        <v>299</v>
      </c>
      <c r="J5391" t="s">
        <v>1071</v>
      </c>
      <c r="K5391" t="s">
        <v>11225</v>
      </c>
      <c r="L5391" t="s">
        <v>14024</v>
      </c>
      <c r="N5391" t="s">
        <v>28</v>
      </c>
      <c r="P5391">
        <f ca="1">IF(I5391 &lt;&gt; "Fechado",ROUND(TODAY()-H5391,0),0)</f>
        <v>153</v>
      </c>
      <c r="Q5391" t="str">
        <f ca="1">_xlfn.CONCAT(B5391,CHAR(10),C5391,CHAR(10),E5391,CHAR(10),F5391,CHAR(10),H5391,CHAR(10),I5391,CHAR(10),J5391,CHAR(10),K5391,CHAR(10),L5391,CHAR(10),P5391," dias")</f>
        <v>362430
Baixa
047
Microcomputadores e Notebook
24/04/24 08:21
Aguardando Aceite
gabriela.menezes
edson.knop
Lentidão e Travamento
153 dias</v>
      </c>
    </row>
    <row r="5392" spans="1:17" x14ac:dyDescent="0.25">
      <c r="A5392" t="s">
        <v>8197</v>
      </c>
      <c r="B5392" t="s">
        <v>15228</v>
      </c>
      <c r="C5392" t="s">
        <v>8058</v>
      </c>
      <c r="D5392" t="s">
        <v>11221</v>
      </c>
      <c r="E5392" t="s">
        <v>318</v>
      </c>
      <c r="F5392" t="s">
        <v>11232</v>
      </c>
      <c r="G5392" t="s">
        <v>11233</v>
      </c>
      <c r="H5392" t="s">
        <v>15229</v>
      </c>
      <c r="I5392" t="s">
        <v>299</v>
      </c>
      <c r="J5392" t="s">
        <v>9212</v>
      </c>
      <c r="K5392" t="s">
        <v>35</v>
      </c>
      <c r="L5392" t="s">
        <v>9292</v>
      </c>
      <c r="N5392" t="s">
        <v>28</v>
      </c>
      <c r="P5392">
        <f ca="1">IF(I5392 &lt;&gt; "Fechado",ROUND(TODAY()-H5392,0),0)</f>
        <v>154</v>
      </c>
      <c r="Q5392" t="str">
        <f ca="1">_xlfn.CONCAT(B5392,CHAR(10),C5392,CHAR(10),E5392,CHAR(10),F5392,CHAR(10),H5392,CHAR(10),I5392,CHAR(10),J5392,CHAR(10),K5392,CHAR(10),L5392,CHAR(10),P5392," dias")</f>
        <v>362264
Baixa
007
Administração de usuários
23/04/24 10:56
Aguardando Aceite
andrieli.carvalho
julio.silva
Alteração de senha
154 dias</v>
      </c>
    </row>
    <row r="5393" spans="1:17" x14ac:dyDescent="0.25">
      <c r="A5393" t="s">
        <v>8201</v>
      </c>
      <c r="B5393" t="s">
        <v>15230</v>
      </c>
      <c r="C5393" t="s">
        <v>8058</v>
      </c>
      <c r="D5393" t="s">
        <v>11221</v>
      </c>
      <c r="E5393" t="s">
        <v>39</v>
      </c>
      <c r="F5393" t="s">
        <v>11353</v>
      </c>
      <c r="G5393" t="s">
        <v>11267</v>
      </c>
      <c r="H5393" t="s">
        <v>15231</v>
      </c>
      <c r="I5393" t="s">
        <v>299</v>
      </c>
      <c r="J5393" t="s">
        <v>15109</v>
      </c>
      <c r="K5393" t="s">
        <v>11225</v>
      </c>
      <c r="L5393" t="s">
        <v>14024</v>
      </c>
      <c r="N5393" t="s">
        <v>28</v>
      </c>
      <c r="P5393">
        <f ca="1">IF(I5393 &lt;&gt; "Fechado",ROUND(TODAY()-H5393,0),0)</f>
        <v>154</v>
      </c>
      <c r="Q5393" t="str">
        <f ca="1">_xlfn.CONCAT(B5393,CHAR(10),C5393,CHAR(10),E5393,CHAR(10),F5393,CHAR(10),H5393,CHAR(10),I5393,CHAR(10),J5393,CHAR(10),K5393,CHAR(10),L5393,CHAR(10),P5393," dias")</f>
        <v>362215
Baixa
019
Microcomputadores e Notebook
23/04/24 08:45
Aguardando Aceite
gabriel.silva
edson.knop
Lentidão e Travamento
154 dias</v>
      </c>
    </row>
    <row r="5394" spans="1:17" x14ac:dyDescent="0.25">
      <c r="A5394" t="s">
        <v>8205</v>
      </c>
      <c r="B5394" t="s">
        <v>15232</v>
      </c>
      <c r="C5394" t="s">
        <v>8058</v>
      </c>
      <c r="D5394" t="s">
        <v>11221</v>
      </c>
      <c r="E5394" t="s">
        <v>418</v>
      </c>
      <c r="F5394" t="s">
        <v>11232</v>
      </c>
      <c r="G5394" t="s">
        <v>11233</v>
      </c>
      <c r="H5394" t="s">
        <v>15233</v>
      </c>
      <c r="I5394" t="s">
        <v>23</v>
      </c>
      <c r="J5394" t="s">
        <v>420</v>
      </c>
      <c r="K5394" t="s">
        <v>35</v>
      </c>
      <c r="L5394" t="s">
        <v>9292</v>
      </c>
      <c r="N5394" t="s">
        <v>28</v>
      </c>
      <c r="P5394">
        <f ca="1">IF(I5394 &lt;&gt; "Fechado",ROUND(TODAY()-H5394,0),0)</f>
        <v>0</v>
      </c>
      <c r="Q5394" t="str">
        <f ca="1">_xlfn.CONCAT(B5394,CHAR(10),C5394,CHAR(10),E5394,CHAR(10),F5394,CHAR(10),H5394,CHAR(10),I5394,CHAR(10),J5394,CHAR(10),K5394,CHAR(10),L5394,CHAR(10),P5394," dias")</f>
        <v>362186
Baixa
086
Administração de usuários
23/04/24 08:08
Fechado
everton.ferreira
julio.silva
Alteração de senha
0 dias</v>
      </c>
    </row>
    <row r="5395" spans="1:17" x14ac:dyDescent="0.25">
      <c r="A5395" t="s">
        <v>8209</v>
      </c>
      <c r="B5395" t="s">
        <v>15234</v>
      </c>
      <c r="C5395" t="s">
        <v>8058</v>
      </c>
      <c r="D5395" t="s">
        <v>11221</v>
      </c>
      <c r="E5395" t="s">
        <v>587</v>
      </c>
      <c r="F5395" t="s">
        <v>11353</v>
      </c>
      <c r="G5395" t="s">
        <v>11267</v>
      </c>
      <c r="H5395" t="s">
        <v>15235</v>
      </c>
      <c r="I5395" t="s">
        <v>299</v>
      </c>
      <c r="J5395" t="s">
        <v>1394</v>
      </c>
      <c r="K5395" t="s">
        <v>11225</v>
      </c>
      <c r="L5395" t="s">
        <v>14054</v>
      </c>
      <c r="N5395" t="s">
        <v>28</v>
      </c>
      <c r="P5395">
        <f ca="1">IF(I5395 &lt;&gt; "Fechado",ROUND(TODAY()-H5395,0),0)</f>
        <v>154</v>
      </c>
      <c r="Q5395" t="str">
        <f ca="1">_xlfn.CONCAT(B5395,CHAR(10),C5395,CHAR(10),E5395,CHAR(10),F5395,CHAR(10),H5395,CHAR(10),I5395,CHAR(10),J5395,CHAR(10),K5395,CHAR(10),L5395,CHAR(10),P5395," dias")</f>
        <v>362132
Baixa
049
Microcomputadores e Notebook
22/04/24 15:47
Aguardando Aceite
welington.barivieira
edson.knop
Configuração de novo computador
154 dias</v>
      </c>
    </row>
    <row r="5396" spans="1:17" x14ac:dyDescent="0.25">
      <c r="A5396" t="s">
        <v>8213</v>
      </c>
      <c r="B5396" t="s">
        <v>15236</v>
      </c>
      <c r="C5396" t="s">
        <v>8058</v>
      </c>
      <c r="D5396" t="s">
        <v>11221</v>
      </c>
      <c r="E5396" t="s">
        <v>645</v>
      </c>
      <c r="F5396" t="s">
        <v>11232</v>
      </c>
      <c r="G5396" t="s">
        <v>11233</v>
      </c>
      <c r="H5396" t="s">
        <v>15237</v>
      </c>
      <c r="I5396" t="s">
        <v>23</v>
      </c>
      <c r="J5396" t="s">
        <v>2692</v>
      </c>
      <c r="K5396" t="s">
        <v>11239</v>
      </c>
      <c r="L5396" t="s">
        <v>9292</v>
      </c>
      <c r="N5396" t="s">
        <v>28</v>
      </c>
      <c r="P5396">
        <f ca="1">IF(I5396 &lt;&gt; "Fechado",ROUND(TODAY()-H5396,0),0)</f>
        <v>0</v>
      </c>
      <c r="Q5396" t="str">
        <f ca="1">_xlfn.CONCAT(B5396,CHAR(10),C5396,CHAR(10),E5396,CHAR(10),F5396,CHAR(10),H5396,CHAR(10),I5396,CHAR(10),J5396,CHAR(10),K5396,CHAR(10),L5396,CHAR(10),P5396," dias")</f>
        <v>362121
Baixa
078
Administração de usuários
22/04/24 15:23
Fechado
maria.almeida
marcio.martins
Alteração de senha
0 dias</v>
      </c>
    </row>
    <row r="5397" spans="1:17" x14ac:dyDescent="0.25">
      <c r="A5397" t="s">
        <v>8217</v>
      </c>
      <c r="B5397" t="s">
        <v>15238</v>
      </c>
      <c r="C5397" t="s">
        <v>8058</v>
      </c>
      <c r="D5397" t="s">
        <v>11221</v>
      </c>
      <c r="E5397" t="s">
        <v>39</v>
      </c>
      <c r="F5397" t="s">
        <v>11353</v>
      </c>
      <c r="G5397" t="s">
        <v>11267</v>
      </c>
      <c r="H5397" t="s">
        <v>15239</v>
      </c>
      <c r="I5397" t="s">
        <v>23</v>
      </c>
      <c r="J5397" t="s">
        <v>578</v>
      </c>
      <c r="K5397" t="s">
        <v>11225</v>
      </c>
      <c r="L5397" t="s">
        <v>14024</v>
      </c>
      <c r="N5397" t="s">
        <v>28</v>
      </c>
      <c r="P5397">
        <f ca="1">IF(I5397 &lt;&gt; "Fechado",ROUND(TODAY()-H5397,0),0)</f>
        <v>0</v>
      </c>
      <c r="Q5397" t="str">
        <f ca="1">_xlfn.CONCAT(B5397,CHAR(10),C5397,CHAR(10),E5397,CHAR(10),F5397,CHAR(10),H5397,CHAR(10),I5397,CHAR(10),J5397,CHAR(10),K5397,CHAR(10),L5397,CHAR(10),P5397," dias")</f>
        <v>362103
Baixa
019
Microcomputadores e Notebook
22/04/24 14:57
Fechado
johann.dulz
edson.knop
Lentidão e Travamento
0 dias</v>
      </c>
    </row>
    <row r="5398" spans="1:17" x14ac:dyDescent="0.25">
      <c r="A5398" t="s">
        <v>8220</v>
      </c>
      <c r="B5398" t="s">
        <v>15240</v>
      </c>
      <c r="C5398" t="s">
        <v>8058</v>
      </c>
      <c r="D5398" t="s">
        <v>11221</v>
      </c>
      <c r="E5398" t="s">
        <v>418</v>
      </c>
      <c r="F5398" t="s">
        <v>11257</v>
      </c>
      <c r="G5398" t="s">
        <v>11223</v>
      </c>
      <c r="H5398" t="s">
        <v>15241</v>
      </c>
      <c r="I5398" t="s">
        <v>23</v>
      </c>
      <c r="J5398" t="s">
        <v>10741</v>
      </c>
      <c r="K5398" t="s">
        <v>11239</v>
      </c>
      <c r="L5398" t="s">
        <v>9927</v>
      </c>
      <c r="N5398" t="s">
        <v>28</v>
      </c>
      <c r="P5398">
        <f ca="1">IF(I5398 &lt;&gt; "Fechado",ROUND(TODAY()-H5398,0),0)</f>
        <v>0</v>
      </c>
      <c r="Q5398" t="str">
        <f ca="1">_xlfn.CONCAT(B5398,CHAR(10),C5398,CHAR(10),E5398,CHAR(10),F5398,CHAR(10),H5398,CHAR(10),I5398,CHAR(10),J5398,CHAR(10),K5398,CHAR(10),L5398,CHAR(10),P5398," dias")</f>
        <v>362099
Baixa
086
Programas e Aplicativos
22/04/24 14:38
Fechado
bruno.borges
marcio.martins
Instalar ou Configurar
0 dias</v>
      </c>
    </row>
    <row r="5399" spans="1:17" x14ac:dyDescent="0.25">
      <c r="A5399" t="s">
        <v>8224</v>
      </c>
      <c r="B5399" t="s">
        <v>15242</v>
      </c>
      <c r="C5399" t="s">
        <v>8058</v>
      </c>
      <c r="D5399" t="s">
        <v>11221</v>
      </c>
      <c r="E5399" t="s">
        <v>10441</v>
      </c>
      <c r="F5399" t="s">
        <v>11232</v>
      </c>
      <c r="G5399" t="s">
        <v>11233</v>
      </c>
      <c r="H5399" t="s">
        <v>15243</v>
      </c>
      <c r="I5399" t="s">
        <v>23</v>
      </c>
      <c r="J5399" t="s">
        <v>10443</v>
      </c>
      <c r="K5399" t="s">
        <v>11241</v>
      </c>
      <c r="L5399" t="s">
        <v>9292</v>
      </c>
      <c r="N5399" t="s">
        <v>28</v>
      </c>
      <c r="P5399">
        <f ca="1">IF(I5399 &lt;&gt; "Fechado",ROUND(TODAY()-H5399,0),0)</f>
        <v>0</v>
      </c>
      <c r="Q5399" t="str">
        <f ca="1">_xlfn.CONCAT(B5399,CHAR(10),C5399,CHAR(10),E5399,CHAR(10),F5399,CHAR(10),H5399,CHAR(10),I5399,CHAR(10),J5399,CHAR(10),K5399,CHAR(10),L5399,CHAR(10),P5399," dias")</f>
        <v>361956
Baixa
104
Administração de usuários
22/04/24 08:31
Fechado
cassio.pichol
sergio.batista
Alteração de senha
0 dias</v>
      </c>
    </row>
    <row r="5400" spans="1:17" x14ac:dyDescent="0.25">
      <c r="A5400" t="s">
        <v>8228</v>
      </c>
      <c r="B5400" t="s">
        <v>15244</v>
      </c>
      <c r="C5400" t="s">
        <v>8058</v>
      </c>
      <c r="D5400" t="s">
        <v>11221</v>
      </c>
      <c r="E5400" t="s">
        <v>570</v>
      </c>
      <c r="F5400" t="s">
        <v>11257</v>
      </c>
      <c r="G5400" t="s">
        <v>11223</v>
      </c>
      <c r="H5400" t="s">
        <v>15245</v>
      </c>
      <c r="I5400" t="s">
        <v>23</v>
      </c>
      <c r="J5400" t="s">
        <v>15246</v>
      </c>
      <c r="K5400" t="s">
        <v>11225</v>
      </c>
      <c r="L5400" t="s">
        <v>9927</v>
      </c>
      <c r="N5400" t="s">
        <v>28</v>
      </c>
      <c r="P5400">
        <f ca="1">IF(I5400 &lt;&gt; "Fechado",ROUND(TODAY()-H5400,0),0)</f>
        <v>0</v>
      </c>
      <c r="Q5400" t="str">
        <f ca="1">_xlfn.CONCAT(B5400,CHAR(10),C5400,CHAR(10),E5400,CHAR(10),F5400,CHAR(10),H5400,CHAR(10),I5400,CHAR(10),J5400,CHAR(10),K5400,CHAR(10),L5400,CHAR(10),P5400," dias")</f>
        <v>361937
Baixa
018
Programas e Aplicativos
22/04/24 08:06
Fechado
welton.silva
edson.knop
Instalar ou Configurar
0 dias</v>
      </c>
    </row>
    <row r="5401" spans="1:17" x14ac:dyDescent="0.25">
      <c r="A5401" t="s">
        <v>8233</v>
      </c>
      <c r="B5401" t="s">
        <v>15247</v>
      </c>
      <c r="C5401" t="s">
        <v>8058</v>
      </c>
      <c r="D5401" t="s">
        <v>11221</v>
      </c>
      <c r="E5401" t="s">
        <v>1988</v>
      </c>
      <c r="F5401" t="s">
        <v>11232</v>
      </c>
      <c r="G5401" t="s">
        <v>11233</v>
      </c>
      <c r="H5401" t="s">
        <v>15248</v>
      </c>
      <c r="I5401" t="s">
        <v>23</v>
      </c>
      <c r="J5401" t="s">
        <v>3392</v>
      </c>
      <c r="K5401" t="s">
        <v>11239</v>
      </c>
      <c r="L5401" t="s">
        <v>9292</v>
      </c>
      <c r="N5401" t="s">
        <v>28</v>
      </c>
      <c r="P5401">
        <f ca="1">IF(I5401 &lt;&gt; "Fechado",ROUND(TODAY()-H5401,0),0)</f>
        <v>0</v>
      </c>
      <c r="Q5401" t="str">
        <f ca="1">_xlfn.CONCAT(B5401,CHAR(10),C5401,CHAR(10),E5401,CHAR(10),F5401,CHAR(10),H5401,CHAR(10),I5401,CHAR(10),J5401,CHAR(10),K5401,CHAR(10),L5401,CHAR(10),P5401," dias")</f>
        <v>361935
Baixa
059
Administração de usuários
22/04/24 08:05
Fechado
willian.lima
marcio.martins
Alteração de senha
0 dias</v>
      </c>
    </row>
    <row r="5402" spans="1:17" x14ac:dyDescent="0.25">
      <c r="A5402" t="s">
        <v>8237</v>
      </c>
      <c r="B5402" t="s">
        <v>15249</v>
      </c>
      <c r="C5402" t="s">
        <v>8058</v>
      </c>
      <c r="D5402" t="s">
        <v>11221</v>
      </c>
      <c r="E5402" t="s">
        <v>10441</v>
      </c>
      <c r="F5402" t="s">
        <v>11232</v>
      </c>
      <c r="G5402" t="s">
        <v>11233</v>
      </c>
      <c r="H5402" t="s">
        <v>15250</v>
      </c>
      <c r="I5402" t="s">
        <v>23</v>
      </c>
      <c r="J5402" t="s">
        <v>10443</v>
      </c>
      <c r="K5402" t="s">
        <v>11239</v>
      </c>
      <c r="L5402" t="s">
        <v>9292</v>
      </c>
      <c r="N5402" t="s">
        <v>28</v>
      </c>
      <c r="P5402">
        <f ca="1">IF(I5402 &lt;&gt; "Fechado",ROUND(TODAY()-H5402,0),0)</f>
        <v>0</v>
      </c>
      <c r="Q5402" t="str">
        <f ca="1">_xlfn.CONCAT(B5402,CHAR(10),C5402,CHAR(10),E5402,CHAR(10),F5402,CHAR(10),H5402,CHAR(10),I5402,CHAR(10),J5402,CHAR(10),K5402,CHAR(10),L5402,CHAR(10),P5402," dias")</f>
        <v>361932
Baixa
104
Administração de usuários
22/04/24 08:01
Fechado
cassio.pichol
marcio.martins
Alteração de senha
0 dias</v>
      </c>
    </row>
    <row r="5403" spans="1:17" x14ac:dyDescent="0.25">
      <c r="A5403" t="s">
        <v>8242</v>
      </c>
      <c r="B5403" t="s">
        <v>15251</v>
      </c>
      <c r="C5403" t="s">
        <v>8058</v>
      </c>
      <c r="D5403" t="s">
        <v>11221</v>
      </c>
      <c r="E5403" t="s">
        <v>206</v>
      </c>
      <c r="F5403" t="s">
        <v>11257</v>
      </c>
      <c r="G5403" t="s">
        <v>11223</v>
      </c>
      <c r="H5403" t="s">
        <v>15252</v>
      </c>
      <c r="I5403" t="s">
        <v>23</v>
      </c>
      <c r="J5403" t="s">
        <v>8436</v>
      </c>
      <c r="K5403" t="s">
        <v>35</v>
      </c>
      <c r="L5403" t="s">
        <v>9927</v>
      </c>
      <c r="N5403" t="s">
        <v>28</v>
      </c>
      <c r="P5403">
        <f ca="1">IF(I5403 &lt;&gt; "Fechado",ROUND(TODAY()-H5403,0),0)</f>
        <v>0</v>
      </c>
      <c r="Q5403" t="str">
        <f ca="1">_xlfn.CONCAT(B5403,CHAR(10),C5403,CHAR(10),E5403,CHAR(10),F5403,CHAR(10),H5403,CHAR(10),I5403,CHAR(10),J5403,CHAR(10),K5403,CHAR(10),L5403,CHAR(10),P5403," dias")</f>
        <v>361882
Baixa
068
Programas e Aplicativos
19/04/24 16:27
Fechado
luis.passos
julio.silva
Instalar ou Configurar
0 dias</v>
      </c>
    </row>
    <row r="5404" spans="1:17" x14ac:dyDescent="0.25">
      <c r="A5404" t="s">
        <v>8246</v>
      </c>
      <c r="B5404" t="s">
        <v>15253</v>
      </c>
      <c r="C5404" t="s">
        <v>8058</v>
      </c>
      <c r="D5404" t="s">
        <v>11221</v>
      </c>
      <c r="E5404" t="s">
        <v>19</v>
      </c>
      <c r="F5404" t="s">
        <v>11257</v>
      </c>
      <c r="G5404" t="s">
        <v>11223</v>
      </c>
      <c r="H5404" t="s">
        <v>15254</v>
      </c>
      <c r="I5404" t="s">
        <v>23</v>
      </c>
      <c r="J5404" t="s">
        <v>1287</v>
      </c>
      <c r="K5404" t="s">
        <v>35</v>
      </c>
      <c r="L5404" t="s">
        <v>9927</v>
      </c>
      <c r="N5404" t="s">
        <v>28</v>
      </c>
      <c r="P5404">
        <f ca="1">IF(I5404 &lt;&gt; "Fechado",ROUND(TODAY()-H5404,0),0)</f>
        <v>0</v>
      </c>
      <c r="Q5404" t="str">
        <f ca="1">_xlfn.CONCAT(B5404,CHAR(10),C5404,CHAR(10),E5404,CHAR(10),F5404,CHAR(10),H5404,CHAR(10),I5404,CHAR(10),J5404,CHAR(10),K5404,CHAR(10),L5404,CHAR(10),P5404," dias")</f>
        <v>361869
Baixa
001
Programas e Aplicativos
19/04/24 16:01
Fechado
gabriely.oliveira
julio.silva
Instalar ou Configurar
0 dias</v>
      </c>
    </row>
    <row r="5405" spans="1:17" x14ac:dyDescent="0.25">
      <c r="A5405" t="s">
        <v>8250</v>
      </c>
      <c r="B5405" t="s">
        <v>15255</v>
      </c>
      <c r="C5405" t="s">
        <v>8058</v>
      </c>
      <c r="D5405" t="s">
        <v>11221</v>
      </c>
      <c r="E5405" t="s">
        <v>1148</v>
      </c>
      <c r="F5405" t="s">
        <v>11353</v>
      </c>
      <c r="G5405" t="s">
        <v>11267</v>
      </c>
      <c r="H5405" t="s">
        <v>15256</v>
      </c>
      <c r="I5405" t="s">
        <v>23</v>
      </c>
      <c r="J5405" t="s">
        <v>12228</v>
      </c>
      <c r="K5405" t="s">
        <v>11225</v>
      </c>
      <c r="L5405" t="s">
        <v>14024</v>
      </c>
      <c r="N5405" t="s">
        <v>28</v>
      </c>
      <c r="P5405">
        <f ca="1">IF(I5405 &lt;&gt; "Fechado",ROUND(TODAY()-H5405,0),0)</f>
        <v>0</v>
      </c>
      <c r="Q5405" t="str">
        <f ca="1">_xlfn.CONCAT(B5405,CHAR(10),C5405,CHAR(10),E5405,CHAR(10),F5405,CHAR(10),H5405,CHAR(10),I5405,CHAR(10),J5405,CHAR(10),K5405,CHAR(10),L5405,CHAR(10),P5405," dias")</f>
        <v>361860
Baixa
076
Microcomputadores e Notebook
19/04/24 15:54
Fechado
prisno.faria
edson.knop
Lentidão e Travamento
0 dias</v>
      </c>
    </row>
    <row r="5406" spans="1:17" x14ac:dyDescent="0.25">
      <c r="A5406" t="s">
        <v>8254</v>
      </c>
      <c r="B5406" t="s">
        <v>15257</v>
      </c>
      <c r="C5406" t="s">
        <v>8058</v>
      </c>
      <c r="D5406" t="s">
        <v>11221</v>
      </c>
      <c r="E5406" t="s">
        <v>339</v>
      </c>
      <c r="F5406" t="s">
        <v>11353</v>
      </c>
      <c r="G5406" t="s">
        <v>11267</v>
      </c>
      <c r="H5406" t="s">
        <v>15258</v>
      </c>
      <c r="I5406" t="s">
        <v>23</v>
      </c>
      <c r="J5406" t="s">
        <v>2199</v>
      </c>
      <c r="K5406" t="s">
        <v>11225</v>
      </c>
      <c r="L5406" t="s">
        <v>14024</v>
      </c>
      <c r="N5406" t="s">
        <v>28</v>
      </c>
      <c r="P5406">
        <f ca="1">IF(I5406 &lt;&gt; "Fechado",ROUND(TODAY()-H5406,0),0)</f>
        <v>0</v>
      </c>
      <c r="Q5406" t="str">
        <f ca="1">_xlfn.CONCAT(B5406,CHAR(10),C5406,CHAR(10),E5406,CHAR(10),F5406,CHAR(10),H5406,CHAR(10),I5406,CHAR(10),J5406,CHAR(10),K5406,CHAR(10),L5406,CHAR(10),P5406," dias")</f>
        <v>361808
Baixa
002
Microcomputadores e Notebook
19/04/24 13:58
Fechado
aline.marques
edson.knop
Lentidão e Travamento
0 dias</v>
      </c>
    </row>
    <row r="5407" spans="1:17" x14ac:dyDescent="0.25">
      <c r="A5407" t="s">
        <v>8259</v>
      </c>
      <c r="B5407" t="s">
        <v>15259</v>
      </c>
      <c r="C5407" t="s">
        <v>8058</v>
      </c>
      <c r="D5407" t="s">
        <v>11221</v>
      </c>
      <c r="E5407" t="s">
        <v>19</v>
      </c>
      <c r="F5407" t="s">
        <v>11257</v>
      </c>
      <c r="G5407" t="s">
        <v>11223</v>
      </c>
      <c r="H5407" t="s">
        <v>15260</v>
      </c>
      <c r="I5407" t="s">
        <v>23</v>
      </c>
      <c r="J5407" t="s">
        <v>11447</v>
      </c>
      <c r="K5407" t="s">
        <v>35</v>
      </c>
      <c r="L5407" t="s">
        <v>9927</v>
      </c>
      <c r="N5407" t="s">
        <v>28</v>
      </c>
      <c r="P5407">
        <f ca="1">IF(I5407 &lt;&gt; "Fechado",ROUND(TODAY()-H5407,0),0)</f>
        <v>0</v>
      </c>
      <c r="Q5407" t="str">
        <f ca="1">_xlfn.CONCAT(B5407,CHAR(10),C5407,CHAR(10),E5407,CHAR(10),F5407,CHAR(10),H5407,CHAR(10),I5407,CHAR(10),J5407,CHAR(10),K5407,CHAR(10),L5407,CHAR(10),P5407," dias")</f>
        <v>361687
Baixa
001
Programas e Aplicativos
19/04/24 08:18
Fechado
bruna.coelho
julio.silva
Instalar ou Configurar
0 dias</v>
      </c>
    </row>
    <row r="5408" spans="1:17" x14ac:dyDescent="0.25">
      <c r="A5408" t="s">
        <v>8263</v>
      </c>
      <c r="B5408" t="s">
        <v>15261</v>
      </c>
      <c r="C5408" t="s">
        <v>8058</v>
      </c>
      <c r="D5408" t="s">
        <v>11221</v>
      </c>
      <c r="E5408" t="s">
        <v>19</v>
      </c>
      <c r="F5408" t="s">
        <v>11236</v>
      </c>
      <c r="G5408" t="s">
        <v>11233</v>
      </c>
      <c r="H5408" t="s">
        <v>15262</v>
      </c>
      <c r="I5408" t="s">
        <v>23</v>
      </c>
      <c r="J5408" t="s">
        <v>10045</v>
      </c>
      <c r="K5408" t="s">
        <v>11306</v>
      </c>
      <c r="L5408" t="s">
        <v>8292</v>
      </c>
      <c r="N5408" t="s">
        <v>28</v>
      </c>
      <c r="P5408">
        <f ca="1">IF(I5408 &lt;&gt; "Fechado",ROUND(TODAY()-H5408,0),0)</f>
        <v>0</v>
      </c>
      <c r="Q5408" t="str">
        <f ca="1">_xlfn.CONCAT(B5408,CHAR(10),C5408,CHAR(10),E5408,CHAR(10),F5408,CHAR(10),H5408,CHAR(10),I5408,CHAR(10),J5408,CHAR(10),K5408,CHAR(10),L5408,CHAR(10),P5408," dias")</f>
        <v>361681
Baixa
001
Diretorio
19/04/24 08:07
Fechado
beatriz.pozenato
darcio.fagundes
Liberar acesso
0 dias</v>
      </c>
    </row>
    <row r="5409" spans="1:17" x14ac:dyDescent="0.25">
      <c r="A5409" t="s">
        <v>8267</v>
      </c>
      <c r="B5409" t="s">
        <v>15263</v>
      </c>
      <c r="C5409" t="s">
        <v>8058</v>
      </c>
      <c r="D5409" t="s">
        <v>11221</v>
      </c>
      <c r="E5409" t="s">
        <v>119</v>
      </c>
      <c r="F5409" t="s">
        <v>14019</v>
      </c>
      <c r="G5409" t="s">
        <v>11223</v>
      </c>
      <c r="H5409" t="s">
        <v>15264</v>
      </c>
      <c r="I5409" t="s">
        <v>23</v>
      </c>
      <c r="J5409" t="s">
        <v>1121</v>
      </c>
      <c r="K5409" t="s">
        <v>35</v>
      </c>
      <c r="L5409" t="s">
        <v>14021</v>
      </c>
      <c r="N5409" t="s">
        <v>28</v>
      </c>
      <c r="P5409">
        <f ca="1">IF(I5409 &lt;&gt; "Fechado",ROUND(TODAY()-H5409,0),0)</f>
        <v>0</v>
      </c>
      <c r="Q5409" t="str">
        <f ca="1">_xlfn.CONCAT(B5409,CHAR(10),C5409,CHAR(10),E5409,CHAR(10),F5409,CHAR(10),H5409,CHAR(10),I5409,CHAR(10),J5409,CHAR(10),K5409,CHAR(10),L5409,CHAR(10),P5409," dias")</f>
        <v>361553
Baixa
089
SPARK
18/04/24 13:55
Fechado
pamela.boas
julio.silva
Configurar
0 dias</v>
      </c>
    </row>
    <row r="5410" spans="1:17" x14ac:dyDescent="0.25">
      <c r="A5410" t="s">
        <v>8272</v>
      </c>
      <c r="B5410" t="s">
        <v>15265</v>
      </c>
      <c r="C5410" t="s">
        <v>8058</v>
      </c>
      <c r="D5410" t="s">
        <v>11221</v>
      </c>
      <c r="E5410" t="s">
        <v>506</v>
      </c>
      <c r="F5410" t="s">
        <v>11257</v>
      </c>
      <c r="G5410" t="s">
        <v>11223</v>
      </c>
      <c r="H5410" t="s">
        <v>13805</v>
      </c>
      <c r="I5410" t="s">
        <v>299</v>
      </c>
      <c r="J5410" t="s">
        <v>548</v>
      </c>
      <c r="K5410" t="s">
        <v>11239</v>
      </c>
      <c r="L5410" t="s">
        <v>9927</v>
      </c>
      <c r="N5410" t="s">
        <v>28</v>
      </c>
      <c r="P5410">
        <f ca="1">IF(I5410 &lt;&gt; "Fechado",ROUND(TODAY()-H5410,0),0)</f>
        <v>159</v>
      </c>
      <c r="Q5410" t="str">
        <f ca="1">_xlfn.CONCAT(B5410,CHAR(10),C5410,CHAR(10),E5410,CHAR(10),F5410,CHAR(10),H5410,CHAR(10),I5410,CHAR(10),J5410,CHAR(10),K5410,CHAR(10),L5410,CHAR(10),P5410," dias")</f>
        <v>361439
Baixa
084
Programas e Aplicativos
18/04/24 08:44
Aguardando Aceite
ivanise.costa
marcio.martins
Instalar ou Configurar
159 dias</v>
      </c>
    </row>
    <row r="5411" spans="1:17" x14ac:dyDescent="0.25">
      <c r="A5411" t="s">
        <v>8276</v>
      </c>
      <c r="B5411" t="s">
        <v>15266</v>
      </c>
      <c r="C5411" t="s">
        <v>8058</v>
      </c>
      <c r="D5411" t="s">
        <v>11221</v>
      </c>
      <c r="E5411" t="s">
        <v>108</v>
      </c>
      <c r="F5411" t="s">
        <v>14019</v>
      </c>
      <c r="G5411" t="s">
        <v>11223</v>
      </c>
      <c r="H5411" t="s">
        <v>15267</v>
      </c>
      <c r="I5411" t="s">
        <v>23</v>
      </c>
      <c r="J5411" t="s">
        <v>110</v>
      </c>
      <c r="K5411" t="s">
        <v>35</v>
      </c>
      <c r="L5411" t="s">
        <v>14021</v>
      </c>
      <c r="N5411" t="s">
        <v>28</v>
      </c>
      <c r="P5411">
        <f ca="1">IF(I5411 &lt;&gt; "Fechado",ROUND(TODAY()-H5411,0),0)</f>
        <v>0</v>
      </c>
      <c r="Q5411" t="str">
        <f ca="1">_xlfn.CONCAT(B5411,CHAR(10),C5411,CHAR(10),E5411,CHAR(10),F5411,CHAR(10),H5411,CHAR(10),I5411,CHAR(10),J5411,CHAR(10),K5411,CHAR(10),L5411,CHAR(10),P5411," dias")</f>
        <v>361363
Baixa
030
SPARK
17/04/24 16:05
Fechado
ana.adao
julio.silva
Configurar
0 dias</v>
      </c>
    </row>
    <row r="5412" spans="1:17" x14ac:dyDescent="0.25">
      <c r="A5412" t="s">
        <v>8281</v>
      </c>
      <c r="B5412" t="s">
        <v>15268</v>
      </c>
      <c r="C5412" t="s">
        <v>8058</v>
      </c>
      <c r="D5412" t="s">
        <v>11221</v>
      </c>
      <c r="E5412" t="s">
        <v>392</v>
      </c>
      <c r="F5412" t="s">
        <v>11257</v>
      </c>
      <c r="G5412" t="s">
        <v>11223</v>
      </c>
      <c r="H5412" t="s">
        <v>15269</v>
      </c>
      <c r="I5412" t="s">
        <v>23</v>
      </c>
      <c r="J5412" t="s">
        <v>1216</v>
      </c>
      <c r="K5412" t="s">
        <v>11306</v>
      </c>
      <c r="L5412" t="s">
        <v>9927</v>
      </c>
      <c r="N5412" t="s">
        <v>28</v>
      </c>
      <c r="P5412">
        <f ca="1">IF(I5412 &lt;&gt; "Fechado",ROUND(TODAY()-H5412,0),0)</f>
        <v>0</v>
      </c>
      <c r="Q5412" t="str">
        <f ca="1">_xlfn.CONCAT(B5412,CHAR(10),C5412,CHAR(10),E5412,CHAR(10),F5412,CHAR(10),H5412,CHAR(10),I5412,CHAR(10),J5412,CHAR(10),K5412,CHAR(10),L5412,CHAR(10),P5412," dias")</f>
        <v>361357
Baixa
038
Programas e Aplicativos
17/04/24 15:50
Fechado
josy.cassero
darcio.fagundes
Instalar ou Configurar
0 dias</v>
      </c>
    </row>
    <row r="5413" spans="1:17" x14ac:dyDescent="0.25">
      <c r="A5413" t="s">
        <v>8286</v>
      </c>
      <c r="B5413" t="s">
        <v>15270</v>
      </c>
      <c r="C5413" t="s">
        <v>8058</v>
      </c>
      <c r="D5413" t="s">
        <v>11221</v>
      </c>
      <c r="E5413" t="s">
        <v>639</v>
      </c>
      <c r="F5413" t="s">
        <v>11257</v>
      </c>
      <c r="G5413" t="s">
        <v>11223</v>
      </c>
      <c r="H5413" t="s">
        <v>15271</v>
      </c>
      <c r="I5413" t="s">
        <v>299</v>
      </c>
      <c r="J5413" t="s">
        <v>8734</v>
      </c>
      <c r="K5413" t="s">
        <v>11239</v>
      </c>
      <c r="L5413" t="s">
        <v>9927</v>
      </c>
      <c r="N5413" t="s">
        <v>28</v>
      </c>
      <c r="P5413">
        <f ca="1">IF(I5413 &lt;&gt; "Fechado",ROUND(TODAY()-H5413,0),0)</f>
        <v>159</v>
      </c>
      <c r="Q5413" t="str">
        <f ca="1">_xlfn.CONCAT(B5413,CHAR(10),C5413,CHAR(10),E5413,CHAR(10),F5413,CHAR(10),H5413,CHAR(10),I5413,CHAR(10),J5413,CHAR(10),K5413,CHAR(10),L5413,CHAR(10),P5413," dias")</f>
        <v>361329
Baixa
080
Programas e Aplicativos
17/04/24 14:54
Aguardando Aceite
hernany.guaita
marcio.martins
Instalar ou Configurar
159 dias</v>
      </c>
    </row>
    <row r="5414" spans="1:17" x14ac:dyDescent="0.25">
      <c r="A5414" t="s">
        <v>8290</v>
      </c>
      <c r="B5414" t="s">
        <v>15272</v>
      </c>
      <c r="C5414" t="s">
        <v>8058</v>
      </c>
      <c r="D5414" t="s">
        <v>11221</v>
      </c>
      <c r="E5414" t="s">
        <v>311</v>
      </c>
      <c r="F5414" t="s">
        <v>11445</v>
      </c>
      <c r="G5414" t="s">
        <v>11267</v>
      </c>
      <c r="H5414" t="s">
        <v>15273</v>
      </c>
      <c r="I5414" t="s">
        <v>23</v>
      </c>
      <c r="J5414" t="s">
        <v>2491</v>
      </c>
      <c r="K5414" t="s">
        <v>11263</v>
      </c>
      <c r="L5414" t="s">
        <v>11448</v>
      </c>
      <c r="N5414" t="s">
        <v>28</v>
      </c>
      <c r="P5414">
        <f ca="1">IF(I5414 &lt;&gt; "Fechado",ROUND(TODAY()-H5414,0),0)</f>
        <v>0</v>
      </c>
      <c r="Q5414" t="str">
        <f ca="1">_xlfn.CONCAT(B5414,CHAR(10),C5414,CHAR(10),E5414,CHAR(10),F5414,CHAR(10),H5414,CHAR(10),I5414,CHAR(10),J5414,CHAR(10),K5414,CHAR(10),L5414,CHAR(10),P5414," dias")</f>
        <v>361325
Baixa
073
Wifi_Corp e Wifi_Integrada
17/04/24 14:41
Fechado
alonso.gois
ricardo.carvalho
WIFI Unidades
0 dias</v>
      </c>
    </row>
    <row r="5415" spans="1:17" x14ac:dyDescent="0.25">
      <c r="A5415" t="s">
        <v>8293</v>
      </c>
      <c r="B5415" t="s">
        <v>15274</v>
      </c>
      <c r="C5415" t="s">
        <v>8058</v>
      </c>
      <c r="D5415" t="s">
        <v>11221</v>
      </c>
      <c r="E5415" t="s">
        <v>1707</v>
      </c>
      <c r="F5415" t="s">
        <v>11232</v>
      </c>
      <c r="G5415" t="s">
        <v>11233</v>
      </c>
      <c r="H5415" t="s">
        <v>15275</v>
      </c>
      <c r="I5415" t="s">
        <v>299</v>
      </c>
      <c r="J5415" t="s">
        <v>11318</v>
      </c>
      <c r="K5415" t="s">
        <v>35</v>
      </c>
      <c r="L5415" t="s">
        <v>9292</v>
      </c>
      <c r="N5415" t="s">
        <v>28</v>
      </c>
      <c r="P5415">
        <f ca="1">IF(I5415 &lt;&gt; "Fechado",ROUND(TODAY()-H5415,0),0)</f>
        <v>159</v>
      </c>
      <c r="Q5415" t="str">
        <f ca="1">_xlfn.CONCAT(B5415,CHAR(10),C5415,CHAR(10),E5415,CHAR(10),F5415,CHAR(10),H5415,CHAR(10),I5415,CHAR(10),J5415,CHAR(10),K5415,CHAR(10),L5415,CHAR(10),P5415," dias")</f>
        <v>361312
Baixa
058
Administração de usuários
17/04/24 14:21
Aguardando Aceite
luiz.sacoman
julio.silva
Alteração de senha
159 dias</v>
      </c>
    </row>
    <row r="5416" spans="1:17" x14ac:dyDescent="0.25">
      <c r="A5416" t="s">
        <v>8296</v>
      </c>
      <c r="B5416" t="s">
        <v>15276</v>
      </c>
      <c r="C5416" t="s">
        <v>8058</v>
      </c>
      <c r="D5416" t="s">
        <v>11221</v>
      </c>
      <c r="E5416" t="s">
        <v>1707</v>
      </c>
      <c r="F5416" t="s">
        <v>11232</v>
      </c>
      <c r="G5416" t="s">
        <v>11233</v>
      </c>
      <c r="H5416" t="s">
        <v>15277</v>
      </c>
      <c r="I5416" t="s">
        <v>299</v>
      </c>
      <c r="J5416" t="s">
        <v>11318</v>
      </c>
      <c r="K5416" t="s">
        <v>35</v>
      </c>
      <c r="L5416" t="s">
        <v>9292</v>
      </c>
      <c r="N5416" t="s">
        <v>28</v>
      </c>
      <c r="P5416">
        <f ca="1">IF(I5416 &lt;&gt; "Fechado",ROUND(TODAY()-H5416,0),0)</f>
        <v>159</v>
      </c>
      <c r="Q5416" t="str">
        <f ca="1">_xlfn.CONCAT(B5416,CHAR(10),C5416,CHAR(10),E5416,CHAR(10),F5416,CHAR(10),H5416,CHAR(10),I5416,CHAR(10),J5416,CHAR(10),K5416,CHAR(10),L5416,CHAR(10),P5416," dias")</f>
        <v>361310
Baixa
058
Administração de usuários
17/04/24 14:19
Aguardando Aceite
luiz.sacoman
julio.silva
Alteração de senha
159 dias</v>
      </c>
    </row>
    <row r="5417" spans="1:17" x14ac:dyDescent="0.25">
      <c r="A5417" t="s">
        <v>8300</v>
      </c>
      <c r="B5417" t="s">
        <v>15278</v>
      </c>
      <c r="C5417" t="s">
        <v>8058</v>
      </c>
      <c r="D5417" t="s">
        <v>11221</v>
      </c>
      <c r="E5417" t="s">
        <v>10441</v>
      </c>
      <c r="F5417" t="s">
        <v>11236</v>
      </c>
      <c r="G5417" t="s">
        <v>11233</v>
      </c>
      <c r="H5417" t="s">
        <v>15279</v>
      </c>
      <c r="I5417" t="s">
        <v>299</v>
      </c>
      <c r="J5417" t="s">
        <v>10877</v>
      </c>
      <c r="K5417" t="s">
        <v>11239</v>
      </c>
      <c r="L5417" t="s">
        <v>8292</v>
      </c>
      <c r="N5417" t="s">
        <v>28</v>
      </c>
      <c r="P5417">
        <f ca="1">IF(I5417 &lt;&gt; "Fechado",ROUND(TODAY()-H5417,0),0)</f>
        <v>160</v>
      </c>
      <c r="Q5417" t="str">
        <f ca="1">_xlfn.CONCAT(B5417,CHAR(10),C5417,CHAR(10),E5417,CHAR(10),F5417,CHAR(10),H5417,CHAR(10),I5417,CHAR(10),J5417,CHAR(10),K5417,CHAR(10),L5417,CHAR(10),P5417," dias")</f>
        <v>361282
Baixa
104
Diretorio
17/04/24 11:31
Aguardando Aceite
aline.oliveira
marcio.martins
Liberar acesso
160 dias</v>
      </c>
    </row>
    <row r="5418" spans="1:17" x14ac:dyDescent="0.25">
      <c r="A5418" t="s">
        <v>8304</v>
      </c>
      <c r="B5418" t="s">
        <v>15280</v>
      </c>
      <c r="C5418" t="s">
        <v>8058</v>
      </c>
      <c r="D5418" t="s">
        <v>11221</v>
      </c>
      <c r="E5418" t="s">
        <v>616</v>
      </c>
      <c r="F5418" t="s">
        <v>11353</v>
      </c>
      <c r="G5418" t="s">
        <v>11267</v>
      </c>
      <c r="H5418" t="s">
        <v>15281</v>
      </c>
      <c r="I5418" t="s">
        <v>23</v>
      </c>
      <c r="J5418" t="s">
        <v>5481</v>
      </c>
      <c r="K5418" t="s">
        <v>11239</v>
      </c>
      <c r="L5418" t="s">
        <v>14054</v>
      </c>
      <c r="N5418" t="s">
        <v>28</v>
      </c>
      <c r="P5418">
        <f ca="1">IF(I5418 &lt;&gt; "Fechado",ROUND(TODAY()-H5418,0),0)</f>
        <v>0</v>
      </c>
      <c r="Q5418" t="str">
        <f ca="1">_xlfn.CONCAT(B5418,CHAR(10),C5418,CHAR(10),E5418,CHAR(10),F5418,CHAR(10),H5418,CHAR(10),I5418,CHAR(10),J5418,CHAR(10),K5418,CHAR(10),L5418,CHAR(10),P5418," dias")</f>
        <v>361181
Baixa
005
Microcomputadores e Notebook
17/04/24 07:43
Fechado
david.junior
marcio.martins
Configuração de novo computador
0 dias</v>
      </c>
    </row>
    <row r="5419" spans="1:17" x14ac:dyDescent="0.25">
      <c r="A5419" t="s">
        <v>8307</v>
      </c>
      <c r="B5419" t="s">
        <v>15282</v>
      </c>
      <c r="C5419" t="s">
        <v>8058</v>
      </c>
      <c r="D5419" t="s">
        <v>11221</v>
      </c>
      <c r="E5419" t="s">
        <v>19</v>
      </c>
      <c r="F5419" t="s">
        <v>11257</v>
      </c>
      <c r="G5419" t="s">
        <v>11223</v>
      </c>
      <c r="H5419" t="s">
        <v>15283</v>
      </c>
      <c r="I5419" t="s">
        <v>23</v>
      </c>
      <c r="J5419" t="s">
        <v>9469</v>
      </c>
      <c r="K5419" t="s">
        <v>11239</v>
      </c>
      <c r="L5419" t="s">
        <v>9927</v>
      </c>
      <c r="N5419" t="s">
        <v>28</v>
      </c>
      <c r="P5419">
        <f ca="1">IF(I5419 &lt;&gt; "Fechado",ROUND(TODAY()-H5419,0),0)</f>
        <v>0</v>
      </c>
      <c r="Q5419" t="str">
        <f ca="1">_xlfn.CONCAT(B5419,CHAR(10),C5419,CHAR(10),E5419,CHAR(10),F5419,CHAR(10),H5419,CHAR(10),I5419,CHAR(10),J5419,CHAR(10),K5419,CHAR(10),L5419,CHAR(10),P5419," dias")</f>
        <v>361132
Baixa
001
Programas e Aplicativos
16/04/24 15:39
Fechado
fellipe.ledis
marcio.martins
Instalar ou Configurar
0 dias</v>
      </c>
    </row>
    <row r="5420" spans="1:17" x14ac:dyDescent="0.25">
      <c r="A5420" t="s">
        <v>8312</v>
      </c>
      <c r="B5420" t="s">
        <v>15284</v>
      </c>
      <c r="C5420" t="s">
        <v>8058</v>
      </c>
      <c r="D5420" t="s">
        <v>11221</v>
      </c>
      <c r="E5420" t="s">
        <v>290</v>
      </c>
      <c r="F5420" t="s">
        <v>11353</v>
      </c>
      <c r="G5420" t="s">
        <v>11267</v>
      </c>
      <c r="H5420" t="s">
        <v>15285</v>
      </c>
      <c r="I5420" t="s">
        <v>299</v>
      </c>
      <c r="J5420" t="s">
        <v>825</v>
      </c>
      <c r="K5420" t="s">
        <v>11239</v>
      </c>
      <c r="L5420" t="s">
        <v>14024</v>
      </c>
      <c r="N5420" t="s">
        <v>28</v>
      </c>
      <c r="P5420">
        <f ca="1">IF(I5420 &lt;&gt; "Fechado",ROUND(TODAY()-H5420,0),0)</f>
        <v>160</v>
      </c>
      <c r="Q5420" t="str">
        <f ca="1">_xlfn.CONCAT(B5420,CHAR(10),C5420,CHAR(10),E5420,CHAR(10),F5420,CHAR(10),H5420,CHAR(10),I5420,CHAR(10),J5420,CHAR(10),K5420,CHAR(10),L5420,CHAR(10),P5420," dias")</f>
        <v>361121
Baixa
023
Microcomputadores e Notebook
16/04/24 15:14
Aguardando Aceite
vinicius.diniz
marcio.martins
Lentidão e Travamento
160 dias</v>
      </c>
    </row>
    <row r="5421" spans="1:17" x14ac:dyDescent="0.25">
      <c r="A5421" t="s">
        <v>8316</v>
      </c>
      <c r="B5421" t="s">
        <v>15286</v>
      </c>
      <c r="C5421" t="s">
        <v>8058</v>
      </c>
      <c r="D5421" t="s">
        <v>11221</v>
      </c>
      <c r="E5421" t="s">
        <v>506</v>
      </c>
      <c r="F5421" t="s">
        <v>11257</v>
      </c>
      <c r="G5421" t="s">
        <v>11223</v>
      </c>
      <c r="H5421" t="s">
        <v>15287</v>
      </c>
      <c r="I5421" t="s">
        <v>299</v>
      </c>
      <c r="J5421" t="s">
        <v>548</v>
      </c>
      <c r="K5421" t="s">
        <v>11306</v>
      </c>
      <c r="L5421" t="s">
        <v>9927</v>
      </c>
      <c r="N5421" t="s">
        <v>28</v>
      </c>
      <c r="P5421">
        <f ca="1">IF(I5421 &lt;&gt; "Fechado",ROUND(TODAY()-H5421,0),0)</f>
        <v>161</v>
      </c>
      <c r="Q5421" t="str">
        <f ca="1">_xlfn.CONCAT(B5421,CHAR(10),C5421,CHAR(10),E5421,CHAR(10),F5421,CHAR(10),H5421,CHAR(10),I5421,CHAR(10),J5421,CHAR(10),K5421,CHAR(10),L5421,CHAR(10),P5421," dias")</f>
        <v>361072
Baixa
084
Programas e Aplicativos
16/04/24 11:41
Aguardando Aceite
ivanise.costa
darcio.fagundes
Instalar ou Configurar
161 dias</v>
      </c>
    </row>
    <row r="5422" spans="1:17" x14ac:dyDescent="0.25">
      <c r="A5422" t="s">
        <v>8321</v>
      </c>
      <c r="B5422" t="s">
        <v>15288</v>
      </c>
      <c r="C5422" t="s">
        <v>8058</v>
      </c>
      <c r="D5422" t="s">
        <v>11221</v>
      </c>
      <c r="E5422" t="s">
        <v>19</v>
      </c>
      <c r="F5422" t="s">
        <v>11257</v>
      </c>
      <c r="G5422" t="s">
        <v>11223</v>
      </c>
      <c r="H5422" t="s">
        <v>15289</v>
      </c>
      <c r="I5422" t="s">
        <v>23</v>
      </c>
      <c r="J5422" t="s">
        <v>6685</v>
      </c>
      <c r="K5422" t="s">
        <v>11225</v>
      </c>
      <c r="L5422" t="s">
        <v>9927</v>
      </c>
      <c r="N5422" t="s">
        <v>28</v>
      </c>
      <c r="P5422">
        <f ca="1">IF(I5422 &lt;&gt; "Fechado",ROUND(TODAY()-H5422,0),0)</f>
        <v>0</v>
      </c>
      <c r="Q5422" t="str">
        <f ca="1">_xlfn.CONCAT(B5422,CHAR(10),C5422,CHAR(10),E5422,CHAR(10),F5422,CHAR(10),H5422,CHAR(10),I5422,CHAR(10),J5422,CHAR(10),K5422,CHAR(10),L5422,CHAR(10),P5422," dias")</f>
        <v>361042
Baixa
001
Programas e Aplicativos
16/04/24 10:43
Fechado
dayane.godinho
edson.knop
Instalar ou Configurar
0 dias</v>
      </c>
    </row>
    <row r="5423" spans="1:17" x14ac:dyDescent="0.25">
      <c r="A5423" t="s">
        <v>8325</v>
      </c>
      <c r="B5423" t="s">
        <v>15290</v>
      </c>
      <c r="C5423" t="s">
        <v>8058</v>
      </c>
      <c r="D5423" t="s">
        <v>11221</v>
      </c>
      <c r="E5423" t="s">
        <v>19</v>
      </c>
      <c r="F5423" t="s">
        <v>11308</v>
      </c>
      <c r="G5423" t="s">
        <v>11223</v>
      </c>
      <c r="H5423" t="s">
        <v>15291</v>
      </c>
      <c r="I5423" t="s">
        <v>23</v>
      </c>
      <c r="J5423" t="s">
        <v>1130</v>
      </c>
      <c r="K5423" t="s">
        <v>11306</v>
      </c>
      <c r="L5423" t="s">
        <v>10046</v>
      </c>
      <c r="N5423" t="s">
        <v>28</v>
      </c>
      <c r="P5423">
        <f ca="1">IF(I5423 &lt;&gt; "Fechado",ROUND(TODAY()-H5423,0),0)</f>
        <v>0</v>
      </c>
      <c r="Q5423" t="str">
        <f ca="1">_xlfn.CONCAT(B5423,CHAR(10),C5423,CHAR(10),E5423,CHAR(10),F5423,CHAR(10),H5423,CHAR(10),I5423,CHAR(10),J5423,CHAR(10),K5423,CHAR(10),L5423,CHAR(10),P5423," dias")</f>
        <v>360995
Baixa
001
Servidores
16/04/24 09:00
Fechado
joao.queiroz
darcio.fagundes
Manutenção Servidores
0 dias</v>
      </c>
    </row>
    <row r="5424" spans="1:17" x14ac:dyDescent="0.25">
      <c r="A5424" t="s">
        <v>8328</v>
      </c>
      <c r="B5424" t="s">
        <v>15292</v>
      </c>
      <c r="C5424" t="s">
        <v>8058</v>
      </c>
      <c r="D5424" t="s">
        <v>11221</v>
      </c>
      <c r="E5424" t="s">
        <v>869</v>
      </c>
      <c r="F5424" t="s">
        <v>11236</v>
      </c>
      <c r="G5424" t="s">
        <v>11233</v>
      </c>
      <c r="H5424" t="s">
        <v>15293</v>
      </c>
      <c r="I5424" t="s">
        <v>23</v>
      </c>
      <c r="J5424" t="s">
        <v>871</v>
      </c>
      <c r="K5424" t="s">
        <v>35</v>
      </c>
      <c r="L5424" t="s">
        <v>8292</v>
      </c>
      <c r="N5424" t="s">
        <v>28</v>
      </c>
      <c r="P5424">
        <f ca="1">IF(I5424 &lt;&gt; "Fechado",ROUND(TODAY()-H5424,0),0)</f>
        <v>0</v>
      </c>
      <c r="Q5424" t="str">
        <f ca="1">_xlfn.CONCAT(B5424,CHAR(10),C5424,CHAR(10),E5424,CHAR(10),F5424,CHAR(10),H5424,CHAR(10),I5424,CHAR(10),J5424,CHAR(10),K5424,CHAR(10),L5424,CHAR(10),P5424," dias")</f>
        <v>360956
Baixa
102
Diretorio
16/04/24 08:16
Fechado
ana.lucia
julio.silva
Liberar acesso
0 dias</v>
      </c>
    </row>
    <row r="5425" spans="1:17" x14ac:dyDescent="0.25">
      <c r="A5425" t="s">
        <v>8332</v>
      </c>
      <c r="B5425" t="s">
        <v>15294</v>
      </c>
      <c r="C5425" t="s">
        <v>8058</v>
      </c>
      <c r="D5425" t="s">
        <v>11221</v>
      </c>
      <c r="E5425" t="s">
        <v>19</v>
      </c>
      <c r="F5425" t="s">
        <v>646</v>
      </c>
      <c r="G5425" t="s">
        <v>11267</v>
      </c>
      <c r="H5425" t="s">
        <v>15295</v>
      </c>
      <c r="I5425" t="s">
        <v>23</v>
      </c>
      <c r="J5425" t="s">
        <v>24</v>
      </c>
      <c r="K5425" t="s">
        <v>11537</v>
      </c>
      <c r="L5425" t="s">
        <v>14092</v>
      </c>
      <c r="N5425" t="s">
        <v>28</v>
      </c>
      <c r="P5425">
        <f ca="1">IF(I5425 &lt;&gt; "Fechado",ROUND(TODAY()-H5425,0),0)</f>
        <v>0</v>
      </c>
      <c r="Q5425" t="str">
        <f ca="1">_xlfn.CONCAT(B5425,CHAR(10),C5425,CHAR(10),E5425,CHAR(10),F5425,CHAR(10),H5425,CHAR(10),I5425,CHAR(10),J5425,CHAR(10),K5425,CHAR(10),L5425,CHAR(10),P5425," dias")</f>
        <v>360950
Baixa
001
Compras
16/04/24 08:06
Fechado
juliana.almeida
victor.silva
Mouse, Teclado, Monitor e periféricos
0 dias</v>
      </c>
    </row>
    <row r="5426" spans="1:17" x14ac:dyDescent="0.25">
      <c r="A5426" t="s">
        <v>8336</v>
      </c>
      <c r="B5426" t="s">
        <v>15296</v>
      </c>
      <c r="C5426" t="s">
        <v>8058</v>
      </c>
      <c r="D5426" t="s">
        <v>11221</v>
      </c>
      <c r="E5426" t="s">
        <v>179</v>
      </c>
      <c r="F5426" t="s">
        <v>11353</v>
      </c>
      <c r="G5426" t="s">
        <v>11267</v>
      </c>
      <c r="H5426" t="s">
        <v>15297</v>
      </c>
      <c r="I5426" t="s">
        <v>23</v>
      </c>
      <c r="J5426" t="s">
        <v>703</v>
      </c>
      <c r="K5426" t="s">
        <v>11225</v>
      </c>
      <c r="L5426" t="s">
        <v>14156</v>
      </c>
      <c r="N5426" t="s">
        <v>28</v>
      </c>
      <c r="P5426">
        <f ca="1">IF(I5426 &lt;&gt; "Fechado",ROUND(TODAY()-H5426,0),0)</f>
        <v>0</v>
      </c>
      <c r="Q5426" t="str">
        <f ca="1">_xlfn.CONCAT(B5426,CHAR(10),C5426,CHAR(10),E5426,CHAR(10),F5426,CHAR(10),H5426,CHAR(10),I5426,CHAR(10),J5426,CHAR(10),K5426,CHAR(10),L5426,CHAR(10),P5426," dias")</f>
        <v>360906
Baixa
004
Microcomputadores e Notebook
15/04/24 16:53
Fechado
erica.nascimento
edson.knop
PAAI
0 dias</v>
      </c>
    </row>
    <row r="5427" spans="1:17" x14ac:dyDescent="0.25">
      <c r="A5427" t="s">
        <v>8340</v>
      </c>
      <c r="B5427" t="s">
        <v>15298</v>
      </c>
      <c r="C5427" t="s">
        <v>8058</v>
      </c>
      <c r="D5427" t="s">
        <v>11221</v>
      </c>
      <c r="E5427" t="s">
        <v>809</v>
      </c>
      <c r="F5427" t="s">
        <v>11232</v>
      </c>
      <c r="G5427" t="s">
        <v>11233</v>
      </c>
      <c r="H5427" t="s">
        <v>15299</v>
      </c>
      <c r="I5427" t="s">
        <v>23</v>
      </c>
      <c r="J5427" t="s">
        <v>6057</v>
      </c>
      <c r="L5427" t="s">
        <v>9292</v>
      </c>
      <c r="N5427" t="s">
        <v>28</v>
      </c>
      <c r="P5427">
        <f ca="1">IF(I5427 &lt;&gt; "Fechado",ROUND(TODAY()-H5427,0),0)</f>
        <v>0</v>
      </c>
      <c r="Q5427" t="str">
        <f ca="1">_xlfn.CONCAT(B5427,CHAR(10),C5427,CHAR(10),E5427,CHAR(10),F5427,CHAR(10),H5427,CHAR(10),I5427,CHAR(10),J5427,CHAR(10),K5427,CHAR(10),L5427,CHAR(10),P5427," dias")</f>
        <v>360895
Baixa
040
Administração de usuários
15/04/24 16:25
Fechado
carlos.pecorare
Alteração de senha
0 dias</v>
      </c>
    </row>
    <row r="5428" spans="1:17" x14ac:dyDescent="0.25">
      <c r="A5428" t="s">
        <v>8344</v>
      </c>
      <c r="B5428" t="s">
        <v>15300</v>
      </c>
      <c r="C5428" t="s">
        <v>8058</v>
      </c>
      <c r="D5428" t="s">
        <v>11221</v>
      </c>
      <c r="E5428" t="s">
        <v>19</v>
      </c>
      <c r="F5428" t="s">
        <v>11308</v>
      </c>
      <c r="G5428" t="s">
        <v>11223</v>
      </c>
      <c r="H5428" t="s">
        <v>15301</v>
      </c>
      <c r="I5428" t="s">
        <v>23</v>
      </c>
      <c r="J5428" t="s">
        <v>8319</v>
      </c>
      <c r="K5428" t="s">
        <v>11306</v>
      </c>
      <c r="L5428" t="s">
        <v>10046</v>
      </c>
      <c r="N5428" t="s">
        <v>28</v>
      </c>
      <c r="P5428">
        <f ca="1">IF(I5428 &lt;&gt; "Fechado",ROUND(TODAY()-H5428,0),0)</f>
        <v>0</v>
      </c>
      <c r="Q5428" t="str">
        <f ca="1">_xlfn.CONCAT(B5428,CHAR(10),C5428,CHAR(10),E5428,CHAR(10),F5428,CHAR(10),H5428,CHAR(10),I5428,CHAR(10),J5428,CHAR(10),K5428,CHAR(10),L5428,CHAR(10),P5428," dias")</f>
        <v>360891
Baixa
001
Servidores
15/04/24 16:18
Fechado
luis.ferreira
darcio.fagundes
Manutenção Servidores
0 dias</v>
      </c>
    </row>
    <row r="5429" spans="1:17" x14ac:dyDescent="0.25">
      <c r="A5429" t="s">
        <v>8349</v>
      </c>
      <c r="B5429" t="s">
        <v>15302</v>
      </c>
      <c r="C5429" t="s">
        <v>8058</v>
      </c>
      <c r="D5429" t="s">
        <v>11221</v>
      </c>
      <c r="E5429" t="s">
        <v>19</v>
      </c>
      <c r="F5429" t="s">
        <v>646</v>
      </c>
      <c r="G5429" t="s">
        <v>11267</v>
      </c>
      <c r="H5429" t="s">
        <v>15303</v>
      </c>
      <c r="I5429" t="s">
        <v>23</v>
      </c>
      <c r="J5429" t="s">
        <v>1266</v>
      </c>
      <c r="K5429" t="s">
        <v>11537</v>
      </c>
      <c r="L5429" t="s">
        <v>14092</v>
      </c>
      <c r="N5429" t="s">
        <v>28</v>
      </c>
      <c r="P5429">
        <f ca="1">IF(I5429 &lt;&gt; "Fechado",ROUND(TODAY()-H5429,0),0)</f>
        <v>0</v>
      </c>
      <c r="Q5429" t="str">
        <f ca="1">_xlfn.CONCAT(B5429,CHAR(10),C5429,CHAR(10),E5429,CHAR(10),F5429,CHAR(10),H5429,CHAR(10),I5429,CHAR(10),J5429,CHAR(10),K5429,CHAR(10),L5429,CHAR(10),P5429," dias")</f>
        <v>360886
Baixa
001
Compras
15/04/24 16:03
Fechado
denilson.damas
victor.silva
Mouse, Teclado, Monitor e periféricos
0 dias</v>
      </c>
    </row>
    <row r="5430" spans="1:17" x14ac:dyDescent="0.25">
      <c r="A5430" t="s">
        <v>8353</v>
      </c>
      <c r="B5430" t="s">
        <v>15304</v>
      </c>
      <c r="C5430" t="s">
        <v>8058</v>
      </c>
      <c r="D5430" t="s">
        <v>11221</v>
      </c>
      <c r="E5430" t="s">
        <v>598</v>
      </c>
      <c r="F5430" t="s">
        <v>11308</v>
      </c>
      <c r="G5430" t="s">
        <v>11267</v>
      </c>
      <c r="H5430" t="s">
        <v>15305</v>
      </c>
      <c r="I5430" t="s">
        <v>23</v>
      </c>
      <c r="J5430" t="s">
        <v>601</v>
      </c>
      <c r="K5430" t="s">
        <v>35</v>
      </c>
      <c r="L5430" t="s">
        <v>10046</v>
      </c>
      <c r="N5430" t="s">
        <v>28</v>
      </c>
      <c r="P5430">
        <f ca="1">IF(I5430 &lt;&gt; "Fechado",ROUND(TODAY()-H5430,0),0)</f>
        <v>0</v>
      </c>
      <c r="Q5430" t="str">
        <f ca="1">_xlfn.CONCAT(B5430,CHAR(10),C5430,CHAR(10),E5430,CHAR(10),F5430,CHAR(10),H5430,CHAR(10),I5430,CHAR(10),J5430,CHAR(10),K5430,CHAR(10),L5430,CHAR(10),P5430," dias")</f>
        <v>360874
Baixa
052
Servidores
15/04/24 15:18
Fechado
karina.favaro
julio.silva
Manutenção Servidores
0 dias</v>
      </c>
    </row>
    <row r="5431" spans="1:17" x14ac:dyDescent="0.25">
      <c r="A5431" t="s">
        <v>8357</v>
      </c>
      <c r="B5431" t="s">
        <v>15306</v>
      </c>
      <c r="C5431" t="s">
        <v>8058</v>
      </c>
      <c r="D5431" t="s">
        <v>11221</v>
      </c>
      <c r="E5431" t="s">
        <v>206</v>
      </c>
      <c r="F5431" t="s">
        <v>11257</v>
      </c>
      <c r="G5431" t="s">
        <v>11223</v>
      </c>
      <c r="H5431" t="s">
        <v>15307</v>
      </c>
      <c r="I5431" t="s">
        <v>299</v>
      </c>
      <c r="J5431" t="s">
        <v>8436</v>
      </c>
      <c r="K5431" t="s">
        <v>11239</v>
      </c>
      <c r="L5431" t="s">
        <v>9927</v>
      </c>
      <c r="N5431" t="s">
        <v>28</v>
      </c>
      <c r="P5431">
        <f ca="1">IF(I5431 &lt;&gt; "Fechado",ROUND(TODAY()-H5431,0),0)</f>
        <v>161</v>
      </c>
      <c r="Q5431" t="str">
        <f ca="1">_xlfn.CONCAT(B5431,CHAR(10),C5431,CHAR(10),E5431,CHAR(10),F5431,CHAR(10),H5431,CHAR(10),I5431,CHAR(10),J5431,CHAR(10),K5431,CHAR(10),L5431,CHAR(10),P5431," dias")</f>
        <v>360863
Baixa
068
Programas e Aplicativos
15/04/24 14:48
Aguardando Aceite
luis.passos
marcio.martins
Instalar ou Configurar
161 dias</v>
      </c>
    </row>
    <row r="5432" spans="1:17" x14ac:dyDescent="0.25">
      <c r="A5432" t="s">
        <v>8361</v>
      </c>
      <c r="B5432" t="s">
        <v>15308</v>
      </c>
      <c r="C5432" t="s">
        <v>8058</v>
      </c>
      <c r="D5432" t="s">
        <v>11221</v>
      </c>
      <c r="E5432" t="s">
        <v>506</v>
      </c>
      <c r="F5432" t="s">
        <v>14019</v>
      </c>
      <c r="G5432" t="s">
        <v>11223</v>
      </c>
      <c r="H5432" t="s">
        <v>15309</v>
      </c>
      <c r="I5432" t="s">
        <v>299</v>
      </c>
      <c r="J5432" t="s">
        <v>548</v>
      </c>
      <c r="K5432" t="s">
        <v>11239</v>
      </c>
      <c r="L5432" t="s">
        <v>14021</v>
      </c>
      <c r="N5432" t="s">
        <v>28</v>
      </c>
      <c r="P5432">
        <f ca="1">IF(I5432 &lt;&gt; "Fechado",ROUND(TODAY()-H5432,0),0)</f>
        <v>161</v>
      </c>
      <c r="Q5432" t="str">
        <f ca="1">_xlfn.CONCAT(B5432,CHAR(10),C5432,CHAR(10),E5432,CHAR(10),F5432,CHAR(10),H5432,CHAR(10),I5432,CHAR(10),J5432,CHAR(10),K5432,CHAR(10),L5432,CHAR(10),P5432," dias")</f>
        <v>360830
Baixa
084
SPARK
15/04/24 13:46
Aguardando Aceite
ivanise.costa
marcio.martins
Configurar
161 dias</v>
      </c>
    </row>
    <row r="5433" spans="1:17" x14ac:dyDescent="0.25">
      <c r="A5433" t="s">
        <v>8365</v>
      </c>
      <c r="B5433" t="s">
        <v>15310</v>
      </c>
      <c r="C5433" t="s">
        <v>8058</v>
      </c>
      <c r="D5433" t="s">
        <v>11221</v>
      </c>
      <c r="E5433" t="s">
        <v>570</v>
      </c>
      <c r="F5433" t="s">
        <v>11353</v>
      </c>
      <c r="G5433" t="s">
        <v>11267</v>
      </c>
      <c r="H5433" t="s">
        <v>15311</v>
      </c>
      <c r="I5433" t="s">
        <v>23</v>
      </c>
      <c r="J5433" t="s">
        <v>6158</v>
      </c>
      <c r="K5433" t="s">
        <v>11239</v>
      </c>
      <c r="L5433" t="s">
        <v>14024</v>
      </c>
      <c r="N5433" t="s">
        <v>28</v>
      </c>
      <c r="P5433">
        <f ca="1">IF(I5433 &lt;&gt; "Fechado",ROUND(TODAY()-H5433,0),0)</f>
        <v>0</v>
      </c>
      <c r="Q5433" t="str">
        <f ca="1">_xlfn.CONCAT(B5433,CHAR(10),C5433,CHAR(10),E5433,CHAR(10),F5433,CHAR(10),H5433,CHAR(10),I5433,CHAR(10),J5433,CHAR(10),K5433,CHAR(10),L5433,CHAR(10),P5433," dias")</f>
        <v>360762
Baixa
018
Microcomputadores e Notebook
15/04/24 09:59
Fechado
daylon.buch
marcio.martins
Lentidão e Travamento
0 dias</v>
      </c>
    </row>
    <row r="5434" spans="1:17" x14ac:dyDescent="0.25">
      <c r="A5434" t="s">
        <v>8369</v>
      </c>
      <c r="B5434" t="s">
        <v>15312</v>
      </c>
      <c r="C5434" t="s">
        <v>8058</v>
      </c>
      <c r="D5434" t="s">
        <v>11221</v>
      </c>
      <c r="E5434" t="s">
        <v>31</v>
      </c>
      <c r="F5434" t="s">
        <v>11257</v>
      </c>
      <c r="G5434" t="s">
        <v>11223</v>
      </c>
      <c r="H5434" t="s">
        <v>15313</v>
      </c>
      <c r="I5434" t="s">
        <v>23</v>
      </c>
      <c r="J5434" t="s">
        <v>3436</v>
      </c>
      <c r="K5434" t="s">
        <v>11239</v>
      </c>
      <c r="L5434" t="s">
        <v>9927</v>
      </c>
      <c r="N5434" t="s">
        <v>28</v>
      </c>
      <c r="P5434">
        <f ca="1">IF(I5434 &lt;&gt; "Fechado",ROUND(TODAY()-H5434,0),0)</f>
        <v>0</v>
      </c>
      <c r="Q5434" t="str">
        <f ca="1">_xlfn.CONCAT(B5434,CHAR(10),C5434,CHAR(10),E5434,CHAR(10),F5434,CHAR(10),H5434,CHAR(10),I5434,CHAR(10),J5434,CHAR(10),K5434,CHAR(10),L5434,CHAR(10),P5434," dias")</f>
        <v>360760
Baixa
034
Programas e Aplicativos
15/04/24 09:56
Fechado
fabio.lima
marcio.martins
Instalar ou Configurar
0 dias</v>
      </c>
    </row>
    <row r="5435" spans="1:17" x14ac:dyDescent="0.25">
      <c r="A5435" t="s">
        <v>8373</v>
      </c>
      <c r="B5435" t="s">
        <v>15314</v>
      </c>
      <c r="C5435" t="s">
        <v>8058</v>
      </c>
      <c r="D5435" t="s">
        <v>11221</v>
      </c>
      <c r="E5435" t="s">
        <v>2457</v>
      </c>
      <c r="F5435" t="s">
        <v>14019</v>
      </c>
      <c r="G5435" t="s">
        <v>11223</v>
      </c>
      <c r="H5435" t="s">
        <v>12530</v>
      </c>
      <c r="I5435" t="s">
        <v>23</v>
      </c>
      <c r="J5435" t="s">
        <v>15315</v>
      </c>
      <c r="K5435" t="s">
        <v>11239</v>
      </c>
      <c r="L5435" t="s">
        <v>14021</v>
      </c>
      <c r="N5435" t="s">
        <v>28</v>
      </c>
      <c r="P5435">
        <f ca="1">IF(I5435 &lt;&gt; "Fechado",ROUND(TODAY()-H5435,0),0)</f>
        <v>0</v>
      </c>
      <c r="Q5435" t="str">
        <f ca="1">_xlfn.CONCAT(B5435,CHAR(10),C5435,CHAR(10),E5435,CHAR(10),F5435,CHAR(10),H5435,CHAR(10),I5435,CHAR(10),J5435,CHAR(10),K5435,CHAR(10),L5435,CHAR(10),P5435," dias")</f>
        <v>360730
Baixa
045
SPARK
15/04/24 09:08
Fechado
jeanclis.fernandes
marcio.martins
Configurar
0 dias</v>
      </c>
    </row>
    <row r="5436" spans="1:17" x14ac:dyDescent="0.25">
      <c r="A5436" t="s">
        <v>8377</v>
      </c>
      <c r="B5436" t="s">
        <v>15316</v>
      </c>
      <c r="C5436" t="s">
        <v>8058</v>
      </c>
      <c r="D5436" t="s">
        <v>11221</v>
      </c>
      <c r="E5436" t="s">
        <v>19</v>
      </c>
      <c r="F5436" t="s">
        <v>11236</v>
      </c>
      <c r="G5436" t="s">
        <v>11233</v>
      </c>
      <c r="H5436" t="s">
        <v>15317</v>
      </c>
      <c r="I5436" t="s">
        <v>23</v>
      </c>
      <c r="J5436" t="s">
        <v>4435</v>
      </c>
      <c r="K5436" t="s">
        <v>11306</v>
      </c>
      <c r="L5436" t="s">
        <v>8292</v>
      </c>
      <c r="N5436" t="s">
        <v>28</v>
      </c>
      <c r="P5436">
        <f ca="1">IF(I5436 &lt;&gt; "Fechado",ROUND(TODAY()-H5436,0),0)</f>
        <v>0</v>
      </c>
      <c r="Q5436" t="str">
        <f ca="1">_xlfn.CONCAT(B5436,CHAR(10),C5436,CHAR(10),E5436,CHAR(10),F5436,CHAR(10),H5436,CHAR(10),I5436,CHAR(10),J5436,CHAR(10),K5436,CHAR(10),L5436,CHAR(10),P5436," dias")</f>
        <v>360721
Baixa
001
Diretorio
15/04/24 09:00
Fechado
leonardo.morais
darcio.fagundes
Liberar acesso
0 dias</v>
      </c>
    </row>
    <row r="5437" spans="1:17" x14ac:dyDescent="0.25">
      <c r="A5437" t="s">
        <v>8381</v>
      </c>
      <c r="B5437" t="s">
        <v>15318</v>
      </c>
      <c r="C5437" t="s">
        <v>8058</v>
      </c>
      <c r="D5437" t="s">
        <v>11221</v>
      </c>
      <c r="E5437" t="s">
        <v>19</v>
      </c>
      <c r="F5437" t="s">
        <v>11353</v>
      </c>
      <c r="G5437" t="s">
        <v>11267</v>
      </c>
      <c r="H5437" t="s">
        <v>15319</v>
      </c>
      <c r="I5437" t="s">
        <v>23</v>
      </c>
      <c r="J5437" t="s">
        <v>13314</v>
      </c>
      <c r="K5437" t="s">
        <v>11225</v>
      </c>
      <c r="L5437" t="s">
        <v>14156</v>
      </c>
      <c r="N5437" t="s">
        <v>28</v>
      </c>
      <c r="P5437">
        <f ca="1">IF(I5437 &lt;&gt; "Fechado",ROUND(TODAY()-H5437,0),0)</f>
        <v>0</v>
      </c>
      <c r="Q5437" t="str">
        <f ca="1">_xlfn.CONCAT(B5437,CHAR(10),C5437,CHAR(10),E5437,CHAR(10),F5437,CHAR(10),H5437,CHAR(10),I5437,CHAR(10),J5437,CHAR(10),K5437,CHAR(10),L5437,CHAR(10),P5437," dias")</f>
        <v>360711
Baixa
001
Microcomputadores e Notebook
15/04/24 08:48
Fechado
isaias.nunes
edson.knop
PAAI
0 dias</v>
      </c>
    </row>
    <row r="5438" spans="1:17" x14ac:dyDescent="0.25">
      <c r="A5438" t="s">
        <v>8385</v>
      </c>
      <c r="B5438" t="s">
        <v>15320</v>
      </c>
      <c r="C5438" t="s">
        <v>8058</v>
      </c>
      <c r="D5438" t="s">
        <v>11221</v>
      </c>
      <c r="E5438" t="s">
        <v>19</v>
      </c>
      <c r="F5438" t="s">
        <v>11236</v>
      </c>
      <c r="G5438" t="s">
        <v>11233</v>
      </c>
      <c r="H5438" t="s">
        <v>15321</v>
      </c>
      <c r="I5438" t="s">
        <v>23</v>
      </c>
      <c r="J5438" t="s">
        <v>3302</v>
      </c>
      <c r="K5438" t="s">
        <v>11306</v>
      </c>
      <c r="L5438" t="s">
        <v>8292</v>
      </c>
      <c r="N5438" t="s">
        <v>28</v>
      </c>
      <c r="P5438">
        <f ca="1">IF(I5438 &lt;&gt; "Fechado",ROUND(TODAY()-H5438,0),0)</f>
        <v>0</v>
      </c>
      <c r="Q5438" t="str">
        <f ca="1">_xlfn.CONCAT(B5438,CHAR(10),C5438,CHAR(10),E5438,CHAR(10),F5438,CHAR(10),H5438,CHAR(10),I5438,CHAR(10),J5438,CHAR(10),K5438,CHAR(10),L5438,CHAR(10),P5438," dias")</f>
        <v>360708
Baixa
001
Diretorio
15/04/24 08:45
Fechado
marcelo.rosne
darcio.fagundes
Liberar acesso
0 dias</v>
      </c>
    </row>
    <row r="5439" spans="1:17" x14ac:dyDescent="0.25">
      <c r="A5439" t="s">
        <v>8388</v>
      </c>
      <c r="B5439" t="s">
        <v>15322</v>
      </c>
      <c r="C5439" t="s">
        <v>8058</v>
      </c>
      <c r="D5439" t="s">
        <v>11221</v>
      </c>
      <c r="E5439" t="s">
        <v>19</v>
      </c>
      <c r="F5439" t="s">
        <v>11353</v>
      </c>
      <c r="G5439" t="s">
        <v>11267</v>
      </c>
      <c r="H5439" t="s">
        <v>15323</v>
      </c>
      <c r="I5439" t="s">
        <v>23</v>
      </c>
      <c r="J5439" t="s">
        <v>7566</v>
      </c>
      <c r="K5439" t="s">
        <v>11225</v>
      </c>
      <c r="L5439" t="s">
        <v>14024</v>
      </c>
      <c r="N5439" t="s">
        <v>28</v>
      </c>
      <c r="P5439">
        <f ca="1">IF(I5439 &lt;&gt; "Fechado",ROUND(TODAY()-H5439,0),0)</f>
        <v>0</v>
      </c>
      <c r="Q5439" t="str">
        <f ca="1">_xlfn.CONCAT(B5439,CHAR(10),C5439,CHAR(10),E5439,CHAR(10),F5439,CHAR(10),H5439,CHAR(10),I5439,CHAR(10),J5439,CHAR(10),K5439,CHAR(10),L5439,CHAR(10),P5439," dias")</f>
        <v>360680
Baixa
001
Microcomputadores e Notebook
15/04/24 08:06
Fechado
diego.ramiro
edson.knop
Lentidão e Travamento
0 dias</v>
      </c>
    </row>
    <row r="5440" spans="1:17" x14ac:dyDescent="0.25">
      <c r="A5440" t="s">
        <v>8393</v>
      </c>
      <c r="B5440" t="s">
        <v>15324</v>
      </c>
      <c r="C5440" t="s">
        <v>8058</v>
      </c>
      <c r="D5440" t="s">
        <v>11221</v>
      </c>
      <c r="E5440" t="s">
        <v>466</v>
      </c>
      <c r="F5440" t="s">
        <v>11232</v>
      </c>
      <c r="G5440" t="s">
        <v>11233</v>
      </c>
      <c r="H5440" t="s">
        <v>15325</v>
      </c>
      <c r="I5440" t="s">
        <v>23</v>
      </c>
      <c r="J5440" t="s">
        <v>2075</v>
      </c>
      <c r="K5440" t="s">
        <v>12155</v>
      </c>
      <c r="L5440" t="s">
        <v>9292</v>
      </c>
      <c r="N5440" t="s">
        <v>28</v>
      </c>
      <c r="P5440">
        <f ca="1">IF(I5440 &lt;&gt; "Fechado",ROUND(TODAY()-H5440,0),0)</f>
        <v>0</v>
      </c>
      <c r="Q5440" t="str">
        <f ca="1">_xlfn.CONCAT(B5440,CHAR(10),C5440,CHAR(10),E5440,CHAR(10),F5440,CHAR(10),H5440,CHAR(10),I5440,CHAR(10),J5440,CHAR(10),K5440,CHAR(10),L5440,CHAR(10),P5440," dias")</f>
        <v>360666
Baixa
051
Administração de usuários
12/04/24 17:45
Fechado
roseli.alonso
cristina.mendes
Alteração de senha
0 dias</v>
      </c>
    </row>
    <row r="5441" spans="1:17" x14ac:dyDescent="0.25">
      <c r="A5441" t="s">
        <v>8397</v>
      </c>
      <c r="B5441" t="s">
        <v>15326</v>
      </c>
      <c r="C5441" t="s">
        <v>8058</v>
      </c>
      <c r="D5441" t="s">
        <v>11221</v>
      </c>
      <c r="E5441" t="s">
        <v>138</v>
      </c>
      <c r="F5441" t="s">
        <v>11257</v>
      </c>
      <c r="G5441" t="s">
        <v>11223</v>
      </c>
      <c r="H5441" t="s">
        <v>15327</v>
      </c>
      <c r="I5441" t="s">
        <v>23</v>
      </c>
      <c r="J5441" t="s">
        <v>175</v>
      </c>
      <c r="K5441" t="s">
        <v>35</v>
      </c>
      <c r="L5441" t="s">
        <v>9927</v>
      </c>
      <c r="N5441" t="s">
        <v>28</v>
      </c>
      <c r="P5441">
        <f ca="1">IF(I5441 &lt;&gt; "Fechado",ROUND(TODAY()-H5441,0),0)</f>
        <v>0</v>
      </c>
      <c r="Q5441" t="str">
        <f ca="1">_xlfn.CONCAT(B5441,CHAR(10),C5441,CHAR(10),E5441,CHAR(10),F5441,CHAR(10),H5441,CHAR(10),I5441,CHAR(10),J5441,CHAR(10),K5441,CHAR(10),L5441,CHAR(10),P5441," dias")</f>
        <v>360588
Baixa
067
Programas e Aplicativos
12/04/24 14:23
Fechado
mayara.freitas
julio.silva
Instalar ou Configurar
0 dias</v>
      </c>
    </row>
    <row r="5442" spans="1:17" x14ac:dyDescent="0.25">
      <c r="A5442" t="s">
        <v>8400</v>
      </c>
      <c r="B5442" t="s">
        <v>15328</v>
      </c>
      <c r="C5442" t="s">
        <v>8058</v>
      </c>
      <c r="D5442" t="s">
        <v>11221</v>
      </c>
      <c r="E5442" t="s">
        <v>5258</v>
      </c>
      <c r="F5442" t="s">
        <v>11257</v>
      </c>
      <c r="G5442" t="s">
        <v>11223</v>
      </c>
      <c r="H5442" t="s">
        <v>12065</v>
      </c>
      <c r="I5442" t="s">
        <v>23</v>
      </c>
      <c r="J5442" t="s">
        <v>8127</v>
      </c>
      <c r="K5442" t="s">
        <v>11239</v>
      </c>
      <c r="L5442" t="s">
        <v>9927</v>
      </c>
      <c r="N5442" t="s">
        <v>28</v>
      </c>
      <c r="P5442">
        <f ca="1">IF(I5442 &lt;&gt; "Fechado",ROUND(TODAY()-H5442,0),0)</f>
        <v>0</v>
      </c>
      <c r="Q5442" t="str">
        <f ca="1">_xlfn.CONCAT(B5442,CHAR(10),C5442,CHAR(10),E5442,CHAR(10),F5442,CHAR(10),H5442,CHAR(10),I5442,CHAR(10),J5442,CHAR(10),K5442,CHAR(10),L5442,CHAR(10),P5442," dias")</f>
        <v>360573
Baixa
093
Programas e Aplicativos
12/04/24 13:34
Fechado
joao.batista
marcio.martins
Instalar ou Configurar
0 dias</v>
      </c>
    </row>
    <row r="5443" spans="1:17" x14ac:dyDescent="0.25">
      <c r="A5443" t="s">
        <v>8404</v>
      </c>
      <c r="B5443" t="s">
        <v>15329</v>
      </c>
      <c r="C5443" t="s">
        <v>8058</v>
      </c>
      <c r="D5443" t="s">
        <v>11221</v>
      </c>
      <c r="E5443" t="s">
        <v>290</v>
      </c>
      <c r="F5443" t="s">
        <v>11308</v>
      </c>
      <c r="G5443" t="s">
        <v>11223</v>
      </c>
      <c r="H5443" t="s">
        <v>12087</v>
      </c>
      <c r="I5443" t="s">
        <v>23</v>
      </c>
      <c r="J5443" t="s">
        <v>1155</v>
      </c>
      <c r="K5443" t="s">
        <v>11306</v>
      </c>
      <c r="L5443" t="s">
        <v>10046</v>
      </c>
      <c r="N5443" t="s">
        <v>28</v>
      </c>
      <c r="P5443">
        <f ca="1">IF(I5443 &lt;&gt; "Fechado",ROUND(TODAY()-H5443,0),0)</f>
        <v>0</v>
      </c>
      <c r="Q5443" t="str">
        <f ca="1">_xlfn.CONCAT(B5443,CHAR(10),C5443,CHAR(10),E5443,CHAR(10),F5443,CHAR(10),H5443,CHAR(10),I5443,CHAR(10),J5443,CHAR(10),K5443,CHAR(10),L5443,CHAR(10),P5443," dias")</f>
        <v>360525
Baixa
023
Servidores
12/04/24 10:39
Fechado
rodrigo.velho
darcio.fagundes
Manutenção Servidores
0 dias</v>
      </c>
    </row>
    <row r="5444" spans="1:17" x14ac:dyDescent="0.25">
      <c r="A5444" t="s">
        <v>8408</v>
      </c>
      <c r="B5444" t="s">
        <v>15330</v>
      </c>
      <c r="C5444" t="s">
        <v>8058</v>
      </c>
      <c r="D5444" t="s">
        <v>11221</v>
      </c>
      <c r="E5444" t="s">
        <v>4415</v>
      </c>
      <c r="F5444" t="s">
        <v>11257</v>
      </c>
      <c r="G5444" t="s">
        <v>11223</v>
      </c>
      <c r="H5444" t="s">
        <v>15331</v>
      </c>
      <c r="I5444" t="s">
        <v>23</v>
      </c>
      <c r="J5444" t="s">
        <v>13292</v>
      </c>
      <c r="K5444" t="s">
        <v>35</v>
      </c>
      <c r="L5444" t="s">
        <v>9927</v>
      </c>
      <c r="N5444" t="s">
        <v>28</v>
      </c>
      <c r="P5444">
        <f ca="1">IF(I5444 &lt;&gt; "Fechado",ROUND(TODAY()-H5444,0),0)</f>
        <v>0</v>
      </c>
      <c r="Q5444" t="str">
        <f ca="1">_xlfn.CONCAT(B5444,CHAR(10),C5444,CHAR(10),E5444,CHAR(10),F5444,CHAR(10),H5444,CHAR(10),I5444,CHAR(10),J5444,CHAR(10),K5444,CHAR(10),L5444,CHAR(10),P5444," dias")</f>
        <v>360292
Baixa
060
Programas e Aplicativos
11/04/24 10:25
Fechado
marivania.coelho
julio.silva
Instalar ou Configurar
0 dias</v>
      </c>
    </row>
    <row r="5445" spans="1:17" x14ac:dyDescent="0.25">
      <c r="A5445" t="s">
        <v>8412</v>
      </c>
      <c r="B5445" t="s">
        <v>15332</v>
      </c>
      <c r="C5445" t="s">
        <v>8058</v>
      </c>
      <c r="D5445" t="s">
        <v>11221</v>
      </c>
      <c r="E5445" t="s">
        <v>19</v>
      </c>
      <c r="F5445" t="s">
        <v>11257</v>
      </c>
      <c r="G5445" t="s">
        <v>11223</v>
      </c>
      <c r="H5445" t="s">
        <v>15333</v>
      </c>
      <c r="I5445" t="s">
        <v>23</v>
      </c>
      <c r="J5445" t="s">
        <v>129</v>
      </c>
      <c r="K5445" t="s">
        <v>11239</v>
      </c>
      <c r="L5445" t="s">
        <v>9927</v>
      </c>
      <c r="N5445" t="s">
        <v>28</v>
      </c>
      <c r="P5445">
        <f ca="1">IF(I5445 &lt;&gt; "Fechado",ROUND(TODAY()-H5445,0),0)</f>
        <v>0</v>
      </c>
      <c r="Q5445" t="str">
        <f ca="1">_xlfn.CONCAT(B5445,CHAR(10),C5445,CHAR(10),E5445,CHAR(10),F5445,CHAR(10),H5445,CHAR(10),I5445,CHAR(10),J5445,CHAR(10),K5445,CHAR(10),L5445,CHAR(10),P5445," dias")</f>
        <v>360278
Baixa
001
Programas e Aplicativos
11/04/24 09:58
Fechado
simone.barbosa
marcio.martins
Instalar ou Configurar
0 dias</v>
      </c>
    </row>
    <row r="5446" spans="1:17" x14ac:dyDescent="0.25">
      <c r="A5446" t="s">
        <v>8416</v>
      </c>
      <c r="B5446" t="s">
        <v>15334</v>
      </c>
      <c r="C5446" t="s">
        <v>8058</v>
      </c>
      <c r="D5446" t="s">
        <v>11221</v>
      </c>
      <c r="E5446" t="s">
        <v>19</v>
      </c>
      <c r="F5446" t="s">
        <v>646</v>
      </c>
      <c r="G5446" t="s">
        <v>11267</v>
      </c>
      <c r="H5446" t="s">
        <v>15335</v>
      </c>
      <c r="I5446" t="s">
        <v>23</v>
      </c>
      <c r="J5446" t="s">
        <v>2440</v>
      </c>
      <c r="K5446" t="s">
        <v>11537</v>
      </c>
      <c r="L5446" t="s">
        <v>14092</v>
      </c>
      <c r="N5446" t="s">
        <v>28</v>
      </c>
      <c r="P5446">
        <f ca="1">IF(I5446 &lt;&gt; "Fechado",ROUND(TODAY()-H5446,0),0)</f>
        <v>0</v>
      </c>
      <c r="Q5446" t="str">
        <f ca="1">_xlfn.CONCAT(B5446,CHAR(10),C5446,CHAR(10),E5446,CHAR(10),F5446,CHAR(10),H5446,CHAR(10),I5446,CHAR(10),J5446,CHAR(10),K5446,CHAR(10),L5446,CHAR(10),P5446," dias")</f>
        <v>360229
Baixa
001
Compras
11/04/24 08:13
Fechado
hellen.moreira
victor.silva
Mouse, Teclado, Monitor e periféricos
0 dias</v>
      </c>
    </row>
    <row r="5447" spans="1:17" x14ac:dyDescent="0.25">
      <c r="A5447" t="s">
        <v>8420</v>
      </c>
      <c r="B5447" t="s">
        <v>15336</v>
      </c>
      <c r="C5447" t="s">
        <v>8058</v>
      </c>
      <c r="D5447" t="s">
        <v>11221</v>
      </c>
      <c r="E5447" t="s">
        <v>1305</v>
      </c>
      <c r="F5447" t="s">
        <v>11353</v>
      </c>
      <c r="G5447" t="s">
        <v>11267</v>
      </c>
      <c r="H5447" t="s">
        <v>15337</v>
      </c>
      <c r="I5447" t="s">
        <v>23</v>
      </c>
      <c r="J5447" t="s">
        <v>881</v>
      </c>
      <c r="K5447" t="s">
        <v>35</v>
      </c>
      <c r="L5447" t="s">
        <v>14054</v>
      </c>
      <c r="N5447" t="s">
        <v>28</v>
      </c>
      <c r="P5447">
        <f ca="1">IF(I5447 &lt;&gt; "Fechado",ROUND(TODAY()-H5447,0),0)</f>
        <v>0</v>
      </c>
      <c r="Q5447" t="str">
        <f ca="1">_xlfn.CONCAT(B5447,CHAR(10),C5447,CHAR(10),E5447,CHAR(10),F5447,CHAR(10),H5447,CHAR(10),I5447,CHAR(10),J5447,CHAR(10),K5447,CHAR(10),L5447,CHAR(10),P5447," dias")</f>
        <v>360200
Baixa
013
Microcomputadores e Notebook
10/04/24 17:29
Fechado
ricardo.accetti
julio.silva
Configuração de novo computador
0 dias</v>
      </c>
    </row>
    <row r="5448" spans="1:17" x14ac:dyDescent="0.25">
      <c r="A5448" t="s">
        <v>8424</v>
      </c>
      <c r="B5448" t="s">
        <v>15338</v>
      </c>
      <c r="C5448" t="s">
        <v>8058</v>
      </c>
      <c r="D5448" t="s">
        <v>11221</v>
      </c>
      <c r="E5448" t="s">
        <v>809</v>
      </c>
      <c r="F5448" t="s">
        <v>11257</v>
      </c>
      <c r="G5448" t="s">
        <v>11223</v>
      </c>
      <c r="H5448" t="s">
        <v>15339</v>
      </c>
      <c r="I5448" t="s">
        <v>23</v>
      </c>
      <c r="J5448" t="s">
        <v>6057</v>
      </c>
      <c r="K5448" t="s">
        <v>35</v>
      </c>
      <c r="L5448" t="s">
        <v>9927</v>
      </c>
      <c r="N5448" t="s">
        <v>28</v>
      </c>
      <c r="P5448">
        <f ca="1">IF(I5448 &lt;&gt; "Fechado",ROUND(TODAY()-H5448,0),0)</f>
        <v>0</v>
      </c>
      <c r="Q5448" t="str">
        <f ca="1">_xlfn.CONCAT(B5448,CHAR(10),C5448,CHAR(10),E5448,CHAR(10),F5448,CHAR(10),H5448,CHAR(10),I5448,CHAR(10),J5448,CHAR(10),K5448,CHAR(10),L5448,CHAR(10),P5448," dias")</f>
        <v>360166
Baixa
040
Programas e Aplicativos
10/04/24 16:34
Fechado
carlos.pecorare
julio.silva
Instalar ou Configurar
0 dias</v>
      </c>
    </row>
    <row r="5449" spans="1:17" x14ac:dyDescent="0.25">
      <c r="A5449" t="s">
        <v>8428</v>
      </c>
      <c r="B5449" t="s">
        <v>15340</v>
      </c>
      <c r="C5449" t="s">
        <v>8058</v>
      </c>
      <c r="D5449" t="s">
        <v>11221</v>
      </c>
      <c r="E5449" t="s">
        <v>616</v>
      </c>
      <c r="F5449" t="s">
        <v>11257</v>
      </c>
      <c r="G5449" t="s">
        <v>11223</v>
      </c>
      <c r="H5449" t="s">
        <v>15339</v>
      </c>
      <c r="I5449" t="s">
        <v>23</v>
      </c>
      <c r="J5449" t="s">
        <v>1012</v>
      </c>
      <c r="K5449" t="s">
        <v>11239</v>
      </c>
      <c r="L5449" t="s">
        <v>9927</v>
      </c>
      <c r="N5449" t="s">
        <v>28</v>
      </c>
      <c r="P5449">
        <f ca="1">IF(I5449 &lt;&gt; "Fechado",ROUND(TODAY()-H5449,0),0)</f>
        <v>0</v>
      </c>
      <c r="Q5449" t="str">
        <f ca="1">_xlfn.CONCAT(B5449,CHAR(10),C5449,CHAR(10),E5449,CHAR(10),F5449,CHAR(10),H5449,CHAR(10),I5449,CHAR(10),J5449,CHAR(10),K5449,CHAR(10),L5449,CHAR(10),P5449," dias")</f>
        <v>360165
Baixa
005
Programas e Aplicativos
10/04/24 16:34
Fechado
giovanna.alves
marcio.martins
Instalar ou Configurar
0 dias</v>
      </c>
    </row>
    <row r="5450" spans="1:17" x14ac:dyDescent="0.25">
      <c r="A5450" t="s">
        <v>8433</v>
      </c>
      <c r="B5450" t="s">
        <v>15341</v>
      </c>
      <c r="C5450" t="s">
        <v>8058</v>
      </c>
      <c r="D5450" t="s">
        <v>11221</v>
      </c>
      <c r="E5450" t="s">
        <v>19</v>
      </c>
      <c r="F5450" t="s">
        <v>11257</v>
      </c>
      <c r="G5450" t="s">
        <v>11223</v>
      </c>
      <c r="H5450" t="s">
        <v>15342</v>
      </c>
      <c r="I5450" t="s">
        <v>23</v>
      </c>
      <c r="J5450" t="s">
        <v>6441</v>
      </c>
      <c r="K5450" t="s">
        <v>11225</v>
      </c>
      <c r="L5450" t="s">
        <v>9927</v>
      </c>
      <c r="N5450" t="s">
        <v>28</v>
      </c>
      <c r="P5450">
        <f ca="1">IF(I5450 &lt;&gt; "Fechado",ROUND(TODAY()-H5450,0),0)</f>
        <v>0</v>
      </c>
      <c r="Q5450" t="str">
        <f ca="1">_xlfn.CONCAT(B5450,CHAR(10),C5450,CHAR(10),E5450,CHAR(10),F5450,CHAR(10),H5450,CHAR(10),I5450,CHAR(10),J5450,CHAR(10),K5450,CHAR(10),L5450,CHAR(10),P5450," dias")</f>
        <v>360134
Baixa
001
Programas e Aplicativos
10/04/24 15:34
Fechado
maraiza.oliveira
edson.knop
Instalar ou Configurar
0 dias</v>
      </c>
    </row>
    <row r="5451" spans="1:17" x14ac:dyDescent="0.25">
      <c r="A5451" t="s">
        <v>8438</v>
      </c>
      <c r="B5451" t="s">
        <v>15343</v>
      </c>
      <c r="C5451" t="s">
        <v>8058</v>
      </c>
      <c r="D5451" t="s">
        <v>11221</v>
      </c>
      <c r="E5451" t="s">
        <v>1075</v>
      </c>
      <c r="F5451" t="s">
        <v>11353</v>
      </c>
      <c r="G5451" t="s">
        <v>11267</v>
      </c>
      <c r="H5451" t="s">
        <v>15344</v>
      </c>
      <c r="I5451" t="s">
        <v>23</v>
      </c>
      <c r="J5451" t="s">
        <v>736</v>
      </c>
      <c r="K5451" t="s">
        <v>11225</v>
      </c>
      <c r="L5451" t="s">
        <v>14024</v>
      </c>
      <c r="N5451" t="s">
        <v>28</v>
      </c>
      <c r="P5451">
        <f ca="1">IF(I5451 &lt;&gt; "Fechado",ROUND(TODAY()-H5451,0),0)</f>
        <v>0</v>
      </c>
      <c r="Q5451" t="str">
        <f ca="1">_xlfn.CONCAT(B5451,CHAR(10),C5451,CHAR(10),E5451,CHAR(10),F5451,CHAR(10),H5451,CHAR(10),I5451,CHAR(10),J5451,CHAR(10),K5451,CHAR(10),L5451,CHAR(10),P5451," dias")</f>
        <v>360073
Baixa
100
Microcomputadores e Notebook
10/04/24 13:46
Fechado
tiago.soares
edson.knop
Lentidão e Travamento
0 dias</v>
      </c>
    </row>
    <row r="5452" spans="1:17" x14ac:dyDescent="0.25">
      <c r="A5452" t="s">
        <v>8443</v>
      </c>
      <c r="B5452" t="s">
        <v>15345</v>
      </c>
      <c r="C5452" t="s">
        <v>8058</v>
      </c>
      <c r="D5452" t="s">
        <v>11221</v>
      </c>
      <c r="E5452" t="s">
        <v>39</v>
      </c>
      <c r="F5452" t="s">
        <v>646</v>
      </c>
      <c r="G5452" t="s">
        <v>11267</v>
      </c>
      <c r="H5452" t="s">
        <v>15346</v>
      </c>
      <c r="I5452" t="s">
        <v>23</v>
      </c>
      <c r="J5452" t="s">
        <v>9718</v>
      </c>
      <c r="K5452" t="s">
        <v>11225</v>
      </c>
      <c r="L5452" t="s">
        <v>14099</v>
      </c>
      <c r="N5452" t="s">
        <v>28</v>
      </c>
      <c r="P5452">
        <f ca="1">IF(I5452 &lt;&gt; "Fechado",ROUND(TODAY()-H5452,0),0)</f>
        <v>0</v>
      </c>
      <c r="Q5452" t="str">
        <f ca="1">_xlfn.CONCAT(B5452,CHAR(10),C5452,CHAR(10),E5452,CHAR(10),F5452,CHAR(10),H5452,CHAR(10),I5452,CHAR(10),J5452,CHAR(10),K5452,CHAR(10),L5452,CHAR(10),P5452," dias")</f>
        <v>360050
Baixa
019
Compras
10/04/24 11:21
Fechado
flavio.santos
edson.knop
PAAI Compras que necessitam de autorização - Noteb...
0 dias</v>
      </c>
    </row>
    <row r="5453" spans="1:17" x14ac:dyDescent="0.25">
      <c r="A5453" t="s">
        <v>8446</v>
      </c>
      <c r="B5453" t="s">
        <v>15347</v>
      </c>
      <c r="C5453" t="s">
        <v>8058</v>
      </c>
      <c r="D5453" t="s">
        <v>11221</v>
      </c>
      <c r="E5453" t="s">
        <v>616</v>
      </c>
      <c r="F5453" t="s">
        <v>11227</v>
      </c>
      <c r="G5453" t="s">
        <v>11227</v>
      </c>
      <c r="H5453" t="s">
        <v>15348</v>
      </c>
      <c r="I5453" t="s">
        <v>23</v>
      </c>
      <c r="J5453" t="s">
        <v>1012</v>
      </c>
      <c r="K5453" t="s">
        <v>11225</v>
      </c>
      <c r="L5453" t="s">
        <v>11364</v>
      </c>
      <c r="N5453" t="s">
        <v>28</v>
      </c>
      <c r="P5453">
        <f ca="1">IF(I5453 &lt;&gt; "Fechado",ROUND(TODAY()-H5453,0),0)</f>
        <v>0</v>
      </c>
      <c r="Q5453" t="str">
        <f ca="1">_xlfn.CONCAT(B5453,CHAR(10),C5453,CHAR(10),E5453,CHAR(10),F5453,CHAR(10),H5453,CHAR(10),I5453,CHAR(10),J5453,CHAR(10),K5453,CHAR(10),L5453,CHAR(10),P5453," dias")</f>
        <v>360015
Baixa
005
Relogio Ponto
10/04/24 10:22
Fechado
giovanna.alves
edson.knop
Instalação de Relogio
0 dias</v>
      </c>
    </row>
    <row r="5454" spans="1:17" x14ac:dyDescent="0.25">
      <c r="A5454" t="s">
        <v>8450</v>
      </c>
      <c r="B5454" t="s">
        <v>15349</v>
      </c>
      <c r="C5454" t="s">
        <v>8058</v>
      </c>
      <c r="D5454" t="s">
        <v>11221</v>
      </c>
      <c r="E5454" t="s">
        <v>1707</v>
      </c>
      <c r="F5454" t="s">
        <v>14019</v>
      </c>
      <c r="G5454" t="s">
        <v>11223</v>
      </c>
      <c r="H5454" t="s">
        <v>15350</v>
      </c>
      <c r="I5454" t="s">
        <v>23</v>
      </c>
      <c r="J5454" t="s">
        <v>2505</v>
      </c>
      <c r="K5454" t="s">
        <v>35</v>
      </c>
      <c r="L5454" t="s">
        <v>14021</v>
      </c>
      <c r="N5454" t="s">
        <v>28</v>
      </c>
      <c r="P5454">
        <f ca="1">IF(I5454 &lt;&gt; "Fechado",ROUND(TODAY()-H5454,0),0)</f>
        <v>0</v>
      </c>
      <c r="Q5454" t="str">
        <f ca="1">_xlfn.CONCAT(B5454,CHAR(10),C5454,CHAR(10),E5454,CHAR(10),F5454,CHAR(10),H5454,CHAR(10),I5454,CHAR(10),J5454,CHAR(10),K5454,CHAR(10),L5454,CHAR(10),P5454," dias")</f>
        <v>359958
Baixa
058
SPARK
10/04/24 08:44
Fechado
edison.alonso
julio.silva
Configurar
0 dias</v>
      </c>
    </row>
    <row r="5455" spans="1:17" x14ac:dyDescent="0.25">
      <c r="A5455" t="s">
        <v>8454</v>
      </c>
      <c r="B5455" t="s">
        <v>15351</v>
      </c>
      <c r="C5455" t="s">
        <v>8058</v>
      </c>
      <c r="D5455" t="s">
        <v>11221</v>
      </c>
      <c r="E5455" t="s">
        <v>333</v>
      </c>
      <c r="F5455" t="s">
        <v>646</v>
      </c>
      <c r="G5455" t="s">
        <v>11267</v>
      </c>
      <c r="H5455" t="s">
        <v>15352</v>
      </c>
      <c r="I5455" t="s">
        <v>634</v>
      </c>
      <c r="J5455" t="s">
        <v>865</v>
      </c>
      <c r="K5455" t="s">
        <v>11416</v>
      </c>
      <c r="L5455" t="s">
        <v>14092</v>
      </c>
      <c r="N5455" t="s">
        <v>28</v>
      </c>
      <c r="P5455">
        <f ca="1">IF(I5455 &lt;&gt; "Fechado",ROUND(TODAY()-H5455,0),0)</f>
        <v>167</v>
      </c>
      <c r="Q5455" t="str">
        <f ca="1">_xlfn.CONCAT(B5455,CHAR(10),C5455,CHAR(10),E5455,CHAR(10),F5455,CHAR(10),H5455,CHAR(10),I5455,CHAR(10),J5455,CHAR(10),K5455,CHAR(10),L5455,CHAR(10),P5455," dias")</f>
        <v>359955
Baixa
047
Compras
10/04/24 08:42
Usuário retornou chamado
otavio.milani
diego.godoi
Mouse, Teclado, Monitor e periféricos
167 dias</v>
      </c>
    </row>
    <row r="5456" spans="1:17" x14ac:dyDescent="0.25">
      <c r="A5456" t="s">
        <v>8458</v>
      </c>
      <c r="B5456" t="s">
        <v>15353</v>
      </c>
      <c r="C5456" t="s">
        <v>8058</v>
      </c>
      <c r="D5456" t="s">
        <v>11221</v>
      </c>
      <c r="E5456" t="s">
        <v>339</v>
      </c>
      <c r="F5456" t="s">
        <v>11232</v>
      </c>
      <c r="G5456" t="s">
        <v>11233</v>
      </c>
      <c r="H5456" t="s">
        <v>15354</v>
      </c>
      <c r="I5456" t="s">
        <v>23</v>
      </c>
      <c r="J5456" t="s">
        <v>13788</v>
      </c>
      <c r="K5456" t="s">
        <v>35</v>
      </c>
      <c r="L5456" t="s">
        <v>9292</v>
      </c>
      <c r="N5456" t="s">
        <v>28</v>
      </c>
      <c r="P5456">
        <f ca="1">IF(I5456 &lt;&gt; "Fechado",ROUND(TODAY()-H5456,0),0)</f>
        <v>0</v>
      </c>
      <c r="Q5456" t="str">
        <f ca="1">_xlfn.CONCAT(B5456,CHAR(10),C5456,CHAR(10),E5456,CHAR(10),F5456,CHAR(10),H5456,CHAR(10),I5456,CHAR(10),J5456,CHAR(10),K5456,CHAR(10),L5456,CHAR(10),P5456," dias")</f>
        <v>359926
Baixa
002
Administração de usuários
10/04/24 07:55
Fechado
joice.caldi
julio.silva
Alteração de senha
0 dias</v>
      </c>
    </row>
    <row r="5457" spans="1:17" x14ac:dyDescent="0.25">
      <c r="A5457" t="s">
        <v>8462</v>
      </c>
      <c r="B5457" t="s">
        <v>15355</v>
      </c>
      <c r="C5457" t="s">
        <v>8058</v>
      </c>
      <c r="D5457" t="s">
        <v>11221</v>
      </c>
      <c r="E5457" t="s">
        <v>297</v>
      </c>
      <c r="F5457" t="s">
        <v>11236</v>
      </c>
      <c r="G5457" t="s">
        <v>11233</v>
      </c>
      <c r="H5457" t="s">
        <v>15356</v>
      </c>
      <c r="I5457" t="s">
        <v>299</v>
      </c>
      <c r="J5457" t="s">
        <v>1043</v>
      </c>
      <c r="K5457" t="s">
        <v>35</v>
      </c>
      <c r="L5457" t="s">
        <v>8292</v>
      </c>
      <c r="N5457" t="s">
        <v>28</v>
      </c>
      <c r="P5457">
        <f ca="1">IF(I5457 &lt;&gt; "Fechado",ROUND(TODAY()-H5457,0),0)</f>
        <v>167</v>
      </c>
      <c r="Q5457" t="str">
        <f ca="1">_xlfn.CONCAT(B5457,CHAR(10),C5457,CHAR(10),E5457,CHAR(10),F5457,CHAR(10),H5457,CHAR(10),I5457,CHAR(10),J5457,CHAR(10),K5457,CHAR(10),L5457,CHAR(10),P5457," dias")</f>
        <v>359914
Baixa
014
Diretorio
09/04/24 17:34
Aguardando Aceite
dorival.soares
julio.silva
Liberar acesso
167 dias</v>
      </c>
    </row>
    <row r="5458" spans="1:17" x14ac:dyDescent="0.25">
      <c r="A5458" t="s">
        <v>8466</v>
      </c>
      <c r="B5458" t="s">
        <v>15357</v>
      </c>
      <c r="C5458" t="s">
        <v>8058</v>
      </c>
      <c r="D5458" t="s">
        <v>11221</v>
      </c>
      <c r="E5458" t="s">
        <v>39</v>
      </c>
      <c r="F5458" t="s">
        <v>11257</v>
      </c>
      <c r="G5458" t="s">
        <v>11223</v>
      </c>
      <c r="H5458" t="s">
        <v>15358</v>
      </c>
      <c r="I5458" t="s">
        <v>23</v>
      </c>
      <c r="J5458" t="s">
        <v>578</v>
      </c>
      <c r="K5458" t="s">
        <v>11225</v>
      </c>
      <c r="L5458" t="s">
        <v>9927</v>
      </c>
      <c r="N5458" t="s">
        <v>28</v>
      </c>
      <c r="P5458">
        <f ca="1">IF(I5458 &lt;&gt; "Fechado",ROUND(TODAY()-H5458,0),0)</f>
        <v>0</v>
      </c>
      <c r="Q5458" t="str">
        <f ca="1">_xlfn.CONCAT(B5458,CHAR(10),C5458,CHAR(10),E5458,CHAR(10),F5458,CHAR(10),H5458,CHAR(10),I5458,CHAR(10),J5458,CHAR(10),K5458,CHAR(10),L5458,CHAR(10),P5458," dias")</f>
        <v>359894
Baixa
019
Programas e Aplicativos
09/04/24 16:52
Fechado
johann.dulz
edson.knop
Instalar ou Configurar
0 dias</v>
      </c>
    </row>
    <row r="5459" spans="1:17" x14ac:dyDescent="0.25">
      <c r="A5459" t="s">
        <v>8470</v>
      </c>
      <c r="B5459" t="s">
        <v>15359</v>
      </c>
      <c r="C5459" t="s">
        <v>8058</v>
      </c>
      <c r="D5459" t="s">
        <v>11221</v>
      </c>
      <c r="E5459" t="s">
        <v>19</v>
      </c>
      <c r="F5459" t="s">
        <v>11257</v>
      </c>
      <c r="G5459" t="s">
        <v>11223</v>
      </c>
      <c r="H5459" t="s">
        <v>15360</v>
      </c>
      <c r="I5459" t="s">
        <v>23</v>
      </c>
      <c r="J5459" t="s">
        <v>9611</v>
      </c>
      <c r="K5459" t="s">
        <v>11225</v>
      </c>
      <c r="L5459" t="s">
        <v>9927</v>
      </c>
      <c r="N5459" t="s">
        <v>28</v>
      </c>
      <c r="P5459">
        <f ca="1">IF(I5459 &lt;&gt; "Fechado",ROUND(TODAY()-H5459,0),0)</f>
        <v>0</v>
      </c>
      <c r="Q5459" t="str">
        <f ca="1">_xlfn.CONCAT(B5459,CHAR(10),C5459,CHAR(10),E5459,CHAR(10),F5459,CHAR(10),H5459,CHAR(10),I5459,CHAR(10),J5459,CHAR(10),K5459,CHAR(10),L5459,CHAR(10),P5459," dias")</f>
        <v>359881
Baixa
001
Programas e Aplicativos
09/04/24 16:24
Fechado
taciana.lopes
edson.knop
Instalar ou Configurar
0 dias</v>
      </c>
    </row>
    <row r="5460" spans="1:17" x14ac:dyDescent="0.25">
      <c r="A5460" t="s">
        <v>8474</v>
      </c>
      <c r="B5460" t="s">
        <v>15361</v>
      </c>
      <c r="C5460" t="s">
        <v>8058</v>
      </c>
      <c r="D5460" t="s">
        <v>11221</v>
      </c>
      <c r="E5460" t="s">
        <v>245</v>
      </c>
      <c r="F5460" t="s">
        <v>11257</v>
      </c>
      <c r="G5460" t="s">
        <v>11223</v>
      </c>
      <c r="H5460" t="s">
        <v>15362</v>
      </c>
      <c r="I5460" t="s">
        <v>23</v>
      </c>
      <c r="J5460" t="s">
        <v>2453</v>
      </c>
      <c r="K5460" t="s">
        <v>35</v>
      </c>
      <c r="L5460" t="s">
        <v>9927</v>
      </c>
      <c r="N5460" t="s">
        <v>28</v>
      </c>
      <c r="P5460">
        <f ca="1">IF(I5460 &lt;&gt; "Fechado",ROUND(TODAY()-H5460,0),0)</f>
        <v>0</v>
      </c>
      <c r="Q5460" t="str">
        <f ca="1">_xlfn.CONCAT(B5460,CHAR(10),C5460,CHAR(10),E5460,CHAR(10),F5460,CHAR(10),H5460,CHAR(10),I5460,CHAR(10),J5460,CHAR(10),K5460,CHAR(10),L5460,CHAR(10),P5460," dias")</f>
        <v>359870
Baixa
016
Programas e Aplicativos
09/04/24 15:55
Fechado
crisleide.basso
julio.silva
Instalar ou Configurar
0 dias</v>
      </c>
    </row>
    <row r="5461" spans="1:17" x14ac:dyDescent="0.25">
      <c r="A5461" t="s">
        <v>8478</v>
      </c>
      <c r="B5461" t="s">
        <v>15363</v>
      </c>
      <c r="C5461" t="s">
        <v>8058</v>
      </c>
      <c r="D5461" t="s">
        <v>11221</v>
      </c>
      <c r="E5461" t="s">
        <v>19</v>
      </c>
      <c r="F5461" t="s">
        <v>11257</v>
      </c>
      <c r="G5461" t="s">
        <v>11223</v>
      </c>
      <c r="H5461" t="s">
        <v>15364</v>
      </c>
      <c r="I5461" t="s">
        <v>23</v>
      </c>
      <c r="J5461" t="s">
        <v>9469</v>
      </c>
      <c r="K5461" t="s">
        <v>11225</v>
      </c>
      <c r="L5461" t="s">
        <v>9927</v>
      </c>
      <c r="N5461" t="s">
        <v>28</v>
      </c>
      <c r="P5461">
        <f ca="1">IF(I5461 &lt;&gt; "Fechado",ROUND(TODAY()-H5461,0),0)</f>
        <v>0</v>
      </c>
      <c r="Q5461" t="str">
        <f ca="1">_xlfn.CONCAT(B5461,CHAR(10),C5461,CHAR(10),E5461,CHAR(10),F5461,CHAR(10),H5461,CHAR(10),I5461,CHAR(10),J5461,CHAR(10),K5461,CHAR(10),L5461,CHAR(10),P5461," dias")</f>
        <v>359861
Baixa
001
Programas e Aplicativos
09/04/24 15:34
Fechado
fellipe.ledis
edson.knop
Instalar ou Configurar
0 dias</v>
      </c>
    </row>
    <row r="5462" spans="1:17" x14ac:dyDescent="0.25">
      <c r="A5462" t="s">
        <v>8482</v>
      </c>
      <c r="B5462" t="s">
        <v>15365</v>
      </c>
      <c r="C5462" t="s">
        <v>8058</v>
      </c>
      <c r="D5462" t="s">
        <v>11221</v>
      </c>
      <c r="E5462" t="s">
        <v>19</v>
      </c>
      <c r="F5462" t="s">
        <v>11257</v>
      </c>
      <c r="G5462" t="s">
        <v>11223</v>
      </c>
      <c r="H5462" t="s">
        <v>15366</v>
      </c>
      <c r="I5462" t="s">
        <v>23</v>
      </c>
      <c r="J5462" t="s">
        <v>9611</v>
      </c>
      <c r="K5462" t="s">
        <v>11306</v>
      </c>
      <c r="L5462" t="s">
        <v>9927</v>
      </c>
      <c r="N5462" t="s">
        <v>28</v>
      </c>
      <c r="P5462">
        <f ca="1">IF(I5462 &lt;&gt; "Fechado",ROUND(TODAY()-H5462,0),0)</f>
        <v>0</v>
      </c>
      <c r="Q5462" t="str">
        <f ca="1">_xlfn.CONCAT(B5462,CHAR(10),C5462,CHAR(10),E5462,CHAR(10),F5462,CHAR(10),H5462,CHAR(10),I5462,CHAR(10),J5462,CHAR(10),K5462,CHAR(10),L5462,CHAR(10),P5462," dias")</f>
        <v>359858
Baixa
001
Programas e Aplicativos
09/04/24 15:30
Fechado
taciana.lopes
darcio.fagundes
Instalar ou Configurar
0 dias</v>
      </c>
    </row>
    <row r="5463" spans="1:17" x14ac:dyDescent="0.25">
      <c r="A5463" t="s">
        <v>8486</v>
      </c>
      <c r="B5463" t="s">
        <v>15367</v>
      </c>
      <c r="C5463" t="s">
        <v>8058</v>
      </c>
      <c r="D5463" t="s">
        <v>11221</v>
      </c>
      <c r="E5463" t="s">
        <v>39</v>
      </c>
      <c r="F5463" t="s">
        <v>11353</v>
      </c>
      <c r="G5463" t="s">
        <v>11267</v>
      </c>
      <c r="H5463" t="s">
        <v>15368</v>
      </c>
      <c r="I5463" t="s">
        <v>23</v>
      </c>
      <c r="J5463" t="s">
        <v>9718</v>
      </c>
      <c r="K5463" t="s">
        <v>11225</v>
      </c>
      <c r="L5463" t="s">
        <v>14054</v>
      </c>
      <c r="N5463" t="s">
        <v>28</v>
      </c>
      <c r="P5463">
        <f ca="1">IF(I5463 &lt;&gt; "Fechado",ROUND(TODAY()-H5463,0),0)</f>
        <v>0</v>
      </c>
      <c r="Q5463" t="str">
        <f ca="1">_xlfn.CONCAT(B5463,CHAR(10),C5463,CHAR(10),E5463,CHAR(10),F5463,CHAR(10),H5463,CHAR(10),I5463,CHAR(10),J5463,CHAR(10),K5463,CHAR(10),L5463,CHAR(10),P5463," dias")</f>
        <v>359856
Baixa
019
Microcomputadores e Notebook
09/04/24 15:25
Fechado
flavio.santos
edson.knop
Configuração de novo computador
0 dias</v>
      </c>
    </row>
    <row r="5464" spans="1:17" x14ac:dyDescent="0.25">
      <c r="A5464" t="s">
        <v>8490</v>
      </c>
      <c r="B5464" t="s">
        <v>15369</v>
      </c>
      <c r="C5464" t="s">
        <v>8058</v>
      </c>
      <c r="D5464" t="s">
        <v>11221</v>
      </c>
      <c r="E5464" t="s">
        <v>19</v>
      </c>
      <c r="F5464" t="s">
        <v>11236</v>
      </c>
      <c r="G5464" t="s">
        <v>11233</v>
      </c>
      <c r="H5464" t="s">
        <v>15370</v>
      </c>
      <c r="I5464" t="s">
        <v>23</v>
      </c>
      <c r="J5464" t="s">
        <v>742</v>
      </c>
      <c r="K5464" t="s">
        <v>11306</v>
      </c>
      <c r="L5464" t="s">
        <v>8292</v>
      </c>
      <c r="N5464" t="s">
        <v>28</v>
      </c>
      <c r="P5464">
        <f ca="1">IF(I5464 &lt;&gt; "Fechado",ROUND(TODAY()-H5464,0),0)</f>
        <v>0</v>
      </c>
      <c r="Q5464" t="str">
        <f ca="1">_xlfn.CONCAT(B5464,CHAR(10),C5464,CHAR(10),E5464,CHAR(10),F5464,CHAR(10),H5464,CHAR(10),I5464,CHAR(10),J5464,CHAR(10),K5464,CHAR(10),L5464,CHAR(10),P5464," dias")</f>
        <v>359812
Baixa
001
Diretorio
09/04/24 13:42
Fechado
aline.brito
darcio.fagundes
Liberar acesso
0 dias</v>
      </c>
    </row>
    <row r="5465" spans="1:17" x14ac:dyDescent="0.25">
      <c r="A5465" t="s">
        <v>8494</v>
      </c>
      <c r="B5465" t="s">
        <v>15371</v>
      </c>
      <c r="C5465" t="s">
        <v>8058</v>
      </c>
      <c r="D5465" t="s">
        <v>11221</v>
      </c>
      <c r="E5465" t="s">
        <v>138</v>
      </c>
      <c r="F5465" t="s">
        <v>11257</v>
      </c>
      <c r="G5465" t="s">
        <v>11223</v>
      </c>
      <c r="H5465" t="s">
        <v>15372</v>
      </c>
      <c r="I5465" t="s">
        <v>299</v>
      </c>
      <c r="J5465" t="s">
        <v>141</v>
      </c>
      <c r="K5465" t="s">
        <v>35</v>
      </c>
      <c r="L5465" t="s">
        <v>9927</v>
      </c>
      <c r="N5465" t="s">
        <v>28</v>
      </c>
      <c r="P5465">
        <f ca="1">IF(I5465 &lt;&gt; "Fechado",ROUND(TODAY()-H5465,0),0)</f>
        <v>168</v>
      </c>
      <c r="Q5465" t="str">
        <f ca="1">_xlfn.CONCAT(B5465,CHAR(10),C5465,CHAR(10),E5465,CHAR(10),F5465,CHAR(10),H5465,CHAR(10),I5465,CHAR(10),J5465,CHAR(10),K5465,CHAR(10),L5465,CHAR(10),P5465," dias")</f>
        <v>359800
Baixa
067
Programas e Aplicativos
09/04/24 11:51
Aguardando Aceite
eduardo.rolim
julio.silva
Instalar ou Configurar
168 dias</v>
      </c>
    </row>
    <row r="5466" spans="1:17" x14ac:dyDescent="0.25">
      <c r="A5466" t="s">
        <v>8498</v>
      </c>
      <c r="B5466" t="s">
        <v>15373</v>
      </c>
      <c r="C5466" t="s">
        <v>8058</v>
      </c>
      <c r="D5466" t="s">
        <v>11221</v>
      </c>
      <c r="E5466" t="s">
        <v>991</v>
      </c>
      <c r="F5466" t="s">
        <v>11257</v>
      </c>
      <c r="G5466" t="s">
        <v>11223</v>
      </c>
      <c r="H5466" t="s">
        <v>15374</v>
      </c>
      <c r="I5466" t="s">
        <v>23</v>
      </c>
      <c r="J5466" t="s">
        <v>2099</v>
      </c>
      <c r="K5466" t="s">
        <v>35</v>
      </c>
      <c r="L5466" t="s">
        <v>9927</v>
      </c>
      <c r="N5466" t="s">
        <v>28</v>
      </c>
      <c r="P5466">
        <f ca="1">IF(I5466 &lt;&gt; "Fechado",ROUND(TODAY()-H5466,0),0)</f>
        <v>0</v>
      </c>
      <c r="Q5466" t="str">
        <f ca="1">_xlfn.CONCAT(B5466,CHAR(10),C5466,CHAR(10),E5466,CHAR(10),F5466,CHAR(10),H5466,CHAR(10),I5466,CHAR(10),J5466,CHAR(10),K5466,CHAR(10),L5466,CHAR(10),P5466," dias")</f>
        <v>359777
Baixa
009
Programas e Aplicativos
09/04/24 11:06
Fechado
lucas.silva
julio.silva
Instalar ou Configurar
0 dias</v>
      </c>
    </row>
    <row r="5467" spans="1:17" x14ac:dyDescent="0.25">
      <c r="A5467" t="s">
        <v>8502</v>
      </c>
      <c r="B5467" t="s">
        <v>15375</v>
      </c>
      <c r="C5467" t="s">
        <v>8058</v>
      </c>
      <c r="D5467" t="s">
        <v>11221</v>
      </c>
      <c r="E5467" t="s">
        <v>19</v>
      </c>
      <c r="F5467" t="s">
        <v>11257</v>
      </c>
      <c r="G5467" t="s">
        <v>11223</v>
      </c>
      <c r="H5467" t="s">
        <v>15376</v>
      </c>
      <c r="I5467" t="s">
        <v>23</v>
      </c>
      <c r="J5467" t="s">
        <v>9469</v>
      </c>
      <c r="K5467" t="s">
        <v>11306</v>
      </c>
      <c r="L5467" t="s">
        <v>9927</v>
      </c>
      <c r="N5467" t="s">
        <v>28</v>
      </c>
      <c r="P5467">
        <f ca="1">IF(I5467 &lt;&gt; "Fechado",ROUND(TODAY()-H5467,0),0)</f>
        <v>0</v>
      </c>
      <c r="Q5467" t="str">
        <f ca="1">_xlfn.CONCAT(B5467,CHAR(10),C5467,CHAR(10),E5467,CHAR(10),F5467,CHAR(10),H5467,CHAR(10),I5467,CHAR(10),J5467,CHAR(10),K5467,CHAR(10),L5467,CHAR(10),P5467," dias")</f>
        <v>359760
Baixa
001
Programas e Aplicativos
09/04/24 10:24
Fechado
fellipe.ledis
darcio.fagundes
Instalar ou Configurar
0 dias</v>
      </c>
    </row>
    <row r="5468" spans="1:17" x14ac:dyDescent="0.25">
      <c r="A5468" t="s">
        <v>8506</v>
      </c>
      <c r="B5468" t="s">
        <v>15377</v>
      </c>
      <c r="C5468" t="s">
        <v>8058</v>
      </c>
      <c r="D5468" t="s">
        <v>11221</v>
      </c>
      <c r="E5468" t="s">
        <v>19</v>
      </c>
      <c r="F5468" t="s">
        <v>11257</v>
      </c>
      <c r="G5468" t="s">
        <v>11223</v>
      </c>
      <c r="H5468" t="s">
        <v>10843</v>
      </c>
      <c r="I5468" t="s">
        <v>23</v>
      </c>
      <c r="J5468" t="s">
        <v>357</v>
      </c>
      <c r="K5468" t="s">
        <v>35</v>
      </c>
      <c r="L5468" t="s">
        <v>9927</v>
      </c>
      <c r="N5468" t="s">
        <v>28</v>
      </c>
      <c r="P5468">
        <f ca="1">IF(I5468 &lt;&gt; "Fechado",ROUND(TODAY()-H5468,0),0)</f>
        <v>0</v>
      </c>
      <c r="Q5468" t="str">
        <f ca="1">_xlfn.CONCAT(B5468,CHAR(10),C5468,CHAR(10),E5468,CHAR(10),F5468,CHAR(10),H5468,CHAR(10),I5468,CHAR(10),J5468,CHAR(10),K5468,CHAR(10),L5468,CHAR(10),P5468," dias")</f>
        <v>359680
Baixa
001
Programas e Aplicativos
09/04/24 08:02
Fechado
mariza.santos
julio.silva
Instalar ou Configurar
0 dias</v>
      </c>
    </row>
    <row r="5469" spans="1:17" x14ac:dyDescent="0.25">
      <c r="A5469" t="s">
        <v>8510</v>
      </c>
      <c r="B5469" t="s">
        <v>15378</v>
      </c>
      <c r="C5469" t="s">
        <v>8058</v>
      </c>
      <c r="D5469" t="s">
        <v>11221</v>
      </c>
      <c r="E5469" t="s">
        <v>587</v>
      </c>
      <c r="F5469" t="s">
        <v>11232</v>
      </c>
      <c r="G5469" t="s">
        <v>11233</v>
      </c>
      <c r="H5469" t="s">
        <v>15379</v>
      </c>
      <c r="I5469" t="s">
        <v>299</v>
      </c>
      <c r="J5469" t="s">
        <v>13903</v>
      </c>
      <c r="K5469" t="s">
        <v>35</v>
      </c>
      <c r="L5469" t="s">
        <v>9292</v>
      </c>
      <c r="N5469" t="s">
        <v>28</v>
      </c>
      <c r="P5469">
        <f ca="1">IF(I5469 &lt;&gt; "Fechado",ROUND(TODAY()-H5469,0),0)</f>
        <v>168</v>
      </c>
      <c r="Q5469" t="str">
        <f ca="1">_xlfn.CONCAT(B5469,CHAR(10),C5469,CHAR(10),E5469,CHAR(10),F5469,CHAR(10),H5469,CHAR(10),I5469,CHAR(10),J5469,CHAR(10),K5469,CHAR(10),L5469,CHAR(10),P5469," dias")</f>
        <v>359645
Baixa
049
Administração de usuários
08/04/24 17:01
Aguardando Aceite
alexandre.silva
julio.silva
Alteração de senha
168 dias</v>
      </c>
    </row>
    <row r="5470" spans="1:17" x14ac:dyDescent="0.25">
      <c r="A5470" t="s">
        <v>8514</v>
      </c>
      <c r="B5470" t="s">
        <v>15380</v>
      </c>
      <c r="C5470" t="s">
        <v>8058</v>
      </c>
      <c r="D5470" t="s">
        <v>11221</v>
      </c>
      <c r="E5470" t="s">
        <v>245</v>
      </c>
      <c r="F5470" t="s">
        <v>11227</v>
      </c>
      <c r="G5470" t="s">
        <v>11227</v>
      </c>
      <c r="H5470" t="s">
        <v>15381</v>
      </c>
      <c r="I5470" t="s">
        <v>299</v>
      </c>
      <c r="J5470" t="s">
        <v>3696</v>
      </c>
      <c r="K5470" t="s">
        <v>11239</v>
      </c>
      <c r="L5470" t="s">
        <v>11364</v>
      </c>
      <c r="N5470" t="s">
        <v>28</v>
      </c>
      <c r="P5470">
        <f ca="1">IF(I5470 &lt;&gt; "Fechado",ROUND(TODAY()-H5470,0),0)</f>
        <v>168</v>
      </c>
      <c r="Q5470" t="str">
        <f ca="1">_xlfn.CONCAT(B5470,CHAR(10),C5470,CHAR(10),E5470,CHAR(10),F5470,CHAR(10),H5470,CHAR(10),I5470,CHAR(10),J5470,CHAR(10),K5470,CHAR(10),L5470,CHAR(10),P5470," dias")</f>
        <v>359623
Baixa
016
Relogio Ponto
08/04/24 16:12
Aguardando Aceite
cesar.daciuk
marcio.martins
Instalação de Relogio
168 dias</v>
      </c>
    </row>
    <row r="5471" spans="1:17" x14ac:dyDescent="0.25">
      <c r="A5471" t="s">
        <v>8519</v>
      </c>
      <c r="B5471" t="s">
        <v>15382</v>
      </c>
      <c r="C5471" t="s">
        <v>8058</v>
      </c>
      <c r="D5471" t="s">
        <v>11221</v>
      </c>
      <c r="E5471" t="s">
        <v>138</v>
      </c>
      <c r="F5471" t="s">
        <v>11257</v>
      </c>
      <c r="G5471" t="s">
        <v>11223</v>
      </c>
      <c r="H5471" t="s">
        <v>15383</v>
      </c>
      <c r="I5471" t="s">
        <v>23</v>
      </c>
      <c r="J5471" t="s">
        <v>175</v>
      </c>
      <c r="K5471" t="s">
        <v>35</v>
      </c>
      <c r="L5471" t="s">
        <v>9927</v>
      </c>
      <c r="N5471" t="s">
        <v>28</v>
      </c>
      <c r="P5471">
        <f ca="1">IF(I5471 &lt;&gt; "Fechado",ROUND(TODAY()-H5471,0),0)</f>
        <v>0</v>
      </c>
      <c r="Q5471" t="str">
        <f ca="1">_xlfn.CONCAT(B5471,CHAR(10),C5471,CHAR(10),E5471,CHAR(10),F5471,CHAR(10),H5471,CHAR(10),I5471,CHAR(10),J5471,CHAR(10),K5471,CHAR(10),L5471,CHAR(10),P5471," dias")</f>
        <v>359592
Baixa
067
Programas e Aplicativos
08/04/24 15:04
Fechado
mayara.freitas
julio.silva
Instalar ou Configurar
0 dias</v>
      </c>
    </row>
    <row r="5472" spans="1:17" x14ac:dyDescent="0.25">
      <c r="A5472" t="s">
        <v>8523</v>
      </c>
      <c r="B5472" t="s">
        <v>15384</v>
      </c>
      <c r="C5472" t="s">
        <v>8058</v>
      </c>
      <c r="D5472" t="s">
        <v>11221</v>
      </c>
      <c r="E5472" t="s">
        <v>19</v>
      </c>
      <c r="F5472" t="s">
        <v>11257</v>
      </c>
      <c r="G5472" t="s">
        <v>11223</v>
      </c>
      <c r="H5472" t="s">
        <v>15385</v>
      </c>
      <c r="I5472" t="s">
        <v>23</v>
      </c>
      <c r="J5472" t="s">
        <v>11922</v>
      </c>
      <c r="K5472" t="s">
        <v>35</v>
      </c>
      <c r="L5472" t="s">
        <v>9927</v>
      </c>
      <c r="N5472" t="s">
        <v>28</v>
      </c>
      <c r="P5472">
        <f ca="1">IF(I5472 &lt;&gt; "Fechado",ROUND(TODAY()-H5472,0),0)</f>
        <v>0</v>
      </c>
      <c r="Q5472" t="str">
        <f ca="1">_xlfn.CONCAT(B5472,CHAR(10),C5472,CHAR(10),E5472,CHAR(10),F5472,CHAR(10),H5472,CHAR(10),I5472,CHAR(10),J5472,CHAR(10),K5472,CHAR(10),L5472,CHAR(10),P5472," dias")</f>
        <v>359573
Baixa
001
Programas e Aplicativos
08/04/24 14:14
Fechado
bruno.segantini
julio.silva
Instalar ou Configurar
0 dias</v>
      </c>
    </row>
    <row r="5473" spans="1:17" x14ac:dyDescent="0.25">
      <c r="A5473" t="s">
        <v>8526</v>
      </c>
      <c r="B5473" t="s">
        <v>15386</v>
      </c>
      <c r="C5473" t="s">
        <v>17</v>
      </c>
      <c r="D5473" t="s">
        <v>11221</v>
      </c>
      <c r="E5473" t="s">
        <v>19</v>
      </c>
      <c r="F5473" t="s">
        <v>11257</v>
      </c>
      <c r="G5473" t="s">
        <v>11223</v>
      </c>
      <c r="H5473" t="s">
        <v>15387</v>
      </c>
      <c r="I5473" t="s">
        <v>23</v>
      </c>
      <c r="J5473" t="s">
        <v>14359</v>
      </c>
      <c r="K5473" t="s">
        <v>11225</v>
      </c>
      <c r="L5473" t="s">
        <v>9927</v>
      </c>
      <c r="N5473" t="s">
        <v>28</v>
      </c>
      <c r="P5473">
        <f ca="1">IF(I5473 &lt;&gt; "Fechado",ROUND(TODAY()-H5473,0),0)</f>
        <v>0</v>
      </c>
      <c r="Q5473" t="str">
        <f ca="1">_xlfn.CONCAT(B5473,CHAR(10),C5473,CHAR(10),E5473,CHAR(10),F5473,CHAR(10),H5473,CHAR(10),I5473,CHAR(10),J5473,CHAR(10),K5473,CHAR(10),L5473,CHAR(10),P5473," dias")</f>
        <v>359564
Crítica
001
Programas e Aplicativos
08/04/24 14:01
Fechado
juliana.alves
edson.knop
Instalar ou Configurar
0 dias</v>
      </c>
    </row>
    <row r="5474" spans="1:17" x14ac:dyDescent="0.25">
      <c r="A5474" t="s">
        <v>8530</v>
      </c>
      <c r="B5474" t="s">
        <v>15388</v>
      </c>
      <c r="C5474" t="s">
        <v>8058</v>
      </c>
      <c r="D5474" t="s">
        <v>11221</v>
      </c>
      <c r="E5474" t="s">
        <v>311</v>
      </c>
      <c r="F5474" t="s">
        <v>11257</v>
      </c>
      <c r="G5474" t="s">
        <v>11223</v>
      </c>
      <c r="H5474" t="s">
        <v>15389</v>
      </c>
      <c r="I5474" t="s">
        <v>23</v>
      </c>
      <c r="J5474" t="s">
        <v>3616</v>
      </c>
      <c r="K5474" t="s">
        <v>35</v>
      </c>
      <c r="L5474" t="s">
        <v>9927</v>
      </c>
      <c r="N5474" t="s">
        <v>28</v>
      </c>
      <c r="P5474">
        <f ca="1">IF(I5474 &lt;&gt; "Fechado",ROUND(TODAY()-H5474,0),0)</f>
        <v>0</v>
      </c>
      <c r="Q5474" t="str">
        <f ca="1">_xlfn.CONCAT(B5474,CHAR(10),C5474,CHAR(10),E5474,CHAR(10),F5474,CHAR(10),H5474,CHAR(10),I5474,CHAR(10),J5474,CHAR(10),K5474,CHAR(10),L5474,CHAR(10),P5474," dias")</f>
        <v>359561
Baixa
073
Programas e Aplicativos
08/04/24 13:57
Fechado
cassiane.goncalves
julio.silva
Instalar ou Configurar
0 dias</v>
      </c>
    </row>
    <row r="5475" spans="1:17" x14ac:dyDescent="0.25">
      <c r="A5475" t="s">
        <v>8534</v>
      </c>
      <c r="B5475" t="s">
        <v>15390</v>
      </c>
      <c r="C5475" t="s">
        <v>8058</v>
      </c>
      <c r="D5475" t="s">
        <v>11221</v>
      </c>
      <c r="E5475" t="s">
        <v>179</v>
      </c>
      <c r="F5475" t="s">
        <v>11232</v>
      </c>
      <c r="G5475" t="s">
        <v>11233</v>
      </c>
      <c r="H5475" t="s">
        <v>15391</v>
      </c>
      <c r="I5475" t="s">
        <v>23</v>
      </c>
      <c r="J5475" t="s">
        <v>703</v>
      </c>
      <c r="K5475" t="s">
        <v>35</v>
      </c>
      <c r="L5475" t="s">
        <v>9292</v>
      </c>
      <c r="N5475" t="s">
        <v>28</v>
      </c>
      <c r="P5475">
        <f ca="1">IF(I5475 &lt;&gt; "Fechado",ROUND(TODAY()-H5475,0),0)</f>
        <v>0</v>
      </c>
      <c r="Q5475" t="str">
        <f ca="1">_xlfn.CONCAT(B5475,CHAR(10),C5475,CHAR(10),E5475,CHAR(10),F5475,CHAR(10),H5475,CHAR(10),I5475,CHAR(10),J5475,CHAR(10),K5475,CHAR(10),L5475,CHAR(10),P5475," dias")</f>
        <v>359473
Baixa
004
Administração de usuários
08/04/24 09:50
Fechado
erica.nascimento
julio.silva
Alteração de senha
0 dias</v>
      </c>
    </row>
    <row r="5476" spans="1:17" x14ac:dyDescent="0.25">
      <c r="A5476" t="s">
        <v>8538</v>
      </c>
      <c r="B5476" t="s">
        <v>15392</v>
      </c>
      <c r="C5476" t="s">
        <v>8058</v>
      </c>
      <c r="D5476" t="s">
        <v>11221</v>
      </c>
      <c r="E5476" t="s">
        <v>290</v>
      </c>
      <c r="F5476" t="s">
        <v>11353</v>
      </c>
      <c r="G5476" t="s">
        <v>11267</v>
      </c>
      <c r="H5476" t="s">
        <v>15393</v>
      </c>
      <c r="I5476" t="s">
        <v>299</v>
      </c>
      <c r="J5476" t="s">
        <v>292</v>
      </c>
      <c r="K5476" t="s">
        <v>11225</v>
      </c>
      <c r="L5476" t="s">
        <v>14156</v>
      </c>
      <c r="N5476" t="s">
        <v>28</v>
      </c>
      <c r="P5476">
        <f ca="1">IF(I5476 &lt;&gt; "Fechado",ROUND(TODAY()-H5476,0),0)</f>
        <v>169</v>
      </c>
      <c r="Q5476" t="str">
        <f ca="1">_xlfn.CONCAT(B5476,CHAR(10),C5476,CHAR(10),E5476,CHAR(10),F5476,CHAR(10),H5476,CHAR(10),I5476,CHAR(10),J5476,CHAR(10),K5476,CHAR(10),L5476,CHAR(10),P5476," dias")</f>
        <v>359391
Baixa
023
Microcomputadores e Notebook
07/04/24 23:21
Aguardando Aceite
fabiano.bueno
edson.knop
PAAI
169 dias</v>
      </c>
    </row>
    <row r="5477" spans="1:17" x14ac:dyDescent="0.25">
      <c r="A5477" t="s">
        <v>8543</v>
      </c>
      <c r="B5477" t="s">
        <v>15394</v>
      </c>
      <c r="C5477" t="s">
        <v>8058</v>
      </c>
      <c r="D5477" t="s">
        <v>11221</v>
      </c>
      <c r="E5477" t="s">
        <v>639</v>
      </c>
      <c r="F5477" t="s">
        <v>11257</v>
      </c>
      <c r="G5477" t="s">
        <v>11223</v>
      </c>
      <c r="H5477" t="s">
        <v>15395</v>
      </c>
      <c r="I5477" t="s">
        <v>23</v>
      </c>
      <c r="J5477" t="s">
        <v>3176</v>
      </c>
      <c r="K5477" t="s">
        <v>35</v>
      </c>
      <c r="L5477" t="s">
        <v>9927</v>
      </c>
      <c r="N5477" t="s">
        <v>28</v>
      </c>
      <c r="P5477">
        <f ca="1">IF(I5477 &lt;&gt; "Fechado",ROUND(TODAY()-H5477,0),0)</f>
        <v>0</v>
      </c>
      <c r="Q5477" t="str">
        <f ca="1">_xlfn.CONCAT(B5477,CHAR(10),C5477,CHAR(10),E5477,CHAR(10),F5477,CHAR(10),H5477,CHAR(10),I5477,CHAR(10),J5477,CHAR(10),K5477,CHAR(10),L5477,CHAR(10),P5477," dias")</f>
        <v>359384
Baixa
080
Programas e Aplicativos
06/04/24 09:46
Fechado
davi.tobias
julio.silva
Instalar ou Configurar
0 dias</v>
      </c>
    </row>
    <row r="5478" spans="1:17" x14ac:dyDescent="0.25">
      <c r="A5478" t="s">
        <v>8547</v>
      </c>
      <c r="B5478" t="s">
        <v>15396</v>
      </c>
      <c r="C5478" t="s">
        <v>8058</v>
      </c>
      <c r="D5478" t="s">
        <v>11221</v>
      </c>
      <c r="E5478" t="s">
        <v>645</v>
      </c>
      <c r="F5478" t="s">
        <v>11257</v>
      </c>
      <c r="G5478" t="s">
        <v>11223</v>
      </c>
      <c r="H5478" t="s">
        <v>15397</v>
      </c>
      <c r="I5478" t="s">
        <v>23</v>
      </c>
      <c r="J5478" t="s">
        <v>2692</v>
      </c>
      <c r="K5478" t="s">
        <v>11225</v>
      </c>
      <c r="L5478" t="s">
        <v>9927</v>
      </c>
      <c r="N5478" t="s">
        <v>28</v>
      </c>
      <c r="P5478">
        <f ca="1">IF(I5478 &lt;&gt; "Fechado",ROUND(TODAY()-H5478,0),0)</f>
        <v>0</v>
      </c>
      <c r="Q5478" t="str">
        <f ca="1">_xlfn.CONCAT(B5478,CHAR(10),C5478,CHAR(10),E5478,CHAR(10),F5478,CHAR(10),H5478,CHAR(10),I5478,CHAR(10),J5478,CHAR(10),K5478,CHAR(10),L5478,CHAR(10),P5478," dias")</f>
        <v>359366
Baixa
078
Programas e Aplicativos
05/04/24 17:25
Fechado
maria.almeida
edson.knop
Instalar ou Configurar
0 dias</v>
      </c>
    </row>
    <row r="5479" spans="1:17" x14ac:dyDescent="0.25">
      <c r="A5479" t="s">
        <v>8550</v>
      </c>
      <c r="B5479" t="s">
        <v>15398</v>
      </c>
      <c r="C5479" t="s">
        <v>8058</v>
      </c>
      <c r="D5479" t="s">
        <v>11221</v>
      </c>
      <c r="E5479" t="s">
        <v>339</v>
      </c>
      <c r="F5479" t="s">
        <v>11257</v>
      </c>
      <c r="G5479" t="s">
        <v>11223</v>
      </c>
      <c r="H5479" t="s">
        <v>15399</v>
      </c>
      <c r="I5479" t="s">
        <v>23</v>
      </c>
      <c r="J5479" t="s">
        <v>13185</v>
      </c>
      <c r="K5479" t="s">
        <v>11225</v>
      </c>
      <c r="L5479" t="s">
        <v>9927</v>
      </c>
      <c r="N5479" t="s">
        <v>28</v>
      </c>
      <c r="P5479">
        <f ca="1">IF(I5479 &lt;&gt; "Fechado",ROUND(TODAY()-H5479,0),0)</f>
        <v>0</v>
      </c>
      <c r="Q5479" t="str">
        <f ca="1">_xlfn.CONCAT(B5479,CHAR(10),C5479,CHAR(10),E5479,CHAR(10),F5479,CHAR(10),H5479,CHAR(10),I5479,CHAR(10),J5479,CHAR(10),K5479,CHAR(10),L5479,CHAR(10),P5479," dias")</f>
        <v>359361
Baixa
002
Programas e Aplicativos
05/04/24 17:03
Fechado
lucas.guedes
edson.knop
Instalar ou Configurar
0 dias</v>
      </c>
    </row>
    <row r="5480" spans="1:17" x14ac:dyDescent="0.25">
      <c r="A5480" t="s">
        <v>8553</v>
      </c>
      <c r="B5480" t="s">
        <v>15400</v>
      </c>
      <c r="C5480" t="s">
        <v>8058</v>
      </c>
      <c r="D5480" t="s">
        <v>11221</v>
      </c>
      <c r="E5480" t="s">
        <v>311</v>
      </c>
      <c r="F5480" t="s">
        <v>11257</v>
      </c>
      <c r="G5480" t="s">
        <v>11223</v>
      </c>
      <c r="H5480" t="s">
        <v>15401</v>
      </c>
      <c r="I5480" t="s">
        <v>23</v>
      </c>
      <c r="J5480" t="s">
        <v>1085</v>
      </c>
      <c r="K5480" t="s">
        <v>35</v>
      </c>
      <c r="L5480" t="s">
        <v>9927</v>
      </c>
      <c r="N5480" t="s">
        <v>28</v>
      </c>
      <c r="P5480">
        <f ca="1">IF(I5480 &lt;&gt; "Fechado",ROUND(TODAY()-H5480,0),0)</f>
        <v>0</v>
      </c>
      <c r="Q5480" t="str">
        <f ca="1">_xlfn.CONCAT(B5480,CHAR(10),C5480,CHAR(10),E5480,CHAR(10),F5480,CHAR(10),H5480,CHAR(10),I5480,CHAR(10),J5480,CHAR(10),K5480,CHAR(10),L5480,CHAR(10),P5480," dias")</f>
        <v>359343
Baixa
073
Programas e Aplicativos
05/04/24 16:27
Fechado
sandrina.godoy
julio.silva
Instalar ou Configurar
0 dias</v>
      </c>
    </row>
    <row r="5481" spans="1:17" x14ac:dyDescent="0.25">
      <c r="A5481" t="s">
        <v>8556</v>
      </c>
      <c r="B5481" t="s">
        <v>15402</v>
      </c>
      <c r="C5481" t="s">
        <v>8058</v>
      </c>
      <c r="D5481" t="s">
        <v>11221</v>
      </c>
      <c r="E5481" t="s">
        <v>138</v>
      </c>
      <c r="F5481" t="s">
        <v>11257</v>
      </c>
      <c r="G5481" t="s">
        <v>11223</v>
      </c>
      <c r="H5481" t="s">
        <v>15403</v>
      </c>
      <c r="I5481" t="s">
        <v>23</v>
      </c>
      <c r="J5481" t="s">
        <v>850</v>
      </c>
      <c r="K5481" t="s">
        <v>11225</v>
      </c>
      <c r="L5481" t="s">
        <v>9927</v>
      </c>
      <c r="N5481" t="s">
        <v>28</v>
      </c>
      <c r="P5481">
        <f ca="1">IF(I5481 &lt;&gt; "Fechado",ROUND(TODAY()-H5481,0),0)</f>
        <v>0</v>
      </c>
      <c r="Q5481" t="str">
        <f ca="1">_xlfn.CONCAT(B5481,CHAR(10),C5481,CHAR(10),E5481,CHAR(10),F5481,CHAR(10),H5481,CHAR(10),I5481,CHAR(10),J5481,CHAR(10),K5481,CHAR(10),L5481,CHAR(10),P5481," dias")</f>
        <v>359324
Baixa
067
Programas e Aplicativos
05/04/24 15:53
Fechado
gustavo.faria
edson.knop
Instalar ou Configurar
0 dias</v>
      </c>
    </row>
    <row r="5482" spans="1:17" x14ac:dyDescent="0.25">
      <c r="A5482" t="s">
        <v>8560</v>
      </c>
      <c r="B5482" t="s">
        <v>15404</v>
      </c>
      <c r="C5482" t="s">
        <v>8058</v>
      </c>
      <c r="D5482" t="s">
        <v>11221</v>
      </c>
      <c r="E5482" t="s">
        <v>311</v>
      </c>
      <c r="F5482" t="s">
        <v>11353</v>
      </c>
      <c r="G5482" t="s">
        <v>11267</v>
      </c>
      <c r="H5482" t="s">
        <v>15405</v>
      </c>
      <c r="I5482" t="s">
        <v>23</v>
      </c>
      <c r="J5482" t="s">
        <v>2491</v>
      </c>
      <c r="K5482" t="s">
        <v>11225</v>
      </c>
      <c r="L5482" t="s">
        <v>14054</v>
      </c>
      <c r="N5482" t="s">
        <v>28</v>
      </c>
      <c r="P5482">
        <f ca="1">IF(I5482 &lt;&gt; "Fechado",ROUND(TODAY()-H5482,0),0)</f>
        <v>0</v>
      </c>
      <c r="Q5482" t="str">
        <f ca="1">_xlfn.CONCAT(B5482,CHAR(10),C5482,CHAR(10),E5482,CHAR(10),F5482,CHAR(10),H5482,CHAR(10),I5482,CHAR(10),J5482,CHAR(10),K5482,CHAR(10),L5482,CHAR(10),P5482," dias")</f>
        <v>359287
Baixa
073
Microcomputadores e Notebook
05/04/24 14:32
Fechado
alonso.gois
edson.knop
Configuração de novo computador
0 dias</v>
      </c>
    </row>
    <row r="5483" spans="1:17" x14ac:dyDescent="0.25">
      <c r="A5483" t="s">
        <v>8564</v>
      </c>
      <c r="B5483" t="s">
        <v>15406</v>
      </c>
      <c r="C5483" t="s">
        <v>8058</v>
      </c>
      <c r="D5483" t="s">
        <v>11221</v>
      </c>
      <c r="E5483" t="s">
        <v>587</v>
      </c>
      <c r="F5483" t="s">
        <v>11257</v>
      </c>
      <c r="G5483" t="s">
        <v>11223</v>
      </c>
      <c r="H5483" t="s">
        <v>15407</v>
      </c>
      <c r="I5483" t="s">
        <v>299</v>
      </c>
      <c r="J5483" t="s">
        <v>13903</v>
      </c>
      <c r="K5483" t="s">
        <v>35</v>
      </c>
      <c r="L5483" t="s">
        <v>9927</v>
      </c>
      <c r="N5483" t="s">
        <v>28</v>
      </c>
      <c r="P5483">
        <f ca="1">IF(I5483 &lt;&gt; "Fechado",ROUND(TODAY()-H5483,0),0)</f>
        <v>172</v>
      </c>
      <c r="Q5483" t="str">
        <f ca="1">_xlfn.CONCAT(B5483,CHAR(10),C5483,CHAR(10),E5483,CHAR(10),F5483,CHAR(10),H5483,CHAR(10),I5483,CHAR(10),J5483,CHAR(10),K5483,CHAR(10),L5483,CHAR(10),P5483," dias")</f>
        <v>359245
Baixa
049
Programas e Aplicativos
05/04/24 11:38
Aguardando Aceite
alexandre.silva
julio.silva
Instalar ou Configurar
172 dias</v>
      </c>
    </row>
    <row r="5484" spans="1:17" x14ac:dyDescent="0.25">
      <c r="A5484" t="s">
        <v>8568</v>
      </c>
      <c r="B5484" t="s">
        <v>15408</v>
      </c>
      <c r="C5484" t="s">
        <v>8058</v>
      </c>
      <c r="D5484" t="s">
        <v>11221</v>
      </c>
      <c r="E5484" t="s">
        <v>2582</v>
      </c>
      <c r="F5484" t="s">
        <v>11257</v>
      </c>
      <c r="G5484" t="s">
        <v>11223</v>
      </c>
      <c r="H5484" t="s">
        <v>15409</v>
      </c>
      <c r="I5484" t="s">
        <v>23</v>
      </c>
      <c r="J5484" t="s">
        <v>1225</v>
      </c>
      <c r="K5484" t="s">
        <v>11239</v>
      </c>
      <c r="L5484" t="s">
        <v>9927</v>
      </c>
      <c r="N5484" t="s">
        <v>28</v>
      </c>
      <c r="P5484">
        <f ca="1">IF(I5484 &lt;&gt; "Fechado",ROUND(TODAY()-H5484,0),0)</f>
        <v>0</v>
      </c>
      <c r="Q5484" t="str">
        <f ca="1">_xlfn.CONCAT(B5484,CHAR(10),C5484,CHAR(10),E5484,CHAR(10),F5484,CHAR(10),H5484,CHAR(10),I5484,CHAR(10),J5484,CHAR(10),K5484,CHAR(10),L5484,CHAR(10),P5484," dias")</f>
        <v>359221
Baixa
012
Programas e Aplicativos
05/04/24 10:57
Fechado
fredy.soler
marcio.martins
Instalar ou Configurar
0 dias</v>
      </c>
    </row>
    <row r="5485" spans="1:17" x14ac:dyDescent="0.25">
      <c r="A5485" t="s">
        <v>8572</v>
      </c>
      <c r="B5485" t="s">
        <v>15410</v>
      </c>
      <c r="C5485" t="s">
        <v>8058</v>
      </c>
      <c r="D5485" t="s">
        <v>11221</v>
      </c>
      <c r="E5485" t="s">
        <v>616</v>
      </c>
      <c r="F5485" t="s">
        <v>11353</v>
      </c>
      <c r="G5485" t="s">
        <v>11267</v>
      </c>
      <c r="H5485" t="s">
        <v>15411</v>
      </c>
      <c r="I5485" t="s">
        <v>23</v>
      </c>
      <c r="J5485" t="s">
        <v>5915</v>
      </c>
      <c r="K5485" t="s">
        <v>11225</v>
      </c>
      <c r="L5485" t="s">
        <v>14024</v>
      </c>
      <c r="N5485" t="s">
        <v>28</v>
      </c>
      <c r="P5485">
        <f ca="1">IF(I5485 &lt;&gt; "Fechado",ROUND(TODAY()-H5485,0),0)</f>
        <v>0</v>
      </c>
      <c r="Q5485" t="str">
        <f ca="1">_xlfn.CONCAT(B5485,CHAR(10),C5485,CHAR(10),E5485,CHAR(10),F5485,CHAR(10),H5485,CHAR(10),I5485,CHAR(10),J5485,CHAR(10),K5485,CHAR(10),L5485,CHAR(10),P5485," dias")</f>
        <v>359077
Baixa
005
Microcomputadores e Notebook
04/04/24 16:44
Fechado
cristina.mussi
edson.knop
Lentidão e Travamento
0 dias</v>
      </c>
    </row>
    <row r="5486" spans="1:17" x14ac:dyDescent="0.25">
      <c r="A5486" t="s">
        <v>8576</v>
      </c>
      <c r="B5486" t="s">
        <v>15412</v>
      </c>
      <c r="C5486" t="s">
        <v>8058</v>
      </c>
      <c r="D5486" t="s">
        <v>11221</v>
      </c>
      <c r="E5486" t="s">
        <v>179</v>
      </c>
      <c r="F5486" t="s">
        <v>11257</v>
      </c>
      <c r="G5486" t="s">
        <v>11223</v>
      </c>
      <c r="H5486" t="s">
        <v>15413</v>
      </c>
      <c r="I5486" t="s">
        <v>23</v>
      </c>
      <c r="J5486" t="s">
        <v>5915</v>
      </c>
      <c r="K5486" t="s">
        <v>11239</v>
      </c>
      <c r="L5486" t="s">
        <v>9927</v>
      </c>
      <c r="N5486" t="s">
        <v>28</v>
      </c>
      <c r="P5486">
        <f ca="1">IF(I5486 &lt;&gt; "Fechado",ROUND(TODAY()-H5486,0),0)</f>
        <v>0</v>
      </c>
      <c r="Q5486" t="str">
        <f ca="1">_xlfn.CONCAT(B5486,CHAR(10),C5486,CHAR(10),E5486,CHAR(10),F5486,CHAR(10),H5486,CHAR(10),I5486,CHAR(10),J5486,CHAR(10),K5486,CHAR(10),L5486,CHAR(10),P5486," dias")</f>
        <v>359048
Baixa
004
Programas e Aplicativos
04/04/24 15:34
Fechado
cristina.mussi
marcio.martins
Instalar ou Configurar
0 dias</v>
      </c>
    </row>
    <row r="5487" spans="1:17" x14ac:dyDescent="0.25">
      <c r="A5487" t="s">
        <v>8580</v>
      </c>
      <c r="B5487" t="s">
        <v>15414</v>
      </c>
      <c r="C5487" t="s">
        <v>8058</v>
      </c>
      <c r="D5487" t="s">
        <v>11221</v>
      </c>
      <c r="E5487" t="s">
        <v>150</v>
      </c>
      <c r="F5487" t="s">
        <v>11353</v>
      </c>
      <c r="G5487" t="s">
        <v>11267</v>
      </c>
      <c r="H5487" t="s">
        <v>3880</v>
      </c>
      <c r="I5487" t="s">
        <v>23</v>
      </c>
      <c r="J5487" t="s">
        <v>8583</v>
      </c>
      <c r="K5487" t="s">
        <v>11239</v>
      </c>
      <c r="L5487" t="s">
        <v>14054</v>
      </c>
      <c r="N5487" t="s">
        <v>28</v>
      </c>
      <c r="P5487">
        <f ca="1">IF(I5487 &lt;&gt; "Fechado",ROUND(TODAY()-H5487,0),0)</f>
        <v>0</v>
      </c>
      <c r="Q5487" t="str">
        <f ca="1">_xlfn.CONCAT(B5487,CHAR(10),C5487,CHAR(10),E5487,CHAR(10),F5487,CHAR(10),H5487,CHAR(10),I5487,CHAR(10),J5487,CHAR(10),K5487,CHAR(10),L5487,CHAR(10),P5487," dias")</f>
        <v>358998
Baixa
028
Microcomputadores e Notebook
04/04/24 13:56
Fechado
donizete.rezende
marcio.martins
Configuração de novo computador
0 dias</v>
      </c>
    </row>
    <row r="5488" spans="1:17" x14ac:dyDescent="0.25">
      <c r="A5488" t="s">
        <v>8585</v>
      </c>
      <c r="B5488" t="s">
        <v>15415</v>
      </c>
      <c r="C5488" t="s">
        <v>8058</v>
      </c>
      <c r="D5488" t="s">
        <v>11221</v>
      </c>
      <c r="E5488" t="s">
        <v>392</v>
      </c>
      <c r="F5488" t="s">
        <v>11257</v>
      </c>
      <c r="G5488" t="s">
        <v>11223</v>
      </c>
      <c r="H5488" t="s">
        <v>3916</v>
      </c>
      <c r="I5488" t="s">
        <v>23</v>
      </c>
      <c r="J5488" t="s">
        <v>900</v>
      </c>
      <c r="K5488" t="s">
        <v>11239</v>
      </c>
      <c r="L5488" t="s">
        <v>9927</v>
      </c>
      <c r="N5488" t="s">
        <v>28</v>
      </c>
      <c r="P5488">
        <f ca="1">IF(I5488 &lt;&gt; "Fechado",ROUND(TODAY()-H5488,0),0)</f>
        <v>0</v>
      </c>
      <c r="Q5488" t="str">
        <f ca="1">_xlfn.CONCAT(B5488,CHAR(10),C5488,CHAR(10),E5488,CHAR(10),F5488,CHAR(10),H5488,CHAR(10),I5488,CHAR(10),J5488,CHAR(10),K5488,CHAR(10),L5488,CHAR(10),P5488," dias")</f>
        <v>358847
Baixa
038
Programas e Aplicativos
04/04/24 08:19
Fechado
lucas.banach
marcio.martins
Instalar ou Configurar
0 dias</v>
      </c>
    </row>
    <row r="5489" spans="1:17" x14ac:dyDescent="0.25">
      <c r="A5489" t="s">
        <v>8589</v>
      </c>
      <c r="B5489" t="s">
        <v>15416</v>
      </c>
      <c r="C5489" t="s">
        <v>8058</v>
      </c>
      <c r="D5489" t="s">
        <v>11221</v>
      </c>
      <c r="E5489" t="s">
        <v>39</v>
      </c>
      <c r="F5489" t="s">
        <v>646</v>
      </c>
      <c r="G5489" t="s">
        <v>11267</v>
      </c>
      <c r="H5489" t="s">
        <v>15417</v>
      </c>
      <c r="I5489" t="s">
        <v>23</v>
      </c>
      <c r="J5489" t="s">
        <v>578</v>
      </c>
      <c r="K5489" t="s">
        <v>11537</v>
      </c>
      <c r="L5489" t="s">
        <v>14078</v>
      </c>
      <c r="N5489" t="s">
        <v>28</v>
      </c>
      <c r="P5489">
        <f ca="1">IF(I5489 &lt;&gt; "Fechado",ROUND(TODAY()-H5489,0),0)</f>
        <v>0</v>
      </c>
      <c r="Q5489" t="str">
        <f ca="1">_xlfn.CONCAT(B5489,CHAR(10),C5489,CHAR(10),E5489,CHAR(10),F5489,CHAR(10),H5489,CHAR(10),I5489,CHAR(10),J5489,CHAR(10),K5489,CHAR(10),L5489,CHAR(10),P5489," dias")</f>
        <v>358836
Baixa
019
Compras
04/04/24 08:07
Fechado
johann.dulz
victor.silva
Compra produtos estoque
0 dias</v>
      </c>
    </row>
    <row r="5490" spans="1:17" x14ac:dyDescent="0.25">
      <c r="A5490" t="s">
        <v>8593</v>
      </c>
      <c r="B5490" t="s">
        <v>15418</v>
      </c>
      <c r="C5490" t="s">
        <v>8058</v>
      </c>
      <c r="D5490" t="s">
        <v>11221</v>
      </c>
      <c r="E5490" t="s">
        <v>19</v>
      </c>
      <c r="F5490" t="s">
        <v>11257</v>
      </c>
      <c r="G5490" t="s">
        <v>11223</v>
      </c>
      <c r="H5490" t="s">
        <v>15419</v>
      </c>
      <c r="I5490" t="s">
        <v>23</v>
      </c>
      <c r="J5490" t="s">
        <v>11447</v>
      </c>
      <c r="K5490" t="s">
        <v>35</v>
      </c>
      <c r="L5490" t="s">
        <v>9927</v>
      </c>
      <c r="N5490" t="s">
        <v>28</v>
      </c>
      <c r="P5490">
        <f ca="1">IF(I5490 &lt;&gt; "Fechado",ROUND(TODAY()-H5490,0),0)</f>
        <v>0</v>
      </c>
      <c r="Q5490" t="str">
        <f ca="1">_xlfn.CONCAT(B5490,CHAR(10),C5490,CHAR(10),E5490,CHAR(10),F5490,CHAR(10),H5490,CHAR(10),I5490,CHAR(10),J5490,CHAR(10),K5490,CHAR(10),L5490,CHAR(10),P5490," dias")</f>
        <v>358779
Baixa
001
Programas e Aplicativos
03/04/24 16:53
Fechado
bruna.coelho
julio.silva
Instalar ou Configurar
0 dias</v>
      </c>
    </row>
    <row r="5491" spans="1:17" x14ac:dyDescent="0.25">
      <c r="A5491" t="s">
        <v>8597</v>
      </c>
      <c r="B5491" t="s">
        <v>15420</v>
      </c>
      <c r="C5491" t="s">
        <v>8058</v>
      </c>
      <c r="D5491" t="s">
        <v>11221</v>
      </c>
      <c r="E5491" t="s">
        <v>1159</v>
      </c>
      <c r="F5491" t="s">
        <v>11257</v>
      </c>
      <c r="G5491" t="s">
        <v>11223</v>
      </c>
      <c r="H5491" t="s">
        <v>15421</v>
      </c>
      <c r="I5491" t="s">
        <v>23</v>
      </c>
      <c r="J5491" t="s">
        <v>3133</v>
      </c>
      <c r="K5491" t="s">
        <v>35</v>
      </c>
      <c r="L5491" t="s">
        <v>9927</v>
      </c>
      <c r="N5491" t="s">
        <v>28</v>
      </c>
      <c r="P5491">
        <f ca="1">IF(I5491 &lt;&gt; "Fechado",ROUND(TODAY()-H5491,0),0)</f>
        <v>0</v>
      </c>
      <c r="Q5491" t="str">
        <f ca="1">_xlfn.CONCAT(B5491,CHAR(10),C5491,CHAR(10),E5491,CHAR(10),F5491,CHAR(10),H5491,CHAR(10),I5491,CHAR(10),J5491,CHAR(10),K5491,CHAR(10),L5491,CHAR(10),P5491," dias")</f>
        <v>358776
Baixa
046
Programas e Aplicativos
03/04/24 16:50
Fechado
giovana.varasquim
julio.silva
Instalar ou Configurar
0 dias</v>
      </c>
    </row>
    <row r="5492" spans="1:17" x14ac:dyDescent="0.25">
      <c r="A5492" t="s">
        <v>8600</v>
      </c>
      <c r="B5492" t="s">
        <v>15422</v>
      </c>
      <c r="C5492" t="s">
        <v>8058</v>
      </c>
      <c r="D5492" t="s">
        <v>11221</v>
      </c>
      <c r="E5492" t="s">
        <v>2457</v>
      </c>
      <c r="F5492" t="s">
        <v>11257</v>
      </c>
      <c r="G5492" t="s">
        <v>11223</v>
      </c>
      <c r="H5492" t="s">
        <v>15423</v>
      </c>
      <c r="I5492" t="s">
        <v>299</v>
      </c>
      <c r="J5492" t="s">
        <v>3409</v>
      </c>
      <c r="K5492" t="s">
        <v>35</v>
      </c>
      <c r="L5492" t="s">
        <v>9927</v>
      </c>
      <c r="N5492" t="s">
        <v>28</v>
      </c>
      <c r="P5492">
        <f ca="1">IF(I5492 &lt;&gt; "Fechado",ROUND(TODAY()-H5492,0),0)</f>
        <v>173</v>
      </c>
      <c r="Q5492" t="str">
        <f ca="1">_xlfn.CONCAT(B5492,CHAR(10),C5492,CHAR(10),E5492,CHAR(10),F5492,CHAR(10),H5492,CHAR(10),I5492,CHAR(10),J5492,CHAR(10),K5492,CHAR(10),L5492,CHAR(10),P5492," dias")</f>
        <v>358773
Baixa
045
Programas e Aplicativos
03/04/24 16:46
Aguardando Aceite
kleber.godoi
julio.silva
Instalar ou Configurar
173 dias</v>
      </c>
    </row>
    <row r="5493" spans="1:17" x14ac:dyDescent="0.25">
      <c r="A5493" t="s">
        <v>8604</v>
      </c>
      <c r="B5493" t="s">
        <v>15424</v>
      </c>
      <c r="C5493" t="s">
        <v>8058</v>
      </c>
      <c r="D5493" t="s">
        <v>11221</v>
      </c>
      <c r="E5493" t="s">
        <v>39</v>
      </c>
      <c r="F5493" t="s">
        <v>11257</v>
      </c>
      <c r="G5493" t="s">
        <v>11223</v>
      </c>
      <c r="H5493" t="s">
        <v>15425</v>
      </c>
      <c r="I5493" t="s">
        <v>23</v>
      </c>
      <c r="J5493" t="s">
        <v>13827</v>
      </c>
      <c r="K5493" t="s">
        <v>11306</v>
      </c>
      <c r="L5493" t="s">
        <v>9927</v>
      </c>
      <c r="N5493" t="s">
        <v>28</v>
      </c>
      <c r="P5493">
        <f ca="1">IF(I5493 &lt;&gt; "Fechado",ROUND(TODAY()-H5493,0),0)</f>
        <v>0</v>
      </c>
      <c r="Q5493" t="str">
        <f ca="1">_xlfn.CONCAT(B5493,CHAR(10),C5493,CHAR(10),E5493,CHAR(10),F5493,CHAR(10),H5493,CHAR(10),I5493,CHAR(10),J5493,CHAR(10),K5493,CHAR(10),L5493,CHAR(10),P5493," dias")</f>
        <v>358729
Baixa
019
Programas e Aplicativos
03/04/24 15:02
Fechado
simone.floriano
darcio.fagundes
Instalar ou Configurar
0 dias</v>
      </c>
    </row>
    <row r="5494" spans="1:17" x14ac:dyDescent="0.25">
      <c r="A5494" t="s">
        <v>8608</v>
      </c>
      <c r="B5494" t="s">
        <v>15426</v>
      </c>
      <c r="C5494" t="s">
        <v>8058</v>
      </c>
      <c r="D5494" t="s">
        <v>11221</v>
      </c>
      <c r="E5494" t="s">
        <v>19</v>
      </c>
      <c r="F5494" t="s">
        <v>11236</v>
      </c>
      <c r="G5494" t="s">
        <v>11233</v>
      </c>
      <c r="H5494" t="s">
        <v>15427</v>
      </c>
      <c r="I5494" t="s">
        <v>23</v>
      </c>
      <c r="J5494" t="s">
        <v>163</v>
      </c>
      <c r="K5494" t="s">
        <v>11306</v>
      </c>
      <c r="L5494" t="s">
        <v>8292</v>
      </c>
      <c r="N5494" t="s">
        <v>28</v>
      </c>
      <c r="P5494">
        <f ca="1">IF(I5494 &lt;&gt; "Fechado",ROUND(TODAY()-H5494,0),0)</f>
        <v>0</v>
      </c>
      <c r="Q5494" t="str">
        <f ca="1">_xlfn.CONCAT(B5494,CHAR(10),C5494,CHAR(10),E5494,CHAR(10),F5494,CHAR(10),H5494,CHAR(10),I5494,CHAR(10),J5494,CHAR(10),K5494,CHAR(10),L5494,CHAR(10),P5494," dias")</f>
        <v>358584
Baixa
001
Diretorio
03/04/24 09:14
Fechado
josiane.cordeiro
darcio.fagundes
Liberar acesso
0 dias</v>
      </c>
    </row>
    <row r="5495" spans="1:17" x14ac:dyDescent="0.25">
      <c r="A5495" t="s">
        <v>8612</v>
      </c>
      <c r="B5495" t="s">
        <v>15428</v>
      </c>
      <c r="C5495" t="s">
        <v>8058</v>
      </c>
      <c r="D5495" t="s">
        <v>11221</v>
      </c>
      <c r="E5495" t="s">
        <v>570</v>
      </c>
      <c r="F5495" t="s">
        <v>11257</v>
      </c>
      <c r="G5495" t="s">
        <v>11223</v>
      </c>
      <c r="H5495" t="s">
        <v>13965</v>
      </c>
      <c r="I5495" t="s">
        <v>23</v>
      </c>
      <c r="J5495" t="s">
        <v>3369</v>
      </c>
      <c r="K5495" t="s">
        <v>11225</v>
      </c>
      <c r="L5495" t="s">
        <v>9927</v>
      </c>
      <c r="N5495" t="s">
        <v>28</v>
      </c>
      <c r="P5495">
        <f ca="1">IF(I5495 &lt;&gt; "Fechado",ROUND(TODAY()-H5495,0),0)</f>
        <v>0</v>
      </c>
      <c r="Q5495" t="str">
        <f ca="1">_xlfn.CONCAT(B5495,CHAR(10),C5495,CHAR(10),E5495,CHAR(10),F5495,CHAR(10),H5495,CHAR(10),I5495,CHAR(10),J5495,CHAR(10),K5495,CHAR(10),L5495,CHAR(10),P5495," dias")</f>
        <v>358541
Baixa
018
Programas e Aplicativos
03/04/24 08:23
Fechado
joao.miranda
edson.knop
Instalar ou Configurar
0 dias</v>
      </c>
    </row>
    <row r="5496" spans="1:17" x14ac:dyDescent="0.25">
      <c r="A5496" t="s">
        <v>8615</v>
      </c>
      <c r="B5496" t="s">
        <v>15429</v>
      </c>
      <c r="C5496" t="s">
        <v>8058</v>
      </c>
      <c r="D5496" t="s">
        <v>11221</v>
      </c>
      <c r="E5496" t="s">
        <v>570</v>
      </c>
      <c r="F5496" t="s">
        <v>11257</v>
      </c>
      <c r="G5496" t="s">
        <v>11223</v>
      </c>
      <c r="H5496" t="s">
        <v>15430</v>
      </c>
      <c r="I5496" t="s">
        <v>23</v>
      </c>
      <c r="J5496" t="s">
        <v>6158</v>
      </c>
      <c r="K5496" t="s">
        <v>35</v>
      </c>
      <c r="L5496" t="s">
        <v>9927</v>
      </c>
      <c r="N5496" t="s">
        <v>28</v>
      </c>
      <c r="P5496">
        <f ca="1">IF(I5496 &lt;&gt; "Fechado",ROUND(TODAY()-H5496,0),0)</f>
        <v>0</v>
      </c>
      <c r="Q5496" t="str">
        <f ca="1">_xlfn.CONCAT(B5496,CHAR(10),C5496,CHAR(10),E5496,CHAR(10),F5496,CHAR(10),H5496,CHAR(10),I5496,CHAR(10),J5496,CHAR(10),K5496,CHAR(10),L5496,CHAR(10),P5496," dias")</f>
        <v>358496
Baixa
018
Programas e Aplicativos
02/04/24 17:20
Fechado
daylon.buch
julio.silva
Instalar ou Configurar
0 dias</v>
      </c>
    </row>
    <row r="5497" spans="1:17" x14ac:dyDescent="0.25">
      <c r="A5497" t="s">
        <v>8619</v>
      </c>
      <c r="B5497" t="s">
        <v>15431</v>
      </c>
      <c r="C5497" t="s">
        <v>8058</v>
      </c>
      <c r="D5497" t="s">
        <v>11221</v>
      </c>
      <c r="E5497" t="s">
        <v>19</v>
      </c>
      <c r="F5497" t="s">
        <v>11257</v>
      </c>
      <c r="G5497" t="s">
        <v>11223</v>
      </c>
      <c r="H5497" t="s">
        <v>15432</v>
      </c>
      <c r="I5497" t="s">
        <v>23</v>
      </c>
      <c r="J5497" t="s">
        <v>4375</v>
      </c>
      <c r="K5497" t="s">
        <v>35</v>
      </c>
      <c r="L5497" t="s">
        <v>9927</v>
      </c>
      <c r="N5497" t="s">
        <v>28</v>
      </c>
      <c r="P5497">
        <f ca="1">IF(I5497 &lt;&gt; "Fechado",ROUND(TODAY()-H5497,0),0)</f>
        <v>0</v>
      </c>
      <c r="Q5497" t="str">
        <f ca="1">_xlfn.CONCAT(B5497,CHAR(10),C5497,CHAR(10),E5497,CHAR(10),F5497,CHAR(10),H5497,CHAR(10),I5497,CHAR(10),J5497,CHAR(10),K5497,CHAR(10),L5497,CHAR(10),P5497," dias")</f>
        <v>358392
Baixa
001
Programas e Aplicativos
02/04/24 14:03
Fechado
shamaira.silva
julio.silva
Instalar ou Configurar
0 dias</v>
      </c>
    </row>
    <row r="5498" spans="1:17" x14ac:dyDescent="0.25">
      <c r="A5498" t="s">
        <v>8624</v>
      </c>
      <c r="B5498" t="s">
        <v>15433</v>
      </c>
      <c r="C5498" t="s">
        <v>8058</v>
      </c>
      <c r="D5498" t="s">
        <v>11221</v>
      </c>
      <c r="E5498" t="s">
        <v>1223</v>
      </c>
      <c r="F5498" t="s">
        <v>11353</v>
      </c>
      <c r="G5498" t="s">
        <v>11267</v>
      </c>
      <c r="H5498" t="s">
        <v>15434</v>
      </c>
      <c r="I5498" t="s">
        <v>23</v>
      </c>
      <c r="J5498" t="s">
        <v>1225</v>
      </c>
      <c r="K5498" t="s">
        <v>11239</v>
      </c>
      <c r="L5498" t="s">
        <v>14024</v>
      </c>
      <c r="N5498" t="s">
        <v>28</v>
      </c>
      <c r="P5498">
        <f ca="1">IF(I5498 &lt;&gt; "Fechado",ROUND(TODAY()-H5498,0),0)</f>
        <v>0</v>
      </c>
      <c r="Q5498" t="str">
        <f ca="1">_xlfn.CONCAT(B5498,CHAR(10),C5498,CHAR(10),E5498,CHAR(10),F5498,CHAR(10),H5498,CHAR(10),I5498,CHAR(10),J5498,CHAR(10),K5498,CHAR(10),L5498,CHAR(10),P5498," dias")</f>
        <v>358387
Baixa
050
Microcomputadores e Notebook
02/04/24 13:58
Fechado
fredy.soler
marcio.martins
Lentidão e Travamento
0 dias</v>
      </c>
    </row>
    <row r="5499" spans="1:17" x14ac:dyDescent="0.25">
      <c r="A5499" t="s">
        <v>8628</v>
      </c>
      <c r="B5499" t="s">
        <v>15435</v>
      </c>
      <c r="C5499" t="s">
        <v>8058</v>
      </c>
      <c r="D5499" t="s">
        <v>11221</v>
      </c>
      <c r="E5499" t="s">
        <v>108</v>
      </c>
      <c r="F5499" t="s">
        <v>11308</v>
      </c>
      <c r="G5499" t="s">
        <v>11267</v>
      </c>
      <c r="H5499" t="s">
        <v>15436</v>
      </c>
      <c r="I5499" t="s">
        <v>23</v>
      </c>
      <c r="J5499" t="s">
        <v>553</v>
      </c>
      <c r="K5499" t="s">
        <v>11225</v>
      </c>
      <c r="L5499" t="s">
        <v>10046</v>
      </c>
      <c r="N5499" t="s">
        <v>28</v>
      </c>
      <c r="P5499">
        <f ca="1">IF(I5499 &lt;&gt; "Fechado",ROUND(TODAY()-H5499,0),0)</f>
        <v>0</v>
      </c>
      <c r="Q5499" t="str">
        <f ca="1">_xlfn.CONCAT(B5499,CHAR(10),C5499,CHAR(10),E5499,CHAR(10),F5499,CHAR(10),H5499,CHAR(10),I5499,CHAR(10),J5499,CHAR(10),K5499,CHAR(10),L5499,CHAR(10),P5499," dias")</f>
        <v>358359
Baixa
030
Servidores
02/04/24 11:28
Fechado
jessica.souza
edson.knop
Manutenção Servidores
0 dias</v>
      </c>
    </row>
    <row r="5500" spans="1:17" x14ac:dyDescent="0.25">
      <c r="A5500" t="s">
        <v>8633</v>
      </c>
      <c r="B5500" t="s">
        <v>15437</v>
      </c>
      <c r="C5500" t="s">
        <v>8058</v>
      </c>
      <c r="D5500" t="s">
        <v>11221</v>
      </c>
      <c r="E5500" t="s">
        <v>19</v>
      </c>
      <c r="F5500" t="s">
        <v>11257</v>
      </c>
      <c r="G5500" t="s">
        <v>11223</v>
      </c>
      <c r="H5500" t="s">
        <v>15436</v>
      </c>
      <c r="I5500" t="s">
        <v>299</v>
      </c>
      <c r="J5500" t="s">
        <v>14453</v>
      </c>
      <c r="K5500" t="s">
        <v>11225</v>
      </c>
      <c r="L5500" t="s">
        <v>9927</v>
      </c>
      <c r="N5500" t="s">
        <v>28</v>
      </c>
      <c r="P5500">
        <f ca="1">IF(I5500 &lt;&gt; "Fechado",ROUND(TODAY()-H5500,0),0)</f>
        <v>175</v>
      </c>
      <c r="Q5500" t="str">
        <f ca="1">_xlfn.CONCAT(B5500,CHAR(10),C5500,CHAR(10),E5500,CHAR(10),F5500,CHAR(10),H5500,CHAR(10),I5500,CHAR(10),J5500,CHAR(10),K5500,CHAR(10),L5500,CHAR(10),P5500," dias")</f>
        <v>358358
Baixa
001
Programas e Aplicativos
02/04/24 11:28
Aguardando Aceite
luiz.gustavo
edson.knop
Instalar ou Configurar
175 dias</v>
      </c>
    </row>
    <row r="5501" spans="1:17" x14ac:dyDescent="0.25">
      <c r="A5501" t="s">
        <v>8636</v>
      </c>
      <c r="B5501" t="s">
        <v>15438</v>
      </c>
      <c r="C5501" t="s">
        <v>8058</v>
      </c>
      <c r="D5501" t="s">
        <v>11221</v>
      </c>
      <c r="E5501" t="s">
        <v>245</v>
      </c>
      <c r="F5501" t="s">
        <v>11232</v>
      </c>
      <c r="G5501" t="s">
        <v>11233</v>
      </c>
      <c r="H5501" t="s">
        <v>15439</v>
      </c>
      <c r="I5501" t="s">
        <v>23</v>
      </c>
      <c r="J5501" t="s">
        <v>2453</v>
      </c>
      <c r="K5501" t="s">
        <v>35</v>
      </c>
      <c r="L5501" t="s">
        <v>9292</v>
      </c>
      <c r="N5501" t="s">
        <v>28</v>
      </c>
      <c r="P5501">
        <f ca="1">IF(I5501 &lt;&gt; "Fechado",ROUND(TODAY()-H5501,0),0)</f>
        <v>0</v>
      </c>
      <c r="Q5501" t="str">
        <f ca="1">_xlfn.CONCAT(B5501,CHAR(10),C5501,CHAR(10),E5501,CHAR(10),F5501,CHAR(10),H5501,CHAR(10),I5501,CHAR(10),J5501,CHAR(10),K5501,CHAR(10),L5501,CHAR(10),P5501," dias")</f>
        <v>358332
Baixa
016
Administração de usuários
02/04/24 10:33
Fechado
crisleide.basso
julio.silva
Alteração de senha
0 dias</v>
      </c>
    </row>
    <row r="5502" spans="1:17" x14ac:dyDescent="0.25">
      <c r="A5502" t="s">
        <v>8639</v>
      </c>
      <c r="B5502" t="s">
        <v>15440</v>
      </c>
      <c r="C5502" t="s">
        <v>8058</v>
      </c>
      <c r="D5502" t="s">
        <v>11221</v>
      </c>
      <c r="E5502" t="s">
        <v>19</v>
      </c>
      <c r="F5502" t="s">
        <v>11353</v>
      </c>
      <c r="G5502" t="s">
        <v>11267</v>
      </c>
      <c r="H5502" t="s">
        <v>15441</v>
      </c>
      <c r="I5502" t="s">
        <v>23</v>
      </c>
      <c r="J5502" t="s">
        <v>9701</v>
      </c>
      <c r="K5502" t="s">
        <v>11225</v>
      </c>
      <c r="L5502" t="s">
        <v>14156</v>
      </c>
      <c r="N5502" t="s">
        <v>28</v>
      </c>
      <c r="P5502">
        <f ca="1">IF(I5502 &lt;&gt; "Fechado",ROUND(TODAY()-H5502,0),0)</f>
        <v>0</v>
      </c>
      <c r="Q5502" t="str">
        <f ca="1">_xlfn.CONCAT(B5502,CHAR(10),C5502,CHAR(10),E5502,CHAR(10),F5502,CHAR(10),H5502,CHAR(10),I5502,CHAR(10),J5502,CHAR(10),K5502,CHAR(10),L5502,CHAR(10),P5502," dias")</f>
        <v>358280
Baixa
001
Microcomputadores e Notebook
02/04/24 08:58
Fechado
amanda.souza
edson.knop
PAAI
0 dias</v>
      </c>
    </row>
    <row r="5503" spans="1:17" x14ac:dyDescent="0.25">
      <c r="A5503" t="s">
        <v>8643</v>
      </c>
      <c r="B5503" t="s">
        <v>15442</v>
      </c>
      <c r="C5503" t="s">
        <v>8058</v>
      </c>
      <c r="D5503" t="s">
        <v>11221</v>
      </c>
      <c r="E5503" t="s">
        <v>392</v>
      </c>
      <c r="F5503" t="s">
        <v>11257</v>
      </c>
      <c r="G5503" t="s">
        <v>11223</v>
      </c>
      <c r="H5503" t="s">
        <v>15443</v>
      </c>
      <c r="I5503" t="s">
        <v>299</v>
      </c>
      <c r="J5503" t="s">
        <v>1216</v>
      </c>
      <c r="K5503" t="s">
        <v>11225</v>
      </c>
      <c r="L5503" t="s">
        <v>9927</v>
      </c>
      <c r="N5503" t="s">
        <v>28</v>
      </c>
      <c r="P5503">
        <f ca="1">IF(I5503 &lt;&gt; "Fechado",ROUND(TODAY()-H5503,0),0)</f>
        <v>175</v>
      </c>
      <c r="Q5503" t="str">
        <f ca="1">_xlfn.CONCAT(B5503,CHAR(10),C5503,CHAR(10),E5503,CHAR(10),F5503,CHAR(10),H5503,CHAR(10),I5503,CHAR(10),J5503,CHAR(10),K5503,CHAR(10),L5503,CHAR(10),P5503," dias")</f>
        <v>358179
Baixa
038
Programas e Aplicativos
01/04/24 16:54
Aguardando Aceite
josy.cassero
edson.knop
Instalar ou Configurar
175 dias</v>
      </c>
    </row>
    <row r="5504" spans="1:17" x14ac:dyDescent="0.25">
      <c r="A5504" t="s">
        <v>8647</v>
      </c>
      <c r="B5504" t="s">
        <v>15444</v>
      </c>
      <c r="C5504" t="s">
        <v>8058</v>
      </c>
      <c r="D5504" t="s">
        <v>11221</v>
      </c>
      <c r="E5504" t="s">
        <v>418</v>
      </c>
      <c r="F5504" t="s">
        <v>11257</v>
      </c>
      <c r="G5504" t="s">
        <v>11223</v>
      </c>
      <c r="H5504" t="s">
        <v>15445</v>
      </c>
      <c r="I5504" t="s">
        <v>23</v>
      </c>
      <c r="J5504" t="s">
        <v>12394</v>
      </c>
      <c r="K5504" t="s">
        <v>11225</v>
      </c>
      <c r="L5504" t="s">
        <v>9927</v>
      </c>
      <c r="N5504" t="s">
        <v>28</v>
      </c>
      <c r="P5504">
        <f ca="1">IF(I5504 &lt;&gt; "Fechado",ROUND(TODAY()-H5504,0),0)</f>
        <v>0</v>
      </c>
      <c r="Q5504" t="str">
        <f ca="1">_xlfn.CONCAT(B5504,CHAR(10),C5504,CHAR(10),E5504,CHAR(10),F5504,CHAR(10),H5504,CHAR(10),I5504,CHAR(10),J5504,CHAR(10),K5504,CHAR(10),L5504,CHAR(10),P5504," dias")</f>
        <v>358166
Baixa
086
Programas e Aplicativos
01/04/24 16:24
Fechado
mariane.santos
edson.knop
Instalar ou Configurar
0 dias</v>
      </c>
    </row>
    <row r="5505" spans="1:17" x14ac:dyDescent="0.25">
      <c r="A5505" t="s">
        <v>8650</v>
      </c>
      <c r="B5505" t="s">
        <v>15446</v>
      </c>
      <c r="C5505" t="s">
        <v>8058</v>
      </c>
      <c r="D5505" t="s">
        <v>11221</v>
      </c>
      <c r="E5505" t="s">
        <v>19</v>
      </c>
      <c r="F5505" t="s">
        <v>11257</v>
      </c>
      <c r="G5505" t="s">
        <v>11223</v>
      </c>
      <c r="H5505" t="s">
        <v>15447</v>
      </c>
      <c r="I5505" t="s">
        <v>23</v>
      </c>
      <c r="J5505" t="s">
        <v>193</v>
      </c>
      <c r="K5505" t="s">
        <v>11225</v>
      </c>
      <c r="L5505" t="s">
        <v>9927</v>
      </c>
      <c r="N5505" t="s">
        <v>28</v>
      </c>
      <c r="P5505">
        <f ca="1">IF(I5505 &lt;&gt; "Fechado",ROUND(TODAY()-H5505,0),0)</f>
        <v>0</v>
      </c>
      <c r="Q5505" t="str">
        <f ca="1">_xlfn.CONCAT(B5505,CHAR(10),C5505,CHAR(10),E5505,CHAR(10),F5505,CHAR(10),H5505,CHAR(10),I5505,CHAR(10),J5505,CHAR(10),K5505,CHAR(10),L5505,CHAR(10),P5505," dias")</f>
        <v>358161
Baixa
001
Programas e Aplicativos
01/04/24 16:02
Fechado
wesley.ribeiro
edson.knop
Instalar ou Configurar
0 dias</v>
      </c>
    </row>
    <row r="5506" spans="1:17" x14ac:dyDescent="0.25">
      <c r="A5506" t="s">
        <v>8654</v>
      </c>
      <c r="B5506" t="s">
        <v>15448</v>
      </c>
      <c r="C5506" t="s">
        <v>8058</v>
      </c>
      <c r="D5506" t="s">
        <v>11221</v>
      </c>
      <c r="E5506" t="s">
        <v>339</v>
      </c>
      <c r="F5506" t="s">
        <v>14019</v>
      </c>
      <c r="G5506" t="s">
        <v>11223</v>
      </c>
      <c r="H5506" t="s">
        <v>15449</v>
      </c>
      <c r="I5506" t="s">
        <v>299</v>
      </c>
      <c r="J5506" t="s">
        <v>11170</v>
      </c>
      <c r="K5506" t="s">
        <v>11239</v>
      </c>
      <c r="L5506" t="s">
        <v>14196</v>
      </c>
      <c r="N5506" t="s">
        <v>28</v>
      </c>
      <c r="P5506">
        <f ca="1">IF(I5506 &lt;&gt; "Fechado",ROUND(TODAY()-H5506,0),0)</f>
        <v>175</v>
      </c>
      <c r="Q5506" t="str">
        <f ca="1">_xlfn.CONCAT(B5506,CHAR(10),C5506,CHAR(10),E5506,CHAR(10),F5506,CHAR(10),H5506,CHAR(10),I5506,CHAR(10),J5506,CHAR(10),K5506,CHAR(10),L5506,CHAR(10),P5506," dias")</f>
        <v>358101
Baixa
002
SPARK
01/04/24 14:37
Aguardando Aceite
fabio.silva
marcio.martins
Alteração de dados
175 dias</v>
      </c>
    </row>
    <row r="5507" spans="1:17" x14ac:dyDescent="0.25">
      <c r="A5507" t="s">
        <v>8658</v>
      </c>
      <c r="B5507" t="s">
        <v>15450</v>
      </c>
      <c r="C5507" t="s">
        <v>8058</v>
      </c>
      <c r="D5507" t="s">
        <v>11221</v>
      </c>
      <c r="E5507" t="s">
        <v>349</v>
      </c>
      <c r="F5507" t="s">
        <v>11257</v>
      </c>
      <c r="G5507" t="s">
        <v>11223</v>
      </c>
      <c r="H5507" t="s">
        <v>15451</v>
      </c>
      <c r="I5507" t="s">
        <v>23</v>
      </c>
      <c r="J5507" t="s">
        <v>1719</v>
      </c>
      <c r="K5507" t="s">
        <v>11239</v>
      </c>
      <c r="L5507" t="s">
        <v>9927</v>
      </c>
      <c r="N5507" t="s">
        <v>28</v>
      </c>
      <c r="P5507">
        <f ca="1">IF(I5507 &lt;&gt; "Fechado",ROUND(TODAY()-H5507,0),0)</f>
        <v>0</v>
      </c>
      <c r="Q5507" t="str">
        <f ca="1">_xlfn.CONCAT(B5507,CHAR(10),C5507,CHAR(10),E5507,CHAR(10),F5507,CHAR(10),H5507,CHAR(10),I5507,CHAR(10),J5507,CHAR(10),K5507,CHAR(10),L5507,CHAR(10),P5507," dias")</f>
        <v>358098
Baixa
106
Programas e Aplicativos
01/04/24 14:34
Fechado
maria.farias
marcio.martins
Instalar ou Configurar
0 dias</v>
      </c>
    </row>
    <row r="5508" spans="1:17" x14ac:dyDescent="0.25">
      <c r="A5508" t="s">
        <v>8663</v>
      </c>
      <c r="B5508" t="s">
        <v>15452</v>
      </c>
      <c r="C5508" t="s">
        <v>8058</v>
      </c>
      <c r="D5508" t="s">
        <v>11221</v>
      </c>
      <c r="E5508" t="s">
        <v>39</v>
      </c>
      <c r="F5508" t="s">
        <v>11232</v>
      </c>
      <c r="G5508" t="s">
        <v>11233</v>
      </c>
      <c r="H5508" t="s">
        <v>15453</v>
      </c>
      <c r="I5508" t="s">
        <v>23</v>
      </c>
      <c r="J5508" t="s">
        <v>9718</v>
      </c>
      <c r="K5508" t="s">
        <v>11239</v>
      </c>
      <c r="L5508" t="s">
        <v>9292</v>
      </c>
      <c r="N5508" t="s">
        <v>28</v>
      </c>
      <c r="P5508">
        <f ca="1">IF(I5508 &lt;&gt; "Fechado",ROUND(TODAY()-H5508,0),0)</f>
        <v>0</v>
      </c>
      <c r="Q5508" t="str">
        <f ca="1">_xlfn.CONCAT(B5508,CHAR(10),C5508,CHAR(10),E5508,CHAR(10),F5508,CHAR(10),H5508,CHAR(10),I5508,CHAR(10),J5508,CHAR(10),K5508,CHAR(10),L5508,CHAR(10),P5508," dias")</f>
        <v>358068
Baixa
019
Administração de usuários
01/04/24 13:22
Fechado
flavio.santos
marcio.martins
Alteração de senha
0 dias</v>
      </c>
    </row>
    <row r="5509" spans="1:17" x14ac:dyDescent="0.25">
      <c r="A5509" t="s">
        <v>8667</v>
      </c>
      <c r="B5509" t="s">
        <v>15454</v>
      </c>
      <c r="C5509" t="s">
        <v>8058</v>
      </c>
      <c r="D5509" t="s">
        <v>11221</v>
      </c>
      <c r="E5509" t="s">
        <v>39</v>
      </c>
      <c r="F5509" t="s">
        <v>646</v>
      </c>
      <c r="G5509" t="s">
        <v>11267</v>
      </c>
      <c r="H5509" t="s">
        <v>102</v>
      </c>
      <c r="I5509" t="s">
        <v>23</v>
      </c>
      <c r="J5509" t="s">
        <v>9833</v>
      </c>
      <c r="K5509" t="s">
        <v>11537</v>
      </c>
      <c r="L5509" t="s">
        <v>14092</v>
      </c>
      <c r="N5509" t="s">
        <v>28</v>
      </c>
      <c r="P5509">
        <f ca="1">IF(I5509 &lt;&gt; "Fechado",ROUND(TODAY()-H5509,0),0)</f>
        <v>0</v>
      </c>
      <c r="Q5509" t="str">
        <f ca="1">_xlfn.CONCAT(B5509,CHAR(10),C5509,CHAR(10),E5509,CHAR(10),F5509,CHAR(10),H5509,CHAR(10),I5509,CHAR(10),J5509,CHAR(10),K5509,CHAR(10),L5509,CHAR(10),P5509," dias")</f>
        <v>358046
Baixa
019
Compras
01/04/24 11:39
Fechado
patricia.climaco
victor.silva
Mouse, Teclado, Monitor e periféricos
0 dias</v>
      </c>
    </row>
    <row r="5510" spans="1:17" x14ac:dyDescent="0.25">
      <c r="A5510" t="s">
        <v>8671</v>
      </c>
      <c r="B5510" t="s">
        <v>15455</v>
      </c>
      <c r="C5510" t="s">
        <v>8058</v>
      </c>
      <c r="D5510" t="s">
        <v>11221</v>
      </c>
      <c r="E5510" t="s">
        <v>5370</v>
      </c>
      <c r="F5510" t="s">
        <v>11227</v>
      </c>
      <c r="G5510" t="s">
        <v>11227</v>
      </c>
      <c r="H5510" t="s">
        <v>15456</v>
      </c>
      <c r="I5510" t="s">
        <v>23</v>
      </c>
      <c r="J5510" t="s">
        <v>9909</v>
      </c>
      <c r="K5510" t="s">
        <v>11239</v>
      </c>
      <c r="L5510" t="s">
        <v>11514</v>
      </c>
      <c r="N5510" t="s">
        <v>28</v>
      </c>
      <c r="P5510">
        <f ca="1">IF(I5510 &lt;&gt; "Fechado",ROUND(TODAY()-H5510,0),0)</f>
        <v>0</v>
      </c>
      <c r="Q5510" t="str">
        <f ca="1">_xlfn.CONCAT(B5510,CHAR(10),C5510,CHAR(10),E5510,CHAR(10),F5510,CHAR(10),H5510,CHAR(10),I5510,CHAR(10),J5510,CHAR(10),K5510,CHAR(10),L5510,CHAR(10),P5510," dias")</f>
        <v>358036
Baixa
053
Relogio Ponto
01/04/24 11:28
Fechado
eder.brancalhao
marcio.martins
Configuração de Software
0 dias</v>
      </c>
    </row>
    <row r="5511" spans="1:17" x14ac:dyDescent="0.25">
      <c r="A5511" t="s">
        <v>8675</v>
      </c>
      <c r="B5511" t="s">
        <v>15457</v>
      </c>
      <c r="C5511" t="s">
        <v>8058</v>
      </c>
      <c r="D5511" t="s">
        <v>11221</v>
      </c>
      <c r="E5511" t="s">
        <v>645</v>
      </c>
      <c r="F5511" t="s">
        <v>11257</v>
      </c>
      <c r="G5511" t="s">
        <v>11223</v>
      </c>
      <c r="H5511" t="s">
        <v>15458</v>
      </c>
      <c r="I5511" t="s">
        <v>23</v>
      </c>
      <c r="J5511" t="s">
        <v>2692</v>
      </c>
      <c r="K5511" t="s">
        <v>11225</v>
      </c>
      <c r="L5511" t="s">
        <v>9927</v>
      </c>
      <c r="N5511" t="s">
        <v>28</v>
      </c>
      <c r="P5511">
        <f ca="1">IF(I5511 &lt;&gt; "Fechado",ROUND(TODAY()-H5511,0),0)</f>
        <v>0</v>
      </c>
      <c r="Q5511" t="str">
        <f ca="1">_xlfn.CONCAT(B5511,CHAR(10),C5511,CHAR(10),E5511,CHAR(10),F5511,CHAR(10),H5511,CHAR(10),I5511,CHAR(10),J5511,CHAR(10),K5511,CHAR(10),L5511,CHAR(10),P5511," dias")</f>
        <v>358026
Baixa
078
Programas e Aplicativos
01/04/24 11:20
Fechado
maria.almeida
edson.knop
Instalar ou Configurar
0 dias</v>
      </c>
    </row>
    <row r="5512" spans="1:17" x14ac:dyDescent="0.25">
      <c r="A5512" t="s">
        <v>8679</v>
      </c>
      <c r="B5512" t="s">
        <v>15459</v>
      </c>
      <c r="C5512" t="s">
        <v>8058</v>
      </c>
      <c r="D5512" t="s">
        <v>11221</v>
      </c>
      <c r="E5512" t="s">
        <v>639</v>
      </c>
      <c r="F5512" t="s">
        <v>11353</v>
      </c>
      <c r="G5512" t="s">
        <v>11267</v>
      </c>
      <c r="H5512" t="s">
        <v>15460</v>
      </c>
      <c r="I5512" t="s">
        <v>23</v>
      </c>
      <c r="J5512" t="s">
        <v>8734</v>
      </c>
      <c r="K5512" t="s">
        <v>11225</v>
      </c>
      <c r="L5512" t="s">
        <v>14024</v>
      </c>
      <c r="N5512" t="s">
        <v>28</v>
      </c>
      <c r="P5512">
        <f ca="1">IF(I5512 &lt;&gt; "Fechado",ROUND(TODAY()-H5512,0),0)</f>
        <v>0</v>
      </c>
      <c r="Q5512" t="str">
        <f ca="1">_xlfn.CONCAT(B5512,CHAR(10),C5512,CHAR(10),E5512,CHAR(10),F5512,CHAR(10),H5512,CHAR(10),I5512,CHAR(10),J5512,CHAR(10),K5512,CHAR(10),L5512,CHAR(10),P5512," dias")</f>
        <v>358024
Baixa
080
Microcomputadores e Notebook
01/04/24 11:13
Fechado
hernany.guaita
edson.knop
Lentidão e Travamento
0 dias</v>
      </c>
    </row>
    <row r="5513" spans="1:17" x14ac:dyDescent="0.25">
      <c r="A5513" t="s">
        <v>8683</v>
      </c>
      <c r="B5513" t="s">
        <v>15461</v>
      </c>
      <c r="C5513" t="s">
        <v>8058</v>
      </c>
      <c r="D5513" t="s">
        <v>11221</v>
      </c>
      <c r="E5513" t="s">
        <v>19</v>
      </c>
      <c r="F5513" t="s">
        <v>11257</v>
      </c>
      <c r="G5513" t="s">
        <v>11223</v>
      </c>
      <c r="H5513" t="s">
        <v>15462</v>
      </c>
      <c r="I5513" t="s">
        <v>23</v>
      </c>
      <c r="J5513" t="s">
        <v>7405</v>
      </c>
      <c r="K5513" t="s">
        <v>11225</v>
      </c>
      <c r="L5513" t="s">
        <v>9927</v>
      </c>
      <c r="N5513" t="s">
        <v>28</v>
      </c>
      <c r="P5513">
        <f ca="1">IF(I5513 &lt;&gt; "Fechado",ROUND(TODAY()-H5513,0),0)</f>
        <v>0</v>
      </c>
      <c r="Q5513" t="str">
        <f ca="1">_xlfn.CONCAT(B5513,CHAR(10),C5513,CHAR(10),E5513,CHAR(10),F5513,CHAR(10),H5513,CHAR(10),I5513,CHAR(10),J5513,CHAR(10),K5513,CHAR(10),L5513,CHAR(10),P5513," dias")</f>
        <v>358007
Baixa
001
Programas e Aplicativos
01/04/24 10:41
Fechado
valeria.delgado
edson.knop
Instalar ou Configurar
0 dias</v>
      </c>
    </row>
    <row r="5514" spans="1:17" x14ac:dyDescent="0.25">
      <c r="A5514" t="s">
        <v>8687</v>
      </c>
      <c r="B5514" t="s">
        <v>15463</v>
      </c>
      <c r="C5514" t="s">
        <v>8058</v>
      </c>
      <c r="D5514" t="s">
        <v>11221</v>
      </c>
      <c r="E5514" t="s">
        <v>333</v>
      </c>
      <c r="F5514" t="s">
        <v>11232</v>
      </c>
      <c r="G5514" t="s">
        <v>11233</v>
      </c>
      <c r="H5514" t="s">
        <v>15464</v>
      </c>
      <c r="I5514" t="s">
        <v>23</v>
      </c>
      <c r="J5514" t="s">
        <v>513</v>
      </c>
      <c r="K5514" t="s">
        <v>11239</v>
      </c>
      <c r="L5514" t="s">
        <v>9292</v>
      </c>
      <c r="N5514" t="s">
        <v>28</v>
      </c>
      <c r="P5514">
        <f ca="1">IF(I5514 &lt;&gt; "Fechado",ROUND(TODAY()-H5514,0),0)</f>
        <v>0</v>
      </c>
      <c r="Q5514" t="str">
        <f ca="1">_xlfn.CONCAT(B5514,CHAR(10),C5514,CHAR(10),E5514,CHAR(10),F5514,CHAR(10),H5514,CHAR(10),I5514,CHAR(10),J5514,CHAR(10),K5514,CHAR(10),L5514,CHAR(10),P5514," dias")</f>
        <v>357997
Baixa
047
Administração de usuários
01/04/24 10:29
Fechado
anderson.silva
marcio.martins
Alteração de senha
0 dias</v>
      </c>
    </row>
    <row r="5515" spans="1:17" x14ac:dyDescent="0.25">
      <c r="A5515" t="s">
        <v>8691</v>
      </c>
      <c r="B5515" t="s">
        <v>15465</v>
      </c>
      <c r="C5515" t="s">
        <v>8058</v>
      </c>
      <c r="D5515" t="s">
        <v>11221</v>
      </c>
      <c r="E5515" t="s">
        <v>19</v>
      </c>
      <c r="F5515" t="s">
        <v>11353</v>
      </c>
      <c r="G5515" t="s">
        <v>11267</v>
      </c>
      <c r="H5515" t="s">
        <v>15466</v>
      </c>
      <c r="I5515" t="s">
        <v>23</v>
      </c>
      <c r="J5515" t="s">
        <v>2518</v>
      </c>
      <c r="K5515" t="s">
        <v>11225</v>
      </c>
      <c r="L5515" t="s">
        <v>14024</v>
      </c>
      <c r="N5515" t="s">
        <v>28</v>
      </c>
      <c r="P5515">
        <f ca="1">IF(I5515 &lt;&gt; "Fechado",ROUND(TODAY()-H5515,0),0)</f>
        <v>0</v>
      </c>
      <c r="Q5515" t="str">
        <f ca="1">_xlfn.CONCAT(B5515,CHAR(10),C5515,CHAR(10),E5515,CHAR(10),F5515,CHAR(10),H5515,CHAR(10),I5515,CHAR(10),J5515,CHAR(10),K5515,CHAR(10),L5515,CHAR(10),P5515," dias")</f>
        <v>357966
Baixa
001
Microcomputadores e Notebook
01/04/24 09:34
Fechado
elisangela.barbieri
edson.knop
Lentidão e Travamento
0 dias</v>
      </c>
    </row>
    <row r="5516" spans="1:17" x14ac:dyDescent="0.25">
      <c r="A5516" t="s">
        <v>8695</v>
      </c>
      <c r="B5516" t="s">
        <v>15467</v>
      </c>
      <c r="C5516" t="s">
        <v>8058</v>
      </c>
      <c r="D5516" t="s">
        <v>11221</v>
      </c>
      <c r="E5516" t="s">
        <v>339</v>
      </c>
      <c r="F5516" t="s">
        <v>11232</v>
      </c>
      <c r="G5516" t="s">
        <v>11233</v>
      </c>
      <c r="H5516" t="s">
        <v>15468</v>
      </c>
      <c r="I5516" t="s">
        <v>23</v>
      </c>
      <c r="J5516" t="s">
        <v>15469</v>
      </c>
      <c r="K5516" t="s">
        <v>35</v>
      </c>
      <c r="L5516" t="s">
        <v>9292</v>
      </c>
      <c r="N5516" t="s">
        <v>28</v>
      </c>
      <c r="P5516">
        <f ca="1">IF(I5516 &lt;&gt; "Fechado",ROUND(TODAY()-H5516,0),0)</f>
        <v>0</v>
      </c>
      <c r="Q5516" t="str">
        <f ca="1">_xlfn.CONCAT(B5516,CHAR(10),C5516,CHAR(10),E5516,CHAR(10),F5516,CHAR(10),H5516,CHAR(10),I5516,CHAR(10),J5516,CHAR(10),K5516,CHAR(10),L5516,CHAR(10),P5516," dias")</f>
        <v>357943
Baixa
002
Administração de usuários
01/04/24 09:06
Fechado
glauco.vargas
julio.silva
Alteração de senha
0 dias</v>
      </c>
    </row>
    <row r="5517" spans="1:17" x14ac:dyDescent="0.25">
      <c r="A5517" t="s">
        <v>8699</v>
      </c>
      <c r="B5517" t="s">
        <v>15470</v>
      </c>
      <c r="C5517" t="s">
        <v>8058</v>
      </c>
      <c r="D5517" t="s">
        <v>11221</v>
      </c>
      <c r="E5517" t="s">
        <v>339</v>
      </c>
      <c r="F5517" t="s">
        <v>11257</v>
      </c>
      <c r="G5517" t="s">
        <v>11223</v>
      </c>
      <c r="H5517" t="s">
        <v>15471</v>
      </c>
      <c r="I5517" t="s">
        <v>23</v>
      </c>
      <c r="J5517" t="s">
        <v>15472</v>
      </c>
      <c r="K5517" t="s">
        <v>35</v>
      </c>
      <c r="L5517" t="s">
        <v>9927</v>
      </c>
      <c r="N5517" t="s">
        <v>28</v>
      </c>
      <c r="P5517">
        <f ca="1">IF(I5517 &lt;&gt; "Fechado",ROUND(TODAY()-H5517,0),0)</f>
        <v>0</v>
      </c>
      <c r="Q5517" t="str">
        <f ca="1">_xlfn.CONCAT(B5517,CHAR(10),C5517,CHAR(10),E5517,CHAR(10),F5517,CHAR(10),H5517,CHAR(10),I5517,CHAR(10),J5517,CHAR(10),K5517,CHAR(10),L5517,CHAR(10),P5517," dias")</f>
        <v>357937
Baixa
002
Programas e Aplicativos
01/04/24 08:58
Fechado
maria.rodrigues
julio.silva
Instalar ou Configurar
0 dias</v>
      </c>
    </row>
    <row r="5518" spans="1:17" x14ac:dyDescent="0.25">
      <c r="A5518" t="s">
        <v>8703</v>
      </c>
      <c r="B5518" t="s">
        <v>15473</v>
      </c>
      <c r="C5518" t="s">
        <v>8058</v>
      </c>
      <c r="D5518" t="s">
        <v>11221</v>
      </c>
      <c r="E5518" t="s">
        <v>639</v>
      </c>
      <c r="F5518" t="s">
        <v>11257</v>
      </c>
      <c r="G5518" t="s">
        <v>11223</v>
      </c>
      <c r="H5518" t="s">
        <v>15474</v>
      </c>
      <c r="I5518" t="s">
        <v>23</v>
      </c>
      <c r="J5518" t="s">
        <v>15475</v>
      </c>
      <c r="K5518" t="s">
        <v>11225</v>
      </c>
      <c r="L5518" t="s">
        <v>9927</v>
      </c>
      <c r="N5518" t="s">
        <v>28</v>
      </c>
      <c r="P5518">
        <f ca="1">IF(I5518 &lt;&gt; "Fechado",ROUND(TODAY()-H5518,0),0)</f>
        <v>0</v>
      </c>
      <c r="Q5518" t="str">
        <f ca="1">_xlfn.CONCAT(B5518,CHAR(10),C5518,CHAR(10),E5518,CHAR(10),F5518,CHAR(10),H5518,CHAR(10),I5518,CHAR(10),J5518,CHAR(10),K5518,CHAR(10),L5518,CHAR(10),P5518," dias")</f>
        <v>357894
Baixa
080
Programas e Aplicativos
01/04/24 08:11
Fechado
silvio.filho
edson.knop
Instalar ou Configurar
0 dias</v>
      </c>
    </row>
    <row r="5519" spans="1:17" x14ac:dyDescent="0.25">
      <c r="A5519" t="s">
        <v>8707</v>
      </c>
      <c r="B5519" t="s">
        <v>15476</v>
      </c>
      <c r="C5519" t="s">
        <v>10147</v>
      </c>
      <c r="D5519" t="s">
        <v>11221</v>
      </c>
      <c r="E5519" t="s">
        <v>19</v>
      </c>
      <c r="F5519" t="s">
        <v>11222</v>
      </c>
      <c r="G5519" t="s">
        <v>11233</v>
      </c>
      <c r="H5519" t="s">
        <v>15477</v>
      </c>
      <c r="I5519" t="s">
        <v>23</v>
      </c>
      <c r="J5519" t="s">
        <v>1266</v>
      </c>
      <c r="K5519" t="s">
        <v>11306</v>
      </c>
      <c r="L5519" t="s">
        <v>10613</v>
      </c>
      <c r="N5519" t="s">
        <v>28</v>
      </c>
      <c r="P5519">
        <f ca="1">IF(I5519 &lt;&gt; "Fechado",ROUND(TODAY()-H5519,0),0)</f>
        <v>0</v>
      </c>
      <c r="Q5519" t="str">
        <f ca="1">_xlfn.CONCAT(B5519,CHAR(10),C5519,CHAR(10),E5519,CHAR(10),F5519,CHAR(10),H5519,CHAR(10),I5519,CHAR(10),J5519,CHAR(10),K5519,CHAR(10),L5519,CHAR(10),P5519," dias")</f>
        <v>383787
Triagem
001
REDE
30/08/24 09:40
Fechado
denilson.damas
darcio.fagundes
Incidente com configuração router
0 dias</v>
      </c>
    </row>
    <row r="5520" spans="1:17" x14ac:dyDescent="0.25">
      <c r="A5520" t="s">
        <v>8711</v>
      </c>
      <c r="B5520" t="s">
        <v>15478</v>
      </c>
      <c r="C5520" t="s">
        <v>10147</v>
      </c>
      <c r="D5520" t="s">
        <v>11221</v>
      </c>
      <c r="E5520" t="s">
        <v>39</v>
      </c>
      <c r="F5520" t="s">
        <v>11222</v>
      </c>
      <c r="G5520" t="s">
        <v>11233</v>
      </c>
      <c r="H5520" t="s">
        <v>15479</v>
      </c>
      <c r="I5520" t="s">
        <v>299</v>
      </c>
      <c r="J5520" t="s">
        <v>15480</v>
      </c>
      <c r="K5520" t="s">
        <v>35</v>
      </c>
      <c r="L5520" t="s">
        <v>10613</v>
      </c>
      <c r="N5520" t="s">
        <v>28</v>
      </c>
      <c r="P5520">
        <f ca="1">IF(I5520 &lt;&gt; "Fechado",ROUND(TODAY()-H5520,0),0)</f>
        <v>25</v>
      </c>
      <c r="Q5520" t="str">
        <f ca="1">_xlfn.CONCAT(B5520,CHAR(10),C5520,CHAR(10),E5520,CHAR(10),F5520,CHAR(10),H5520,CHAR(10),I5520,CHAR(10),J5520,CHAR(10),K5520,CHAR(10),L5520,CHAR(10),P5520," dias")</f>
        <v>383735
Triagem
019
REDE
30/08/24 08:32
Aguardando Aceite
leticia.souza
julio.silva
Incidente com configuração router
25 dias</v>
      </c>
    </row>
    <row r="5521" spans="1:17" x14ac:dyDescent="0.25">
      <c r="A5521" t="s">
        <v>8715</v>
      </c>
      <c r="B5521" t="s">
        <v>15481</v>
      </c>
      <c r="C5521" t="s">
        <v>10147</v>
      </c>
      <c r="D5521" t="s">
        <v>11221</v>
      </c>
      <c r="E5521" t="s">
        <v>19</v>
      </c>
      <c r="F5521" t="s">
        <v>11222</v>
      </c>
      <c r="G5521" t="s">
        <v>11233</v>
      </c>
      <c r="H5521" t="s">
        <v>9758</v>
      </c>
      <c r="I5521" t="s">
        <v>23</v>
      </c>
      <c r="J5521" t="s">
        <v>4814</v>
      </c>
      <c r="K5521" t="s">
        <v>11306</v>
      </c>
      <c r="L5521" t="s">
        <v>10613</v>
      </c>
      <c r="N5521" t="s">
        <v>28</v>
      </c>
      <c r="P5521">
        <f ca="1">IF(I5521 &lt;&gt; "Fechado",ROUND(TODAY()-H5521,0),0)</f>
        <v>0</v>
      </c>
      <c r="Q5521" t="str">
        <f ca="1">_xlfn.CONCAT(B5521,CHAR(10),C5521,CHAR(10),E5521,CHAR(10),F5521,CHAR(10),H5521,CHAR(10),I5521,CHAR(10),J5521,CHAR(10),K5521,CHAR(10),L5521,CHAR(10),P5521," dias")</f>
        <v>383549
Triagem
001
REDE
29/08/24 10:53
Fechado
tiago.almeida
darcio.fagundes
Incidente com configuração router
0 dias</v>
      </c>
    </row>
    <row r="5522" spans="1:17" x14ac:dyDescent="0.25">
      <c r="A5522" t="s">
        <v>8719</v>
      </c>
      <c r="B5522" t="s">
        <v>15482</v>
      </c>
      <c r="C5522" t="s">
        <v>87</v>
      </c>
      <c r="D5522" t="s">
        <v>11221</v>
      </c>
      <c r="E5522" t="s">
        <v>1305</v>
      </c>
      <c r="F5522" t="s">
        <v>11232</v>
      </c>
      <c r="G5522" t="s">
        <v>11233</v>
      </c>
      <c r="H5522" t="s">
        <v>15483</v>
      </c>
      <c r="I5522" t="s">
        <v>23</v>
      </c>
      <c r="J5522" t="s">
        <v>881</v>
      </c>
      <c r="K5522" t="s">
        <v>11241</v>
      </c>
      <c r="L5522" t="s">
        <v>9292</v>
      </c>
      <c r="N5522" t="s">
        <v>28</v>
      </c>
      <c r="P5522">
        <f ca="1">IF(I5522 &lt;&gt; "Fechado",ROUND(TODAY()-H5522,0),0)</f>
        <v>0</v>
      </c>
      <c r="Q5522" t="str">
        <f ca="1">_xlfn.CONCAT(B5522,CHAR(10),C5522,CHAR(10),E5522,CHAR(10),F5522,CHAR(10),H5522,CHAR(10),I5522,CHAR(10),J5522,CHAR(10),K5522,CHAR(10),L5522,CHAR(10),P5522," dias")</f>
        <v>383191
Alta
013
Administração de usuários
28/08/24 08:04
Fechado
ricardo.accetti
sergio.batista
Alteração de senha
0 dias</v>
      </c>
    </row>
    <row r="5523" spans="1:17" x14ac:dyDescent="0.25">
      <c r="A5523" t="s">
        <v>8723</v>
      </c>
      <c r="B5523" t="s">
        <v>15484</v>
      </c>
      <c r="C5523" t="s">
        <v>87</v>
      </c>
      <c r="D5523" t="s">
        <v>11221</v>
      </c>
      <c r="E5523" t="s">
        <v>19</v>
      </c>
      <c r="F5523" t="s">
        <v>11236</v>
      </c>
      <c r="G5523" t="s">
        <v>11223</v>
      </c>
      <c r="H5523" t="s">
        <v>15485</v>
      </c>
      <c r="I5523" t="s">
        <v>23</v>
      </c>
      <c r="J5523" t="s">
        <v>8808</v>
      </c>
      <c r="K5523" t="s">
        <v>11306</v>
      </c>
      <c r="L5523" t="s">
        <v>8292</v>
      </c>
      <c r="N5523" t="s">
        <v>28</v>
      </c>
      <c r="P5523">
        <f ca="1">IF(I5523 &lt;&gt; "Fechado",ROUND(TODAY()-H5523,0),0)</f>
        <v>0</v>
      </c>
      <c r="Q5523" t="str">
        <f ca="1">_xlfn.CONCAT(B5523,CHAR(10),C5523,CHAR(10),E5523,CHAR(10),F5523,CHAR(10),H5523,CHAR(10),I5523,CHAR(10),J5523,CHAR(10),K5523,CHAR(10),L5523,CHAR(10),P5523," dias")</f>
        <v>383099
Alta
001
Diretorio
27/08/24 14:48
Fechado
aschiley.fornelli
darcio.fagundes
Liberar acesso
0 dias</v>
      </c>
    </row>
    <row r="5524" spans="1:17" x14ac:dyDescent="0.25">
      <c r="A5524" t="s">
        <v>8727</v>
      </c>
      <c r="B5524" t="s">
        <v>15486</v>
      </c>
      <c r="C5524" t="s">
        <v>10147</v>
      </c>
      <c r="D5524" t="s">
        <v>11221</v>
      </c>
      <c r="E5524" t="s">
        <v>1159</v>
      </c>
      <c r="F5524" t="s">
        <v>11222</v>
      </c>
      <c r="G5524" t="s">
        <v>11233</v>
      </c>
      <c r="H5524" t="s">
        <v>15487</v>
      </c>
      <c r="I5524" t="s">
        <v>299</v>
      </c>
      <c r="J5524" t="s">
        <v>1161</v>
      </c>
      <c r="K5524" t="s">
        <v>35</v>
      </c>
      <c r="L5524" t="s">
        <v>10613</v>
      </c>
      <c r="N5524" t="s">
        <v>28</v>
      </c>
      <c r="P5524">
        <f ca="1">IF(I5524 &lt;&gt; "Fechado",ROUND(TODAY()-H5524,0),0)</f>
        <v>27</v>
      </c>
      <c r="Q5524" t="str">
        <f ca="1">_xlfn.CONCAT(B5524,CHAR(10),C5524,CHAR(10),E5524,CHAR(10),F5524,CHAR(10),H5524,CHAR(10),I5524,CHAR(10),J5524,CHAR(10),K5524,CHAR(10),L5524,CHAR(10),P5524," dias")</f>
        <v>383096
Triagem
046
REDE
27/08/24 14:32
Aguardando Aceite
marcelo.rodrigues
julio.silva
Incidente com configuração router
27 dias</v>
      </c>
    </row>
    <row r="5525" spans="1:17" x14ac:dyDescent="0.25">
      <c r="A5525" t="s">
        <v>8731</v>
      </c>
      <c r="B5525" t="s">
        <v>15488</v>
      </c>
      <c r="C5525" t="s">
        <v>87</v>
      </c>
      <c r="D5525" t="s">
        <v>11221</v>
      </c>
      <c r="E5525" t="s">
        <v>1319</v>
      </c>
      <c r="F5525" t="s">
        <v>11353</v>
      </c>
      <c r="G5525" t="s">
        <v>11233</v>
      </c>
      <c r="H5525" t="s">
        <v>15489</v>
      </c>
      <c r="I5525" t="s">
        <v>23</v>
      </c>
      <c r="J5525" t="s">
        <v>12615</v>
      </c>
      <c r="K5525" t="s">
        <v>11241</v>
      </c>
      <c r="L5525" t="s">
        <v>14054</v>
      </c>
      <c r="N5525" t="s">
        <v>28</v>
      </c>
      <c r="P5525">
        <f ca="1">IF(I5525 &lt;&gt; "Fechado",ROUND(TODAY()-H5525,0),0)</f>
        <v>0</v>
      </c>
      <c r="Q5525" t="str">
        <f ca="1">_xlfn.CONCAT(B5525,CHAR(10),C5525,CHAR(10),E5525,CHAR(10),F5525,CHAR(10),H5525,CHAR(10),I5525,CHAR(10),J5525,CHAR(10),K5525,CHAR(10),L5525,CHAR(10),P5525," dias")</f>
        <v>383015
Alta
108
Microcomputadores e Notebook
27/08/24 10:19
Fechado
otavio.pinafo
sergio.batista
Configuração de novo computador
0 dias</v>
      </c>
    </row>
    <row r="5526" spans="1:17" x14ac:dyDescent="0.25">
      <c r="A5526" t="s">
        <v>8735</v>
      </c>
      <c r="B5526" t="s">
        <v>15490</v>
      </c>
      <c r="C5526" t="s">
        <v>7577</v>
      </c>
      <c r="D5526" t="s">
        <v>11221</v>
      </c>
      <c r="E5526" t="s">
        <v>39</v>
      </c>
      <c r="F5526" t="s">
        <v>11257</v>
      </c>
      <c r="G5526" t="s">
        <v>11223</v>
      </c>
      <c r="H5526" t="s">
        <v>15491</v>
      </c>
      <c r="I5526" t="s">
        <v>23</v>
      </c>
      <c r="J5526" t="s">
        <v>3229</v>
      </c>
      <c r="K5526" t="s">
        <v>11241</v>
      </c>
      <c r="L5526" t="s">
        <v>9927</v>
      </c>
      <c r="N5526" t="s">
        <v>28</v>
      </c>
      <c r="P5526">
        <f ca="1">IF(I5526 &lt;&gt; "Fechado",ROUND(TODAY()-H5526,0),0)</f>
        <v>0</v>
      </c>
      <c r="Q5526" t="str">
        <f ca="1">_xlfn.CONCAT(B5526,CHAR(10),C5526,CHAR(10),E5526,CHAR(10),F5526,CHAR(10),H5526,CHAR(10),I5526,CHAR(10),J5526,CHAR(10),K5526,CHAR(10),L5526,CHAR(10),P5526," dias")</f>
        <v>382961
Média
019
Programas e Aplicativos
27/08/24 08:53
Fechado
nilton.santos
sergio.batista
Instalar ou Configurar
0 dias</v>
      </c>
    </row>
    <row r="5527" spans="1:17" x14ac:dyDescent="0.25">
      <c r="A5527" t="s">
        <v>8739</v>
      </c>
      <c r="B5527" t="s">
        <v>15492</v>
      </c>
      <c r="C5527" t="s">
        <v>7577</v>
      </c>
      <c r="D5527" t="s">
        <v>11221</v>
      </c>
      <c r="E5527" t="s">
        <v>1228</v>
      </c>
      <c r="F5527" t="s">
        <v>11236</v>
      </c>
      <c r="G5527" t="s">
        <v>11223</v>
      </c>
      <c r="H5527" t="s">
        <v>15493</v>
      </c>
      <c r="I5527" t="s">
        <v>299</v>
      </c>
      <c r="J5527" t="s">
        <v>12598</v>
      </c>
      <c r="K5527" t="s">
        <v>11306</v>
      </c>
      <c r="L5527" t="s">
        <v>8292</v>
      </c>
      <c r="N5527" t="s">
        <v>28</v>
      </c>
      <c r="P5527">
        <f ca="1">IF(I5527 &lt;&gt; "Fechado",ROUND(TODAY()-H5527,0),0)</f>
        <v>28</v>
      </c>
      <c r="Q5527" t="str">
        <f ca="1">_xlfn.CONCAT(B5527,CHAR(10),C5527,CHAR(10),E5527,CHAR(10),F5527,CHAR(10),H5527,CHAR(10),I5527,CHAR(10),J5527,CHAR(10),K5527,CHAR(10),L5527,CHAR(10),P5527," dias")</f>
        <v>382812
Média
044
Diretorio
26/08/24 14:01
Aguardando Aceite
julliana.ferrari
darcio.fagundes
Liberar acesso
28 dias</v>
      </c>
    </row>
    <row r="5528" spans="1:17" x14ac:dyDescent="0.25">
      <c r="A5528" t="s">
        <v>8743</v>
      </c>
      <c r="B5528" t="s">
        <v>15494</v>
      </c>
      <c r="C5528" t="s">
        <v>10147</v>
      </c>
      <c r="D5528" t="s">
        <v>11221</v>
      </c>
      <c r="E5528" t="s">
        <v>19</v>
      </c>
      <c r="F5528" t="s">
        <v>11222</v>
      </c>
      <c r="G5528" t="s">
        <v>11233</v>
      </c>
      <c r="H5528" t="s">
        <v>15495</v>
      </c>
      <c r="I5528" t="s">
        <v>23</v>
      </c>
      <c r="J5528" t="s">
        <v>6894</v>
      </c>
      <c r="K5528" t="s">
        <v>11306</v>
      </c>
      <c r="L5528" t="s">
        <v>10613</v>
      </c>
      <c r="N5528" t="s">
        <v>28</v>
      </c>
      <c r="P5528">
        <f ca="1">IF(I5528 &lt;&gt; "Fechado",ROUND(TODAY()-H5528,0),0)</f>
        <v>0</v>
      </c>
      <c r="Q5528" t="str">
        <f ca="1">_xlfn.CONCAT(B5528,CHAR(10),C5528,CHAR(10),E5528,CHAR(10),F5528,CHAR(10),H5528,CHAR(10),I5528,CHAR(10),J5528,CHAR(10),K5528,CHAR(10),L5528,CHAR(10),P5528," dias")</f>
        <v>382350
Triagem
001
REDE
22/08/24 13:42
Fechado
ana.gomes
darcio.fagundes
Incidente com configuração router
0 dias</v>
      </c>
    </row>
    <row r="5529" spans="1:17" x14ac:dyDescent="0.25">
      <c r="A5529" t="s">
        <v>8746</v>
      </c>
      <c r="B5529" t="s">
        <v>15496</v>
      </c>
      <c r="C5529" t="s">
        <v>10147</v>
      </c>
      <c r="D5529" t="s">
        <v>11221</v>
      </c>
      <c r="E5529" t="s">
        <v>304</v>
      </c>
      <c r="F5529" t="s">
        <v>11222</v>
      </c>
      <c r="G5529" t="s">
        <v>11233</v>
      </c>
      <c r="H5529" t="s">
        <v>15497</v>
      </c>
      <c r="I5529" t="s">
        <v>23</v>
      </c>
      <c r="J5529" t="s">
        <v>683</v>
      </c>
      <c r="K5529" t="s">
        <v>11306</v>
      </c>
      <c r="L5529" t="s">
        <v>10613</v>
      </c>
      <c r="N5529" t="s">
        <v>28</v>
      </c>
      <c r="P5529">
        <f ca="1">IF(I5529 &lt;&gt; "Fechado",ROUND(TODAY()-H5529,0),0)</f>
        <v>0</v>
      </c>
      <c r="Q5529" t="str">
        <f ca="1">_xlfn.CONCAT(B5529,CHAR(10),C5529,CHAR(10),E5529,CHAR(10),F5529,CHAR(10),H5529,CHAR(10),I5529,CHAR(10),J5529,CHAR(10),K5529,CHAR(10),L5529,CHAR(10),P5529," dias")</f>
        <v>382239
Triagem
043
REDE
22/08/24 08:15
Fechado
ailton.souza
darcio.fagundes
Incidente com configuração router
0 dias</v>
      </c>
    </row>
    <row r="5530" spans="1:17" x14ac:dyDescent="0.25">
      <c r="A5530" t="s">
        <v>8750</v>
      </c>
      <c r="B5530" t="s">
        <v>15498</v>
      </c>
      <c r="C5530" t="s">
        <v>8058</v>
      </c>
      <c r="D5530" t="s">
        <v>11221</v>
      </c>
      <c r="E5530" t="s">
        <v>19</v>
      </c>
      <c r="F5530" t="s">
        <v>11257</v>
      </c>
      <c r="G5530" t="s">
        <v>11223</v>
      </c>
      <c r="H5530" t="s">
        <v>15499</v>
      </c>
      <c r="I5530" t="s">
        <v>23</v>
      </c>
      <c r="J5530" t="s">
        <v>8808</v>
      </c>
      <c r="K5530" t="s">
        <v>11241</v>
      </c>
      <c r="L5530" t="s">
        <v>9927</v>
      </c>
      <c r="N5530" t="s">
        <v>28</v>
      </c>
      <c r="P5530">
        <f ca="1">IF(I5530 &lt;&gt; "Fechado",ROUND(TODAY()-H5530,0),0)</f>
        <v>0</v>
      </c>
      <c r="Q5530" t="str">
        <f ca="1">_xlfn.CONCAT(B5530,CHAR(10),C5530,CHAR(10),E5530,CHAR(10),F5530,CHAR(10),H5530,CHAR(10),I5530,CHAR(10),J5530,CHAR(10),K5530,CHAR(10),L5530,CHAR(10),P5530," dias")</f>
        <v>382029
Baixa
001
Programas e Aplicativos
21/08/24 09:17
Fechado
aschiley.fornelli
sergio.batista
Instalar ou Configurar
0 dias</v>
      </c>
    </row>
    <row r="5531" spans="1:17" x14ac:dyDescent="0.25">
      <c r="A5531" t="s">
        <v>8753</v>
      </c>
      <c r="B5531" t="s">
        <v>15500</v>
      </c>
      <c r="C5531" t="s">
        <v>10147</v>
      </c>
      <c r="D5531" t="s">
        <v>11221</v>
      </c>
      <c r="E5531" t="s">
        <v>1319</v>
      </c>
      <c r="F5531" t="s">
        <v>11222</v>
      </c>
      <c r="G5531" t="s">
        <v>11233</v>
      </c>
      <c r="H5531" t="s">
        <v>9800</v>
      </c>
      <c r="I5531" t="s">
        <v>23</v>
      </c>
      <c r="J5531" t="s">
        <v>683</v>
      </c>
      <c r="K5531" t="s">
        <v>35</v>
      </c>
      <c r="L5531" t="s">
        <v>10613</v>
      </c>
      <c r="N5531" t="s">
        <v>28</v>
      </c>
      <c r="P5531">
        <f ca="1">IF(I5531 &lt;&gt; "Fechado",ROUND(TODAY()-H5531,0),0)</f>
        <v>0</v>
      </c>
      <c r="Q5531" t="str">
        <f ca="1">_xlfn.CONCAT(B5531,CHAR(10),C5531,CHAR(10),E5531,CHAR(10),F5531,CHAR(10),H5531,CHAR(10),I5531,CHAR(10),J5531,CHAR(10),K5531,CHAR(10),L5531,CHAR(10),P5531," dias")</f>
        <v>381933
Triagem
108
REDE
20/08/24 16:20
Fechado
ailton.souza
julio.silva
Incidente com configuração router
0 dias</v>
      </c>
    </row>
    <row r="5532" spans="1:17" x14ac:dyDescent="0.25">
      <c r="A5532" t="s">
        <v>8757</v>
      </c>
      <c r="B5532" t="s">
        <v>15501</v>
      </c>
      <c r="C5532" t="s">
        <v>10147</v>
      </c>
      <c r="D5532" t="s">
        <v>11221</v>
      </c>
      <c r="E5532" t="s">
        <v>1228</v>
      </c>
      <c r="F5532" t="s">
        <v>11222</v>
      </c>
      <c r="G5532" t="s">
        <v>11233</v>
      </c>
      <c r="H5532" t="s">
        <v>15502</v>
      </c>
      <c r="I5532" t="s">
        <v>299</v>
      </c>
      <c r="J5532" t="s">
        <v>5789</v>
      </c>
      <c r="K5532" t="s">
        <v>11306</v>
      </c>
      <c r="L5532" t="s">
        <v>10613</v>
      </c>
      <c r="N5532" t="s">
        <v>28</v>
      </c>
      <c r="P5532">
        <f ca="1">IF(I5532 &lt;&gt; "Fechado",ROUND(TODAY()-H5532,0),0)</f>
        <v>34</v>
      </c>
      <c r="Q5532" t="str">
        <f ca="1">_xlfn.CONCAT(B5532,CHAR(10),C5532,CHAR(10),E5532,CHAR(10),F5532,CHAR(10),H5532,CHAR(10),I5532,CHAR(10),J5532,CHAR(10),K5532,CHAR(10),L5532,CHAR(10),P5532," dias")</f>
        <v>381914
Triagem
044
REDE
20/08/24 15:38
Aguardando Aceite
emily.silva
darcio.fagundes
Incidente com configuração router
34 dias</v>
      </c>
    </row>
    <row r="5533" spans="1:17" x14ac:dyDescent="0.25">
      <c r="A5533" t="s">
        <v>8762</v>
      </c>
      <c r="B5533" t="s">
        <v>15503</v>
      </c>
      <c r="C5533" t="s">
        <v>87</v>
      </c>
      <c r="D5533" t="s">
        <v>11221</v>
      </c>
      <c r="E5533" t="s">
        <v>398</v>
      </c>
      <c r="F5533" t="s">
        <v>11247</v>
      </c>
      <c r="G5533" t="s">
        <v>11223</v>
      </c>
      <c r="H5533" t="s">
        <v>15504</v>
      </c>
      <c r="I5533" t="s">
        <v>299</v>
      </c>
      <c r="J5533" t="s">
        <v>400</v>
      </c>
      <c r="K5533" t="s">
        <v>35</v>
      </c>
      <c r="L5533" t="s">
        <v>11162</v>
      </c>
      <c r="N5533" t="s">
        <v>28</v>
      </c>
      <c r="P5533">
        <f ca="1">IF(I5533 &lt;&gt; "Fechado",ROUND(TODAY()-H5533,0),0)</f>
        <v>34</v>
      </c>
      <c r="Q5533" t="str">
        <f ca="1">_xlfn.CONCAT(B5533,CHAR(10),C5533,CHAR(10),E5533,CHAR(10),F5533,CHAR(10),H5533,CHAR(10),I5533,CHAR(10),J5533,CHAR(10),K5533,CHAR(10),L5533,CHAR(10),P5533," dias")</f>
        <v>381859
Alta
070
Navegadores
20/08/24 13:40
Aguardando Aceite
wagner.aparecido
julio.silva
Não acessa determinado site
34 dias</v>
      </c>
    </row>
    <row r="5534" spans="1:17" x14ac:dyDescent="0.25">
      <c r="A5534" t="s">
        <v>8765</v>
      </c>
      <c r="B5534" t="s">
        <v>15505</v>
      </c>
      <c r="C5534" t="s">
        <v>7577</v>
      </c>
      <c r="D5534" t="s">
        <v>11221</v>
      </c>
      <c r="E5534" t="s">
        <v>639</v>
      </c>
      <c r="F5534" t="s">
        <v>11247</v>
      </c>
      <c r="G5534" t="s">
        <v>11223</v>
      </c>
      <c r="H5534" t="s">
        <v>15506</v>
      </c>
      <c r="I5534" t="s">
        <v>23</v>
      </c>
      <c r="J5534" t="s">
        <v>943</v>
      </c>
      <c r="K5534" t="s">
        <v>35</v>
      </c>
      <c r="L5534" t="s">
        <v>11162</v>
      </c>
      <c r="N5534" t="s">
        <v>28</v>
      </c>
      <c r="P5534">
        <f ca="1">IF(I5534 &lt;&gt; "Fechado",ROUND(TODAY()-H5534,0),0)</f>
        <v>0</v>
      </c>
      <c r="Q5534" t="str">
        <f ca="1">_xlfn.CONCAT(B5534,CHAR(10),C5534,CHAR(10),E5534,CHAR(10),F5534,CHAR(10),H5534,CHAR(10),I5534,CHAR(10),J5534,CHAR(10),K5534,CHAR(10),L5534,CHAR(10),P5534," dias")</f>
        <v>381799
Média
080
Navegadores
20/08/24 10:00
Fechado
nadia.negrao
julio.silva
Não acessa determinado site
0 dias</v>
      </c>
    </row>
    <row r="5535" spans="1:17" x14ac:dyDescent="0.25">
      <c r="A5535" t="s">
        <v>8770</v>
      </c>
      <c r="B5535" t="s">
        <v>15507</v>
      </c>
      <c r="C5535" t="s">
        <v>10147</v>
      </c>
      <c r="D5535" t="s">
        <v>11221</v>
      </c>
      <c r="E5535" t="s">
        <v>179</v>
      </c>
      <c r="F5535" t="s">
        <v>11243</v>
      </c>
      <c r="G5535" t="s">
        <v>11223</v>
      </c>
      <c r="H5535" t="s">
        <v>15508</v>
      </c>
      <c r="I5535" t="s">
        <v>23</v>
      </c>
      <c r="J5535" t="s">
        <v>3360</v>
      </c>
      <c r="K5535" t="s">
        <v>11241</v>
      </c>
      <c r="L5535" t="s">
        <v>11255</v>
      </c>
      <c r="N5535" t="s">
        <v>28</v>
      </c>
      <c r="P5535">
        <f ca="1">IF(I5535 &lt;&gt; "Fechado",ROUND(TODAY()-H5535,0),0)</f>
        <v>0</v>
      </c>
      <c r="Q5535" t="str">
        <f ca="1">_xlfn.CONCAT(B5535,CHAR(10),C5535,CHAR(10),E5535,CHAR(10),F5535,CHAR(10),H5535,CHAR(10),I5535,CHAR(10),J5535,CHAR(10),K5535,CHAR(10),L5535,CHAR(10),P5535," dias")</f>
        <v>381576
Triagem
004
Email
19/08/24 10:44
Fechado
suzi.aguiar
sergio.batista
Grupos - Criação / Alteração / Deleção
0 dias</v>
      </c>
    </row>
    <row r="5536" spans="1:17" x14ac:dyDescent="0.25">
      <c r="A5536" t="s">
        <v>8774</v>
      </c>
      <c r="B5536" t="s">
        <v>15509</v>
      </c>
      <c r="C5536" t="s">
        <v>7577</v>
      </c>
      <c r="D5536" t="s">
        <v>11221</v>
      </c>
      <c r="E5536" t="s">
        <v>304</v>
      </c>
      <c r="F5536" t="s">
        <v>14019</v>
      </c>
      <c r="G5536" t="s">
        <v>11223</v>
      </c>
      <c r="H5536" t="s">
        <v>15510</v>
      </c>
      <c r="I5536" t="s">
        <v>23</v>
      </c>
      <c r="J5536" t="s">
        <v>683</v>
      </c>
      <c r="K5536" t="s">
        <v>11225</v>
      </c>
      <c r="L5536" t="s">
        <v>14021</v>
      </c>
      <c r="N5536" t="s">
        <v>28</v>
      </c>
      <c r="P5536">
        <f ca="1">IF(I5536 &lt;&gt; "Fechado",ROUND(TODAY()-H5536,0),0)</f>
        <v>0</v>
      </c>
      <c r="Q5536" t="str">
        <f ca="1">_xlfn.CONCAT(B5536,CHAR(10),C5536,CHAR(10),E5536,CHAR(10),F5536,CHAR(10),H5536,CHAR(10),I5536,CHAR(10),J5536,CHAR(10),K5536,CHAR(10),L5536,CHAR(10),P5536," dias")</f>
        <v>381553
Média
043
SPARK
19/08/24 10:12
Fechado
ailton.souza
edson.knop
Configurar
0 dias</v>
      </c>
    </row>
    <row r="5537" spans="1:17" x14ac:dyDescent="0.25">
      <c r="A5537" t="s">
        <v>8778</v>
      </c>
      <c r="B5537" t="s">
        <v>15511</v>
      </c>
      <c r="C5537" t="s">
        <v>10147</v>
      </c>
      <c r="D5537" t="s">
        <v>11221</v>
      </c>
      <c r="E5537" t="s">
        <v>19</v>
      </c>
      <c r="F5537" t="s">
        <v>11222</v>
      </c>
      <c r="G5537" t="s">
        <v>11233</v>
      </c>
      <c r="H5537" t="s">
        <v>15512</v>
      </c>
      <c r="I5537" t="s">
        <v>23</v>
      </c>
      <c r="J5537" t="s">
        <v>8319</v>
      </c>
      <c r="K5537" t="s">
        <v>35</v>
      </c>
      <c r="L5537" t="s">
        <v>10613</v>
      </c>
      <c r="N5537" t="s">
        <v>28</v>
      </c>
      <c r="P5537">
        <f ca="1">IF(I5537 &lt;&gt; "Fechado",ROUND(TODAY()-H5537,0),0)</f>
        <v>0</v>
      </c>
      <c r="Q5537" t="str">
        <f ca="1">_xlfn.CONCAT(B5537,CHAR(10),C5537,CHAR(10),E5537,CHAR(10),F5537,CHAR(10),H5537,CHAR(10),I5537,CHAR(10),J5537,CHAR(10),K5537,CHAR(10),L5537,CHAR(10),P5537," dias")</f>
        <v>381522
Triagem
001
REDE
19/08/24 09:43
Fechado
luis.ferreira
julio.silva
Incidente com configuração router
0 dias</v>
      </c>
    </row>
    <row r="5538" spans="1:17" x14ac:dyDescent="0.25">
      <c r="A5538" t="s">
        <v>8782</v>
      </c>
      <c r="B5538" t="s">
        <v>15513</v>
      </c>
      <c r="C5538" t="s">
        <v>10147</v>
      </c>
      <c r="D5538" t="s">
        <v>11221</v>
      </c>
      <c r="E5538" t="s">
        <v>19</v>
      </c>
      <c r="F5538" t="s">
        <v>11222</v>
      </c>
      <c r="G5538" t="s">
        <v>11233</v>
      </c>
      <c r="H5538" t="s">
        <v>15514</v>
      </c>
      <c r="I5538" t="s">
        <v>23</v>
      </c>
      <c r="J5538" t="s">
        <v>57</v>
      </c>
      <c r="K5538" t="s">
        <v>35</v>
      </c>
      <c r="L5538" t="s">
        <v>10613</v>
      </c>
      <c r="N5538" t="s">
        <v>28</v>
      </c>
      <c r="P5538">
        <f ca="1">IF(I5538 &lt;&gt; "Fechado",ROUND(TODAY()-H5538,0),0)</f>
        <v>0</v>
      </c>
      <c r="Q5538" t="str">
        <f ca="1">_xlfn.CONCAT(B5538,CHAR(10),C5538,CHAR(10),E5538,CHAR(10),F5538,CHAR(10),H5538,CHAR(10),I5538,CHAR(10),J5538,CHAR(10),K5538,CHAR(10),L5538,CHAR(10),P5538," dias")</f>
        <v>381331
Triagem
001
REDE
16/08/24 10:04
Fechado
felipe.andrade
julio.silva
Incidente com configuração router
0 dias</v>
      </c>
    </row>
    <row r="5539" spans="1:17" x14ac:dyDescent="0.25">
      <c r="A5539" t="s">
        <v>8786</v>
      </c>
      <c r="B5539" t="s">
        <v>15515</v>
      </c>
      <c r="C5539" t="s">
        <v>10147</v>
      </c>
      <c r="D5539" t="s">
        <v>11221</v>
      </c>
      <c r="E5539" t="s">
        <v>1728</v>
      </c>
      <c r="F5539" t="s">
        <v>11222</v>
      </c>
      <c r="G5539" t="s">
        <v>11233</v>
      </c>
      <c r="H5539" t="s">
        <v>15516</v>
      </c>
      <c r="I5539" t="s">
        <v>23</v>
      </c>
      <c r="J5539" t="s">
        <v>2294</v>
      </c>
      <c r="K5539" t="s">
        <v>11241</v>
      </c>
      <c r="L5539" t="s">
        <v>10613</v>
      </c>
      <c r="N5539" t="s">
        <v>28</v>
      </c>
      <c r="P5539">
        <f ca="1">IF(I5539 &lt;&gt; "Fechado",ROUND(TODAY()-H5539,0),0)</f>
        <v>0</v>
      </c>
      <c r="Q5539" t="str">
        <f ca="1">_xlfn.CONCAT(B5539,CHAR(10),C5539,CHAR(10),E5539,CHAR(10),F5539,CHAR(10),H5539,CHAR(10),I5539,CHAR(10),J5539,CHAR(10),K5539,CHAR(10),L5539,CHAR(10),P5539," dias")</f>
        <v>380876
Triagem
029
REDE
14/08/24 10:34
Fechado
luis.santos
sergio.batista
Incidente com configuração router
0 dias</v>
      </c>
    </row>
    <row r="5540" spans="1:17" x14ac:dyDescent="0.25">
      <c r="A5540" t="s">
        <v>8790</v>
      </c>
      <c r="B5540" t="s">
        <v>15517</v>
      </c>
      <c r="C5540" t="s">
        <v>10147</v>
      </c>
      <c r="D5540" t="s">
        <v>11221</v>
      </c>
      <c r="E5540" t="s">
        <v>19</v>
      </c>
      <c r="F5540" t="s">
        <v>11222</v>
      </c>
      <c r="G5540" t="s">
        <v>11233</v>
      </c>
      <c r="H5540" t="s">
        <v>15518</v>
      </c>
      <c r="I5540" t="s">
        <v>7863</v>
      </c>
      <c r="J5540" t="s">
        <v>146</v>
      </c>
      <c r="K5540" t="s">
        <v>64</v>
      </c>
      <c r="L5540" t="s">
        <v>10613</v>
      </c>
      <c r="N5540" t="s">
        <v>28</v>
      </c>
      <c r="P5540">
        <f ca="1">IF(I5540 &lt;&gt; "Fechado",ROUND(TODAY()-H5540,0),0)</f>
        <v>41</v>
      </c>
      <c r="Q5540" t="str">
        <f ca="1">_xlfn.CONCAT(B5540,CHAR(10),C5540,CHAR(10),E5540,CHAR(10),F5540,CHAR(10),H5540,CHAR(10),I5540,CHAR(10),J5540,CHAR(10),K5540,CHAR(10),L5540,CHAR(10),P5540," dias")</f>
        <v>380859
Triagem
001
REDE
14/08/24 10:21
Em transferência
mirian.pozzo
leonardo.ferrareto
Incidente com configuração router
41 dias</v>
      </c>
    </row>
    <row r="5541" spans="1:17" x14ac:dyDescent="0.25">
      <c r="A5541" t="s">
        <v>8794</v>
      </c>
      <c r="B5541" t="s">
        <v>15519</v>
      </c>
      <c r="C5541" t="s">
        <v>7577</v>
      </c>
      <c r="D5541" t="s">
        <v>11221</v>
      </c>
      <c r="E5541" t="s">
        <v>19</v>
      </c>
      <c r="F5541" t="s">
        <v>11320</v>
      </c>
      <c r="G5541" t="s">
        <v>11223</v>
      </c>
      <c r="H5541" t="s">
        <v>15520</v>
      </c>
      <c r="I5541" t="s">
        <v>23</v>
      </c>
      <c r="J5541" t="s">
        <v>235</v>
      </c>
      <c r="K5541" t="s">
        <v>11306</v>
      </c>
      <c r="L5541" t="s">
        <v>11323</v>
      </c>
      <c r="N5541" t="s">
        <v>28</v>
      </c>
      <c r="P5541">
        <f ca="1">IF(I5541 &lt;&gt; "Fechado",ROUND(TODAY()-H5541,0),0)</f>
        <v>0</v>
      </c>
      <c r="Q5541" t="str">
        <f ca="1">_xlfn.CONCAT(B5541,CHAR(10),C5541,CHAR(10),E5541,CHAR(10),F5541,CHAR(10),H5541,CHAR(10),I5541,CHAR(10),J5541,CHAR(10),K5541,CHAR(10),L5541,CHAR(10),P5541," dias")</f>
        <v>380543
Média
001
VPN
12/08/24 17:09
Fechado
rosangela.silva
darcio.fagundes
Liberar ou bloquear Acesso
0 dias</v>
      </c>
    </row>
    <row r="5542" spans="1:17" x14ac:dyDescent="0.25">
      <c r="A5542" t="s">
        <v>8799</v>
      </c>
      <c r="B5542" t="s">
        <v>15521</v>
      </c>
      <c r="C5542" t="s">
        <v>7577</v>
      </c>
      <c r="D5542" t="s">
        <v>11221</v>
      </c>
      <c r="E5542" t="s">
        <v>290</v>
      </c>
      <c r="F5542" t="s">
        <v>11257</v>
      </c>
      <c r="G5542" t="s">
        <v>11223</v>
      </c>
      <c r="H5542" t="s">
        <v>15522</v>
      </c>
      <c r="I5542" t="s">
        <v>23</v>
      </c>
      <c r="J5542" t="s">
        <v>6354</v>
      </c>
      <c r="K5542" t="s">
        <v>35</v>
      </c>
      <c r="L5542" t="s">
        <v>8518</v>
      </c>
      <c r="N5542" t="s">
        <v>28</v>
      </c>
      <c r="P5542">
        <f ca="1">IF(I5542 &lt;&gt; "Fechado",ROUND(TODAY()-H5542,0),0)</f>
        <v>0</v>
      </c>
      <c r="Q5542" t="str">
        <f ca="1">_xlfn.CONCAT(B5542,CHAR(10),C5542,CHAR(10),E5542,CHAR(10),F5542,CHAR(10),H5542,CHAR(10),I5542,CHAR(10),J5542,CHAR(10),K5542,CHAR(10),L5542,CHAR(10),P5542," dias")</f>
        <v>380008
Média
023
Programas e Aplicativos
08/08/24 13:48
Fechado
alexandre.santiago
julio.silva
Atualizar versão
0 dias</v>
      </c>
    </row>
    <row r="5543" spans="1:17" x14ac:dyDescent="0.25">
      <c r="A5543" t="s">
        <v>8802</v>
      </c>
      <c r="B5543" t="s">
        <v>15523</v>
      </c>
      <c r="C5543" t="s">
        <v>10147</v>
      </c>
      <c r="D5543" t="s">
        <v>11221</v>
      </c>
      <c r="E5543" t="s">
        <v>19</v>
      </c>
      <c r="F5543" t="s">
        <v>11222</v>
      </c>
      <c r="G5543" t="s">
        <v>11233</v>
      </c>
      <c r="H5543" t="s">
        <v>15524</v>
      </c>
      <c r="I5543" t="s">
        <v>299</v>
      </c>
      <c r="J5543" t="s">
        <v>7924</v>
      </c>
      <c r="K5543" t="s">
        <v>35</v>
      </c>
      <c r="L5543" t="s">
        <v>10613</v>
      </c>
      <c r="N5543" t="s">
        <v>28</v>
      </c>
      <c r="P5543">
        <f ca="1">IF(I5543 &lt;&gt; "Fechado",ROUND(TODAY()-H5543,0),0)</f>
        <v>47</v>
      </c>
      <c r="Q5543" t="str">
        <f ca="1">_xlfn.CONCAT(B5543,CHAR(10),C5543,CHAR(10),E5543,CHAR(10),F5543,CHAR(10),H5543,CHAR(10),I5543,CHAR(10),J5543,CHAR(10),K5543,CHAR(10),L5543,CHAR(10),P5543," dias")</f>
        <v>379878
Triagem
001
REDE
07/08/24 17:18
Aguardando Aceite
marcos.ribeiro
julio.silva
Incidente com configuração router
47 dias</v>
      </c>
    </row>
    <row r="5544" spans="1:17" x14ac:dyDescent="0.25">
      <c r="A5544" t="s">
        <v>8806</v>
      </c>
      <c r="B5544" t="s">
        <v>15525</v>
      </c>
      <c r="C5544" t="s">
        <v>10147</v>
      </c>
      <c r="D5544" t="s">
        <v>11221</v>
      </c>
      <c r="E5544" t="s">
        <v>19</v>
      </c>
      <c r="F5544" t="s">
        <v>11236</v>
      </c>
      <c r="G5544" t="s">
        <v>11223</v>
      </c>
      <c r="H5544" t="s">
        <v>15526</v>
      </c>
      <c r="I5544" t="s">
        <v>23</v>
      </c>
      <c r="J5544" t="s">
        <v>11229</v>
      </c>
      <c r="K5544" t="s">
        <v>11241</v>
      </c>
      <c r="L5544" t="s">
        <v>8292</v>
      </c>
      <c r="N5544" t="s">
        <v>28</v>
      </c>
      <c r="P5544">
        <f ca="1">IF(I5544 &lt;&gt; "Fechado",ROUND(TODAY()-H5544,0),0)</f>
        <v>0</v>
      </c>
      <c r="Q5544" t="str">
        <f ca="1">_xlfn.CONCAT(B5544,CHAR(10),C5544,CHAR(10),E5544,CHAR(10),F5544,CHAR(10),H5544,CHAR(10),I5544,CHAR(10),J5544,CHAR(10),K5544,CHAR(10),L5544,CHAR(10),P5544," dias")</f>
        <v>379513
Triagem
001
Diretorio
06/08/24 11:04
Fechado
gabriele.silverio
sergio.batista
Liberar acesso
0 dias</v>
      </c>
    </row>
    <row r="5545" spans="1:17" x14ac:dyDescent="0.25">
      <c r="A5545" t="s">
        <v>8810</v>
      </c>
      <c r="B5545" t="s">
        <v>15527</v>
      </c>
      <c r="C5545" t="s">
        <v>87</v>
      </c>
      <c r="D5545" t="s">
        <v>11221</v>
      </c>
      <c r="E5545" t="s">
        <v>290</v>
      </c>
      <c r="F5545" t="s">
        <v>11232</v>
      </c>
      <c r="G5545" t="s">
        <v>11233</v>
      </c>
      <c r="H5545" t="s">
        <v>15528</v>
      </c>
      <c r="I5545" t="s">
        <v>23</v>
      </c>
      <c r="J5545" t="s">
        <v>5644</v>
      </c>
      <c r="K5545" t="s">
        <v>11241</v>
      </c>
      <c r="L5545" t="s">
        <v>9292</v>
      </c>
      <c r="N5545" t="s">
        <v>28</v>
      </c>
      <c r="P5545">
        <f ca="1">IF(I5545 &lt;&gt; "Fechado",ROUND(TODAY()-H5545,0),0)</f>
        <v>0</v>
      </c>
      <c r="Q5545" t="str">
        <f ca="1">_xlfn.CONCAT(B5545,CHAR(10),C5545,CHAR(10),E5545,CHAR(10),F5545,CHAR(10),H5545,CHAR(10),I5545,CHAR(10),J5545,CHAR(10),K5545,CHAR(10),L5545,CHAR(10),P5545," dias")</f>
        <v>379362
Alta
023
Administração de usuários
05/08/24 16:46
Fechado
mariana.muller
sergio.batista
Alteração de senha
0 dias</v>
      </c>
    </row>
    <row r="5546" spans="1:17" x14ac:dyDescent="0.25">
      <c r="A5546" t="s">
        <v>8814</v>
      </c>
      <c r="B5546" t="s">
        <v>15529</v>
      </c>
      <c r="C5546" t="s">
        <v>7577</v>
      </c>
      <c r="D5546" t="s">
        <v>11221</v>
      </c>
      <c r="E5546" t="s">
        <v>19</v>
      </c>
      <c r="F5546" t="s">
        <v>11257</v>
      </c>
      <c r="G5546" t="s">
        <v>11223</v>
      </c>
      <c r="H5546" t="s">
        <v>11628</v>
      </c>
      <c r="I5546" t="s">
        <v>23</v>
      </c>
      <c r="J5546" t="s">
        <v>11447</v>
      </c>
      <c r="K5546" t="s">
        <v>11241</v>
      </c>
      <c r="L5546" t="s">
        <v>8518</v>
      </c>
      <c r="N5546" t="s">
        <v>28</v>
      </c>
      <c r="P5546">
        <f ca="1">IF(I5546 &lt;&gt; "Fechado",ROUND(TODAY()-H5546,0),0)</f>
        <v>0</v>
      </c>
      <c r="Q5546" t="str">
        <f ca="1">_xlfn.CONCAT(B5546,CHAR(10),C5546,CHAR(10),E5546,CHAR(10),F5546,CHAR(10),H5546,CHAR(10),I5546,CHAR(10),J5546,CHAR(10),K5546,CHAR(10),L5546,CHAR(10),P5546," dias")</f>
        <v>379272
Média
001
Programas e Aplicativos
05/08/24 13:48
Fechado
bruna.coelho
sergio.batista
Atualizar versão
0 dias</v>
      </c>
    </row>
    <row r="5547" spans="1:17" x14ac:dyDescent="0.25">
      <c r="A5547" t="s">
        <v>8818</v>
      </c>
      <c r="B5547" t="s">
        <v>15530</v>
      </c>
      <c r="C5547" t="s">
        <v>8058</v>
      </c>
      <c r="D5547" t="s">
        <v>11221</v>
      </c>
      <c r="E5547" t="s">
        <v>227</v>
      </c>
      <c r="F5547" t="s">
        <v>11257</v>
      </c>
      <c r="G5547" t="s">
        <v>11223</v>
      </c>
      <c r="H5547" t="s">
        <v>15531</v>
      </c>
      <c r="I5547" t="s">
        <v>299</v>
      </c>
      <c r="J5547" t="s">
        <v>8395</v>
      </c>
      <c r="K5547" t="s">
        <v>11306</v>
      </c>
      <c r="L5547" t="s">
        <v>9927</v>
      </c>
      <c r="N5547" t="s">
        <v>28</v>
      </c>
      <c r="P5547">
        <f ca="1">IF(I5547 &lt;&gt; "Fechado",ROUND(TODAY()-H5547,0),0)</f>
        <v>50</v>
      </c>
      <c r="Q5547" t="str">
        <f ca="1">_xlfn.CONCAT(B5547,CHAR(10),C5547,CHAR(10),E5547,CHAR(10),F5547,CHAR(10),H5547,CHAR(10),I5547,CHAR(10),J5547,CHAR(10),K5547,CHAR(10),L5547,CHAR(10),P5547," dias")</f>
        <v>379259
Baixa
092
Programas e Aplicativos
05/08/24 11:54
Aguardando Aceite
jessica.paulino
darcio.fagundes
Instalar ou Configurar
50 dias</v>
      </c>
    </row>
    <row r="5548" spans="1:17" x14ac:dyDescent="0.25">
      <c r="A5548" t="s">
        <v>8822</v>
      </c>
      <c r="B5548" t="s">
        <v>15532</v>
      </c>
      <c r="C5548" t="s">
        <v>10147</v>
      </c>
      <c r="D5548" t="s">
        <v>11221</v>
      </c>
      <c r="E5548" t="s">
        <v>506</v>
      </c>
      <c r="F5548" t="s">
        <v>11257</v>
      </c>
      <c r="G5548" t="s">
        <v>11223</v>
      </c>
      <c r="H5548" t="s">
        <v>15533</v>
      </c>
      <c r="I5548" t="s">
        <v>23</v>
      </c>
      <c r="J5548" t="s">
        <v>9125</v>
      </c>
      <c r="K5548" t="s">
        <v>164</v>
      </c>
      <c r="L5548" t="s">
        <v>9927</v>
      </c>
      <c r="N5548" t="s">
        <v>28</v>
      </c>
      <c r="P5548">
        <f ca="1">IF(I5548 &lt;&gt; "Fechado",ROUND(TODAY()-H5548,0),0)</f>
        <v>0</v>
      </c>
      <c r="Q5548" t="str">
        <f ca="1">_xlfn.CONCAT(B5548,CHAR(10),C5548,CHAR(10),E5548,CHAR(10),F5548,CHAR(10),H5548,CHAR(10),I5548,CHAR(10),J5548,CHAR(10),K5548,CHAR(10),L5548,CHAR(10),P5548," dias")</f>
        <v>379194
Triagem
084
Programas e Aplicativos
05/08/24 09:26
Fechado
andre.rosa
edson.pereira
Instalar ou Configurar
0 dias</v>
      </c>
    </row>
    <row r="5549" spans="1:17" x14ac:dyDescent="0.25">
      <c r="A5549" t="s">
        <v>8826</v>
      </c>
      <c r="B5549" t="s">
        <v>15534</v>
      </c>
      <c r="C5549" t="s">
        <v>10147</v>
      </c>
      <c r="D5549" t="s">
        <v>11221</v>
      </c>
      <c r="E5549" t="s">
        <v>19</v>
      </c>
      <c r="F5549" t="s">
        <v>11222</v>
      </c>
      <c r="G5549" t="s">
        <v>11233</v>
      </c>
      <c r="H5549" t="s">
        <v>15535</v>
      </c>
      <c r="I5549" t="s">
        <v>23</v>
      </c>
      <c r="J5549" t="s">
        <v>12296</v>
      </c>
      <c r="K5549" t="s">
        <v>35</v>
      </c>
      <c r="L5549" t="s">
        <v>10613</v>
      </c>
      <c r="N5549" t="s">
        <v>28</v>
      </c>
      <c r="P5549">
        <f ca="1">IF(I5549 &lt;&gt; "Fechado",ROUND(TODAY()-H5549,0),0)</f>
        <v>0</v>
      </c>
      <c r="Q5549" t="str">
        <f ca="1">_xlfn.CONCAT(B5549,CHAR(10),C5549,CHAR(10),E5549,CHAR(10),F5549,CHAR(10),H5549,CHAR(10),I5549,CHAR(10),J5549,CHAR(10),K5549,CHAR(10),L5549,CHAR(10),P5549," dias")</f>
        <v>379035
Triagem
001
REDE
02/08/24 14:47
Fechado
natalia.moura
julio.silva
Incidente com configuração router
0 dias</v>
      </c>
    </row>
    <row r="5550" spans="1:17" x14ac:dyDescent="0.25">
      <c r="A5550" t="s">
        <v>8831</v>
      </c>
      <c r="B5550" t="s">
        <v>15536</v>
      </c>
      <c r="C5550" t="s">
        <v>10147</v>
      </c>
      <c r="D5550" t="s">
        <v>11221</v>
      </c>
      <c r="E5550" t="s">
        <v>19</v>
      </c>
      <c r="F5550" t="s">
        <v>11222</v>
      </c>
      <c r="G5550" t="s">
        <v>11233</v>
      </c>
      <c r="H5550" t="s">
        <v>15537</v>
      </c>
      <c r="I5550" t="s">
        <v>23</v>
      </c>
      <c r="J5550" t="s">
        <v>9502</v>
      </c>
      <c r="K5550" t="s">
        <v>11241</v>
      </c>
      <c r="L5550" t="s">
        <v>10613</v>
      </c>
      <c r="N5550" t="s">
        <v>28</v>
      </c>
      <c r="P5550">
        <f ca="1">IF(I5550 &lt;&gt; "Fechado",ROUND(TODAY()-H5550,0),0)</f>
        <v>0</v>
      </c>
      <c r="Q5550" t="str">
        <f ca="1">_xlfn.CONCAT(B5550,CHAR(10),C5550,CHAR(10),E5550,CHAR(10),F5550,CHAR(10),H5550,CHAR(10),I5550,CHAR(10),J5550,CHAR(10),K5550,CHAR(10),L5550,CHAR(10),P5550," dias")</f>
        <v>379011
Triagem
001
REDE
02/08/24 13:12
Fechado
raquel.barros
sergio.batista
Incidente com configuração router
0 dias</v>
      </c>
    </row>
    <row r="5551" spans="1:17" x14ac:dyDescent="0.25">
      <c r="A5551" t="s">
        <v>8835</v>
      </c>
      <c r="B5551" t="s">
        <v>15538</v>
      </c>
      <c r="C5551" t="s">
        <v>10147</v>
      </c>
      <c r="D5551" t="s">
        <v>11221</v>
      </c>
      <c r="E5551" t="s">
        <v>206</v>
      </c>
      <c r="F5551" t="s">
        <v>11222</v>
      </c>
      <c r="G5551" t="s">
        <v>11233</v>
      </c>
      <c r="H5551" t="s">
        <v>9908</v>
      </c>
      <c r="I5551" t="s">
        <v>23</v>
      </c>
      <c r="J5551" t="s">
        <v>736</v>
      </c>
      <c r="K5551" t="s">
        <v>35</v>
      </c>
      <c r="L5551" t="s">
        <v>10613</v>
      </c>
      <c r="N5551" t="s">
        <v>28</v>
      </c>
      <c r="P5551">
        <f ca="1">IF(I5551 &lt;&gt; "Fechado",ROUND(TODAY()-H5551,0),0)</f>
        <v>0</v>
      </c>
      <c r="Q5551" t="str">
        <f ca="1">_xlfn.CONCAT(B5551,CHAR(10),C5551,CHAR(10),E5551,CHAR(10),F5551,CHAR(10),H5551,CHAR(10),I5551,CHAR(10),J5551,CHAR(10),K5551,CHAR(10),L5551,CHAR(10),P5551," dias")</f>
        <v>378838
Triagem
068
REDE
01/08/24 15:52
Fechado
tiago.soares
julio.silva
Incidente com configuração router
0 dias</v>
      </c>
    </row>
    <row r="5552" spans="1:17" x14ac:dyDescent="0.25">
      <c r="A5552" t="s">
        <v>8838</v>
      </c>
      <c r="B5552" t="s">
        <v>15539</v>
      </c>
      <c r="C5552" t="s">
        <v>87</v>
      </c>
      <c r="D5552" t="s">
        <v>11221</v>
      </c>
      <c r="E5552" t="s">
        <v>2778</v>
      </c>
      <c r="F5552" t="s">
        <v>11445</v>
      </c>
      <c r="G5552" t="s">
        <v>11223</v>
      </c>
      <c r="H5552" t="s">
        <v>15540</v>
      </c>
      <c r="I5552" t="s">
        <v>299</v>
      </c>
      <c r="J5552" t="s">
        <v>2780</v>
      </c>
      <c r="K5552" t="s">
        <v>35</v>
      </c>
      <c r="L5552" t="s">
        <v>11448</v>
      </c>
      <c r="N5552" t="s">
        <v>28</v>
      </c>
      <c r="P5552">
        <f ca="1">IF(I5552 &lt;&gt; "Fechado",ROUND(TODAY()-H5552,0),0)</f>
        <v>55</v>
      </c>
      <c r="Q5552" t="str">
        <f ca="1">_xlfn.CONCAT(B5552,CHAR(10),C5552,CHAR(10),E5552,CHAR(10),F5552,CHAR(10),H5552,CHAR(10),I5552,CHAR(10),J5552,CHAR(10),K5552,CHAR(10),L5552,CHAR(10),P5552," dias")</f>
        <v>378478
Alta
099
Wifi_Corp e Wifi_Integrada
31/07/24 09:23
Aguardando Aceite
vinicius.ramalho
julio.silva
WIFI Unidades
55 dias</v>
      </c>
    </row>
    <row r="5553" spans="1:17" x14ac:dyDescent="0.25">
      <c r="A5553" t="s">
        <v>8842</v>
      </c>
      <c r="B5553" t="s">
        <v>15541</v>
      </c>
      <c r="C5553" t="s">
        <v>7577</v>
      </c>
      <c r="D5553" t="s">
        <v>11221</v>
      </c>
      <c r="E5553" t="s">
        <v>3069</v>
      </c>
      <c r="F5553" t="s">
        <v>11247</v>
      </c>
      <c r="G5553" t="s">
        <v>11223</v>
      </c>
      <c r="H5553" t="s">
        <v>324</v>
      </c>
      <c r="I5553" t="s">
        <v>23</v>
      </c>
      <c r="J5553" t="s">
        <v>11254</v>
      </c>
      <c r="K5553" t="s">
        <v>11306</v>
      </c>
      <c r="L5553" t="s">
        <v>11162</v>
      </c>
      <c r="N5553" t="s">
        <v>28</v>
      </c>
      <c r="P5553">
        <f ca="1">IF(I5553 &lt;&gt; "Fechado",ROUND(TODAY()-H5553,0),0)</f>
        <v>0</v>
      </c>
      <c r="Q5553" t="str">
        <f ca="1">_xlfn.CONCAT(B5553,CHAR(10),C5553,CHAR(10),E5553,CHAR(10),F5553,CHAR(10),H5553,CHAR(10),I5553,CHAR(10),J5553,CHAR(10),K5553,CHAR(10),L5553,CHAR(10),P5553," dias")</f>
        <v>378473
Média
101
Navegadores
31/07/24 09:19
Fechado
elcio.paulino
darcio.fagundes
Não acessa determinado site
0 dias</v>
      </c>
    </row>
    <row r="5554" spans="1:17" x14ac:dyDescent="0.25">
      <c r="A5554" t="s">
        <v>8845</v>
      </c>
      <c r="B5554" t="s">
        <v>15542</v>
      </c>
      <c r="C5554" t="s">
        <v>10147</v>
      </c>
      <c r="D5554" t="s">
        <v>11221</v>
      </c>
      <c r="E5554" t="s">
        <v>339</v>
      </c>
      <c r="F5554" t="s">
        <v>11222</v>
      </c>
      <c r="G5554" t="s">
        <v>11233</v>
      </c>
      <c r="H5554" t="s">
        <v>15543</v>
      </c>
      <c r="I5554" t="s">
        <v>23</v>
      </c>
      <c r="J5554" t="s">
        <v>1592</v>
      </c>
      <c r="K5554" t="s">
        <v>35</v>
      </c>
      <c r="L5554" t="s">
        <v>10613</v>
      </c>
      <c r="N5554" t="s">
        <v>28</v>
      </c>
      <c r="P5554">
        <f ca="1">IF(I5554 &lt;&gt; "Fechado",ROUND(TODAY()-H5554,0),0)</f>
        <v>0</v>
      </c>
      <c r="Q5554" t="str">
        <f ca="1">_xlfn.CONCAT(B5554,CHAR(10),C5554,CHAR(10),E5554,CHAR(10),F5554,CHAR(10),H5554,CHAR(10),I5554,CHAR(10),J5554,CHAR(10),K5554,CHAR(10),L5554,CHAR(10),P5554," dias")</f>
        <v>378418
Triagem
002
REDE
31/07/24 07:56
Fechado
denieliton.souza
julio.silva
Incidente com configuração router
0 dias</v>
      </c>
    </row>
    <row r="5555" spans="1:17" x14ac:dyDescent="0.25">
      <c r="A5555" t="s">
        <v>8849</v>
      </c>
      <c r="B5555" t="s">
        <v>15544</v>
      </c>
      <c r="C5555" t="s">
        <v>10147</v>
      </c>
      <c r="D5555" t="s">
        <v>11221</v>
      </c>
      <c r="E5555" t="s">
        <v>290</v>
      </c>
      <c r="F5555" t="s">
        <v>11222</v>
      </c>
      <c r="G5555" t="s">
        <v>11233</v>
      </c>
      <c r="H5555" t="s">
        <v>15545</v>
      </c>
      <c r="I5555" t="s">
        <v>23</v>
      </c>
      <c r="J5555" t="s">
        <v>409</v>
      </c>
      <c r="K5555" t="s">
        <v>35</v>
      </c>
      <c r="L5555" t="s">
        <v>10613</v>
      </c>
      <c r="N5555" t="s">
        <v>28</v>
      </c>
      <c r="P5555">
        <f ca="1">IF(I5555 &lt;&gt; "Fechado",ROUND(TODAY()-H5555,0),0)</f>
        <v>0</v>
      </c>
      <c r="Q5555" t="str">
        <f ca="1">_xlfn.CONCAT(B5555,CHAR(10),C5555,CHAR(10),E5555,CHAR(10),F5555,CHAR(10),H5555,CHAR(10),I5555,CHAR(10),J5555,CHAR(10),K5555,CHAR(10),L5555,CHAR(10),P5555," dias")</f>
        <v>378320
Triagem
023
REDE
30/07/24 13:42
Fechado
breno.soares
julio.silva
Incidente com configuração router
0 dias</v>
      </c>
    </row>
    <row r="5556" spans="1:17" x14ac:dyDescent="0.25">
      <c r="A5556" t="s">
        <v>8853</v>
      </c>
      <c r="B5556" t="s">
        <v>15546</v>
      </c>
      <c r="C5556" t="s">
        <v>10147</v>
      </c>
      <c r="D5556" t="s">
        <v>11221</v>
      </c>
      <c r="E5556" t="s">
        <v>19</v>
      </c>
      <c r="F5556" t="s">
        <v>11222</v>
      </c>
      <c r="G5556" t="s">
        <v>11233</v>
      </c>
      <c r="H5556" t="s">
        <v>15547</v>
      </c>
      <c r="I5556" t="s">
        <v>299</v>
      </c>
      <c r="J5556" t="s">
        <v>15548</v>
      </c>
      <c r="K5556" t="s">
        <v>35</v>
      </c>
      <c r="L5556" t="s">
        <v>10613</v>
      </c>
      <c r="N5556" t="s">
        <v>28</v>
      </c>
      <c r="P5556">
        <f ca="1">IF(I5556 &lt;&gt; "Fechado",ROUND(TODAY()-H5556,0),0)</f>
        <v>55</v>
      </c>
      <c r="Q5556" t="str">
        <f ca="1">_xlfn.CONCAT(B5556,CHAR(10),C5556,CHAR(10),E5556,CHAR(10),F5556,CHAR(10),H5556,CHAR(10),I5556,CHAR(10),J5556,CHAR(10),K5556,CHAR(10),L5556,CHAR(10),P5556," dias")</f>
        <v>378315
Triagem
001
REDE
30/07/24 13:21
Aguardando Aceite
nicole.santos
julio.silva
Incidente com configuração router
55 dias</v>
      </c>
    </row>
    <row r="5557" spans="1:17" x14ac:dyDescent="0.25">
      <c r="A5557" t="s">
        <v>8857</v>
      </c>
      <c r="B5557" t="s">
        <v>15549</v>
      </c>
      <c r="C5557" t="s">
        <v>7577</v>
      </c>
      <c r="D5557" t="s">
        <v>11221</v>
      </c>
      <c r="E5557" t="s">
        <v>1728</v>
      </c>
      <c r="F5557" t="s">
        <v>11247</v>
      </c>
      <c r="G5557" t="s">
        <v>11223</v>
      </c>
      <c r="H5557" t="s">
        <v>15550</v>
      </c>
      <c r="I5557" t="s">
        <v>299</v>
      </c>
      <c r="J5557" t="s">
        <v>10153</v>
      </c>
      <c r="K5557" t="s">
        <v>35</v>
      </c>
      <c r="L5557" t="s">
        <v>11162</v>
      </c>
      <c r="N5557" t="s">
        <v>28</v>
      </c>
      <c r="P5557">
        <f ca="1">IF(I5557 &lt;&gt; "Fechado",ROUND(TODAY()-H5557,0),0)</f>
        <v>57</v>
      </c>
      <c r="Q5557" t="str">
        <f ca="1">_xlfn.CONCAT(B5557,CHAR(10),C5557,CHAR(10),E5557,CHAR(10),F5557,CHAR(10),H5557,CHAR(10),I5557,CHAR(10),J5557,CHAR(10),K5557,CHAR(10),L5557,CHAR(10),P5557," dias")</f>
        <v>378062
Média
029
Navegadores
29/07/24 11:30
Aguardando Aceite
kauany.leandro
julio.silva
Não acessa determinado site
57 dias</v>
      </c>
    </row>
    <row r="5558" spans="1:17" x14ac:dyDescent="0.25">
      <c r="A5558" t="s">
        <v>8861</v>
      </c>
      <c r="B5558" t="s">
        <v>15551</v>
      </c>
      <c r="C5558" t="s">
        <v>10147</v>
      </c>
      <c r="D5558" t="s">
        <v>11221</v>
      </c>
      <c r="E5558" t="s">
        <v>1728</v>
      </c>
      <c r="F5558" t="s">
        <v>11222</v>
      </c>
      <c r="G5558" t="s">
        <v>11233</v>
      </c>
      <c r="H5558" t="s">
        <v>15552</v>
      </c>
      <c r="I5558" t="s">
        <v>23</v>
      </c>
      <c r="J5558" t="s">
        <v>8166</v>
      </c>
      <c r="K5558" t="s">
        <v>35</v>
      </c>
      <c r="L5558" t="s">
        <v>10613</v>
      </c>
      <c r="N5558" t="s">
        <v>28</v>
      </c>
      <c r="P5558">
        <f ca="1">IF(I5558 &lt;&gt; "Fechado",ROUND(TODAY()-H5558,0),0)</f>
        <v>0</v>
      </c>
      <c r="Q5558" t="str">
        <f ca="1">_xlfn.CONCAT(B5558,CHAR(10),C5558,CHAR(10),E5558,CHAR(10),F5558,CHAR(10),H5558,CHAR(10),I5558,CHAR(10),J5558,CHAR(10),K5558,CHAR(10),L5558,CHAR(10),P5558," dias")</f>
        <v>378058
Triagem
029
REDE
29/07/24 11:19
Fechado
ana.paula
julio.silva
Incidente com configuração router
0 dias</v>
      </c>
    </row>
    <row r="5559" spans="1:17" x14ac:dyDescent="0.25">
      <c r="A5559" t="s">
        <v>8865</v>
      </c>
      <c r="B5559" t="s">
        <v>15553</v>
      </c>
      <c r="C5559" t="s">
        <v>7577</v>
      </c>
      <c r="D5559" t="s">
        <v>11221</v>
      </c>
      <c r="E5559" t="s">
        <v>418</v>
      </c>
      <c r="F5559" t="s">
        <v>11243</v>
      </c>
      <c r="G5559" t="s">
        <v>11223</v>
      </c>
      <c r="H5559" t="s">
        <v>15554</v>
      </c>
      <c r="I5559" t="s">
        <v>23</v>
      </c>
      <c r="J5559" t="s">
        <v>1869</v>
      </c>
      <c r="K5559" t="s">
        <v>11225</v>
      </c>
      <c r="L5559" t="s">
        <v>11271</v>
      </c>
      <c r="N5559" t="s">
        <v>28</v>
      </c>
      <c r="P5559">
        <f ca="1">IF(I5559 &lt;&gt; "Fechado",ROUND(TODAY()-H5559,0),0)</f>
        <v>0</v>
      </c>
      <c r="Q5559" t="str">
        <f ca="1">_xlfn.CONCAT(B5559,CHAR(10),C5559,CHAR(10),E5559,CHAR(10),F5559,CHAR(10),H5559,CHAR(10),I5559,CHAR(10),J5559,CHAR(10),K5559,CHAR(10),L5559,CHAR(10),P5559," dias")</f>
        <v>377945
Média
086
Email
29/07/24 08:06
Fechado
suele.santos
edson.knop
Erro no serviço de rede
0 dias</v>
      </c>
    </row>
    <row r="5560" spans="1:17" x14ac:dyDescent="0.25">
      <c r="A5560" t="s">
        <v>8869</v>
      </c>
      <c r="B5560" t="s">
        <v>15555</v>
      </c>
      <c r="C5560" t="s">
        <v>10147</v>
      </c>
      <c r="D5560" t="s">
        <v>11221</v>
      </c>
      <c r="E5560" t="s">
        <v>19</v>
      </c>
      <c r="F5560" t="s">
        <v>11243</v>
      </c>
      <c r="G5560" t="s">
        <v>11223</v>
      </c>
      <c r="H5560" t="s">
        <v>15556</v>
      </c>
      <c r="I5560" t="s">
        <v>23</v>
      </c>
      <c r="J5560" t="s">
        <v>7924</v>
      </c>
      <c r="K5560" t="s">
        <v>11241</v>
      </c>
      <c r="L5560" t="s">
        <v>11255</v>
      </c>
      <c r="N5560" t="s">
        <v>28</v>
      </c>
      <c r="P5560">
        <f ca="1">IF(I5560 &lt;&gt; "Fechado",ROUND(TODAY()-H5560,0),0)</f>
        <v>0</v>
      </c>
      <c r="Q5560" t="str">
        <f ca="1">_xlfn.CONCAT(B5560,CHAR(10),C5560,CHAR(10),E5560,CHAR(10),F5560,CHAR(10),H5560,CHAR(10),I5560,CHAR(10),J5560,CHAR(10),K5560,CHAR(10),L5560,CHAR(10),P5560," dias")</f>
        <v>377922
Triagem
001
Email
26/07/24 17:55
Fechado
marcos.ribeiro
sergio.batista
Grupos - Criação / Alteração / Deleção
0 dias</v>
      </c>
    </row>
    <row r="5561" spans="1:17" x14ac:dyDescent="0.25">
      <c r="A5561" t="s">
        <v>8873</v>
      </c>
      <c r="B5561" t="s">
        <v>15557</v>
      </c>
      <c r="C5561" t="s">
        <v>10147</v>
      </c>
      <c r="D5561" t="s">
        <v>11221</v>
      </c>
      <c r="E5561" t="s">
        <v>506</v>
      </c>
      <c r="F5561" t="s">
        <v>11222</v>
      </c>
      <c r="G5561" t="s">
        <v>11233</v>
      </c>
      <c r="H5561" t="s">
        <v>15558</v>
      </c>
      <c r="I5561" t="s">
        <v>299</v>
      </c>
      <c r="J5561" t="s">
        <v>14343</v>
      </c>
      <c r="K5561" t="s">
        <v>11225</v>
      </c>
      <c r="L5561" t="s">
        <v>10613</v>
      </c>
      <c r="N5561" t="s">
        <v>28</v>
      </c>
      <c r="P5561">
        <f ca="1">IF(I5561 &lt;&gt; "Fechado",ROUND(TODAY()-H5561,0),0)</f>
        <v>59</v>
      </c>
      <c r="Q5561" t="str">
        <f ca="1">_xlfn.CONCAT(B5561,CHAR(10),C5561,CHAR(10),E5561,CHAR(10),F5561,CHAR(10),H5561,CHAR(10),I5561,CHAR(10),J5561,CHAR(10),K5561,CHAR(10),L5561,CHAR(10),P5561," dias")</f>
        <v>377921
Triagem
084
REDE
26/07/24 17:52
Aguardando Aceite
fernanda.campanha
edson.knop
Incidente com configuração router
59 dias</v>
      </c>
    </row>
    <row r="5562" spans="1:17" x14ac:dyDescent="0.25">
      <c r="A5562" t="s">
        <v>8877</v>
      </c>
      <c r="B5562" t="s">
        <v>15559</v>
      </c>
      <c r="C5562" t="s">
        <v>10147</v>
      </c>
      <c r="D5562" t="s">
        <v>11221</v>
      </c>
      <c r="E5562" t="s">
        <v>3069</v>
      </c>
      <c r="F5562" t="s">
        <v>11222</v>
      </c>
      <c r="G5562" t="s">
        <v>11233</v>
      </c>
      <c r="H5562" t="s">
        <v>15560</v>
      </c>
      <c r="I5562" t="s">
        <v>23</v>
      </c>
      <c r="J5562" t="s">
        <v>3071</v>
      </c>
      <c r="K5562" t="s">
        <v>35</v>
      </c>
      <c r="L5562" t="s">
        <v>10613</v>
      </c>
      <c r="N5562" t="s">
        <v>28</v>
      </c>
      <c r="P5562">
        <f ca="1">IF(I5562 &lt;&gt; "Fechado",ROUND(TODAY()-H5562,0),0)</f>
        <v>0</v>
      </c>
      <c r="Q5562" t="str">
        <f ca="1">_xlfn.CONCAT(B5562,CHAR(10),C5562,CHAR(10),E5562,CHAR(10),F5562,CHAR(10),H5562,CHAR(10),I5562,CHAR(10),J5562,CHAR(10),K5562,CHAR(10),L5562,CHAR(10),P5562," dias")</f>
        <v>377485
Triagem
101
REDE
24/07/24 17:57
Fechado
debora.barbosa
julio.silva
Incidente com configuração router
0 dias</v>
      </c>
    </row>
    <row r="5563" spans="1:17" x14ac:dyDescent="0.25">
      <c r="A5563" t="s">
        <v>8880</v>
      </c>
      <c r="B5563" t="s">
        <v>15561</v>
      </c>
      <c r="C5563" t="s">
        <v>10147</v>
      </c>
      <c r="D5563" t="s">
        <v>11221</v>
      </c>
      <c r="E5563" t="s">
        <v>1525</v>
      </c>
      <c r="F5563" t="s">
        <v>11222</v>
      </c>
      <c r="G5563" t="s">
        <v>11233</v>
      </c>
      <c r="H5563" t="s">
        <v>15562</v>
      </c>
      <c r="I5563" t="s">
        <v>23</v>
      </c>
      <c r="J5563" t="s">
        <v>1527</v>
      </c>
      <c r="K5563" t="s">
        <v>35</v>
      </c>
      <c r="L5563" t="s">
        <v>10613</v>
      </c>
      <c r="N5563" t="s">
        <v>28</v>
      </c>
      <c r="P5563">
        <f ca="1">IF(I5563 &lt;&gt; "Fechado",ROUND(TODAY()-H5563,0),0)</f>
        <v>0</v>
      </c>
      <c r="Q5563" t="str">
        <f ca="1">_xlfn.CONCAT(B5563,CHAR(10),C5563,CHAR(10),E5563,CHAR(10),F5563,CHAR(10),H5563,CHAR(10),I5563,CHAR(10),J5563,CHAR(10),K5563,CHAR(10),L5563,CHAR(10),P5563," dias")</f>
        <v>377437
Triagem
091
REDE
24/07/24 16:03
Fechado
maria.burim
julio.silva
Incidente com configuração router
0 dias</v>
      </c>
    </row>
    <row r="5564" spans="1:17" x14ac:dyDescent="0.25">
      <c r="A5564" t="s">
        <v>8884</v>
      </c>
      <c r="B5564" t="s">
        <v>15563</v>
      </c>
      <c r="C5564" t="s">
        <v>10147</v>
      </c>
      <c r="D5564" t="s">
        <v>11221</v>
      </c>
      <c r="E5564" t="s">
        <v>19</v>
      </c>
      <c r="F5564" t="s">
        <v>11222</v>
      </c>
      <c r="G5564" t="s">
        <v>11233</v>
      </c>
      <c r="H5564" t="s">
        <v>15564</v>
      </c>
      <c r="I5564" t="s">
        <v>23</v>
      </c>
      <c r="J5564" t="s">
        <v>367</v>
      </c>
      <c r="K5564" t="s">
        <v>35</v>
      </c>
      <c r="L5564" t="s">
        <v>10613</v>
      </c>
      <c r="N5564" t="s">
        <v>28</v>
      </c>
      <c r="P5564">
        <f ca="1">IF(I5564 &lt;&gt; "Fechado",ROUND(TODAY()-H5564,0),0)</f>
        <v>0</v>
      </c>
      <c r="Q5564" t="str">
        <f ca="1">_xlfn.CONCAT(B5564,CHAR(10),C5564,CHAR(10),E5564,CHAR(10),F5564,CHAR(10),H5564,CHAR(10),I5564,CHAR(10),J5564,CHAR(10),K5564,CHAR(10),L5564,CHAR(10),P5564," dias")</f>
        <v>377429
Triagem
001
REDE
24/07/24 15:45
Fechado
lidiane.cutrim
julio.silva
Incidente com configuração router
0 dias</v>
      </c>
    </row>
    <row r="5565" spans="1:17" x14ac:dyDescent="0.25">
      <c r="A5565" t="s">
        <v>8887</v>
      </c>
      <c r="B5565" t="s">
        <v>15565</v>
      </c>
      <c r="C5565" t="s">
        <v>10147</v>
      </c>
      <c r="D5565" t="s">
        <v>11221</v>
      </c>
      <c r="E5565" t="s">
        <v>499</v>
      </c>
      <c r="F5565" t="s">
        <v>11236</v>
      </c>
      <c r="G5565" t="s">
        <v>11223</v>
      </c>
      <c r="H5565" t="s">
        <v>15566</v>
      </c>
      <c r="I5565" t="s">
        <v>299</v>
      </c>
      <c r="J5565" t="s">
        <v>11722</v>
      </c>
      <c r="K5565" t="s">
        <v>11306</v>
      </c>
      <c r="L5565" t="s">
        <v>8292</v>
      </c>
      <c r="N5565" t="s">
        <v>28</v>
      </c>
      <c r="P5565">
        <f ca="1">IF(I5565 &lt;&gt; "Fechado",ROUND(TODAY()-H5565,0),0)</f>
        <v>62</v>
      </c>
      <c r="Q5565" t="str">
        <f ca="1">_xlfn.CONCAT(B5565,CHAR(10),C5565,CHAR(10),E5565,CHAR(10),F5565,CHAR(10),H5565,CHAR(10),I5565,CHAR(10),J5565,CHAR(10),K5565,CHAR(10),L5565,CHAR(10),P5565," dias")</f>
        <v>377360
Triagem
079
Diretorio
24/07/24 11:46
Aguardando Aceite
joao.zambrini
darcio.fagundes
Liberar acesso
62 dias</v>
      </c>
    </row>
    <row r="5566" spans="1:17" x14ac:dyDescent="0.25">
      <c r="A5566" t="s">
        <v>8891</v>
      </c>
      <c r="B5566" t="s">
        <v>15567</v>
      </c>
      <c r="C5566" t="s">
        <v>7577</v>
      </c>
      <c r="D5566" t="s">
        <v>11221</v>
      </c>
      <c r="E5566" t="s">
        <v>290</v>
      </c>
      <c r="F5566" t="s">
        <v>11275</v>
      </c>
      <c r="G5566" t="s">
        <v>11267</v>
      </c>
      <c r="H5566" t="s">
        <v>15568</v>
      </c>
      <c r="I5566" t="s">
        <v>23</v>
      </c>
      <c r="J5566" t="s">
        <v>11286</v>
      </c>
      <c r="K5566" t="s">
        <v>11225</v>
      </c>
      <c r="L5566" t="s">
        <v>2717</v>
      </c>
      <c r="N5566" t="s">
        <v>28</v>
      </c>
      <c r="P5566">
        <f ca="1">IF(I5566 &lt;&gt; "Fechado",ROUND(TODAY()-H5566,0),0)</f>
        <v>0</v>
      </c>
      <c r="Q5566" t="str">
        <f ca="1">_xlfn.CONCAT(B5566,CHAR(10),C5566,CHAR(10),E5566,CHAR(10),F5566,CHAR(10),H5566,CHAR(10),I5566,CHAR(10),J5566,CHAR(10),K5566,CHAR(10),L5566,CHAR(10),P5566," dias")</f>
        <v>377313
Média
023
Impressoras
24/07/24 09:11
Fechado
anderson.fortunato
edson.knop
Manutenção
0 dias</v>
      </c>
    </row>
    <row r="5567" spans="1:17" x14ac:dyDescent="0.25">
      <c r="A5567" t="s">
        <v>8894</v>
      </c>
      <c r="B5567" t="s">
        <v>15569</v>
      </c>
      <c r="C5567" t="s">
        <v>10147</v>
      </c>
      <c r="D5567" t="s">
        <v>11221</v>
      </c>
      <c r="E5567" t="s">
        <v>39</v>
      </c>
      <c r="F5567" t="s">
        <v>11222</v>
      </c>
      <c r="G5567" t="s">
        <v>11233</v>
      </c>
      <c r="H5567" t="s">
        <v>15570</v>
      </c>
      <c r="I5567" t="s">
        <v>299</v>
      </c>
      <c r="J5567" t="s">
        <v>462</v>
      </c>
      <c r="K5567" t="s">
        <v>35</v>
      </c>
      <c r="L5567" t="s">
        <v>10613</v>
      </c>
      <c r="N5567" t="s">
        <v>28</v>
      </c>
      <c r="P5567">
        <f ca="1">IF(I5567 &lt;&gt; "Fechado",ROUND(TODAY()-H5567,0),0)</f>
        <v>63</v>
      </c>
      <c r="Q5567" t="str">
        <f ca="1">_xlfn.CONCAT(B5567,CHAR(10),C5567,CHAR(10),E5567,CHAR(10),F5567,CHAR(10),H5567,CHAR(10),I5567,CHAR(10),J5567,CHAR(10),K5567,CHAR(10),L5567,CHAR(10),P5567," dias")</f>
        <v>377155
Triagem
019
REDE
23/07/24 10:48
Aguardando Aceite
thais.ribeiro
julio.silva
Incidente com configuração router
63 dias</v>
      </c>
    </row>
    <row r="5568" spans="1:17" x14ac:dyDescent="0.25">
      <c r="A5568" t="s">
        <v>8898</v>
      </c>
      <c r="B5568" t="s">
        <v>15571</v>
      </c>
      <c r="C5568" t="s">
        <v>10147</v>
      </c>
      <c r="D5568" t="s">
        <v>11221</v>
      </c>
      <c r="E5568" t="s">
        <v>639</v>
      </c>
      <c r="F5568" t="s">
        <v>11222</v>
      </c>
      <c r="G5568" t="s">
        <v>11223</v>
      </c>
      <c r="H5568" t="s">
        <v>15572</v>
      </c>
      <c r="I5568" t="s">
        <v>23</v>
      </c>
      <c r="J5568" t="s">
        <v>12399</v>
      </c>
      <c r="K5568" t="s">
        <v>35</v>
      </c>
      <c r="L5568" t="s">
        <v>10613</v>
      </c>
      <c r="N5568" t="s">
        <v>28</v>
      </c>
      <c r="P5568">
        <f ca="1">IF(I5568 &lt;&gt; "Fechado",ROUND(TODAY()-H5568,0),0)</f>
        <v>0</v>
      </c>
      <c r="Q5568" t="str">
        <f ca="1">_xlfn.CONCAT(B5568,CHAR(10),C5568,CHAR(10),E5568,CHAR(10),F5568,CHAR(10),H5568,CHAR(10),I5568,CHAR(10),J5568,CHAR(10),K5568,CHAR(10),L5568,CHAR(10),P5568," dias")</f>
        <v>376778
Triagem
080
REDE
20/07/24 08:30
Fechado
raphael.pedreira
julio.silva
Incidente com configuração router
0 dias</v>
      </c>
    </row>
    <row r="5569" spans="1:17" x14ac:dyDescent="0.25">
      <c r="A5569" t="s">
        <v>8901</v>
      </c>
      <c r="B5569" t="s">
        <v>15573</v>
      </c>
      <c r="C5569" t="s">
        <v>10147</v>
      </c>
      <c r="D5569" t="s">
        <v>11221</v>
      </c>
      <c r="E5569" t="s">
        <v>19</v>
      </c>
      <c r="F5569" t="s">
        <v>11257</v>
      </c>
      <c r="G5569" t="s">
        <v>11223</v>
      </c>
      <c r="H5569" t="s">
        <v>15574</v>
      </c>
      <c r="I5569" t="s">
        <v>299</v>
      </c>
      <c r="J5569" t="s">
        <v>10175</v>
      </c>
      <c r="K5569" t="s">
        <v>11225</v>
      </c>
      <c r="L5569" t="s">
        <v>9927</v>
      </c>
      <c r="N5569" t="s">
        <v>28</v>
      </c>
      <c r="P5569">
        <f ca="1">IF(I5569 &lt;&gt; "Fechado",ROUND(TODAY()-H5569,0),0)</f>
        <v>67</v>
      </c>
      <c r="Q5569" t="str">
        <f ca="1">_xlfn.CONCAT(B5569,CHAR(10),C5569,CHAR(10),E5569,CHAR(10),F5569,CHAR(10),H5569,CHAR(10),I5569,CHAR(10),J5569,CHAR(10),K5569,CHAR(10),L5569,CHAR(10),P5569," dias")</f>
        <v>376587
Triagem
001
Programas e Aplicativos
18/07/24 17:10
Aguardando Aceite
rennan.lopes
edson.knop
Instalar ou Configurar
67 dias</v>
      </c>
    </row>
    <row r="5570" spans="1:17" x14ac:dyDescent="0.25">
      <c r="A5570" t="s">
        <v>8905</v>
      </c>
      <c r="B5570" t="s">
        <v>15575</v>
      </c>
      <c r="C5570" t="s">
        <v>87</v>
      </c>
      <c r="D5570" t="s">
        <v>11221</v>
      </c>
      <c r="E5570" t="s">
        <v>311</v>
      </c>
      <c r="F5570" t="s">
        <v>11232</v>
      </c>
      <c r="G5570" t="s">
        <v>11233</v>
      </c>
      <c r="H5570" t="s">
        <v>15576</v>
      </c>
      <c r="I5570" t="s">
        <v>299</v>
      </c>
      <c r="J5570" t="s">
        <v>11911</v>
      </c>
      <c r="K5570" t="s">
        <v>11306</v>
      </c>
      <c r="L5570" t="s">
        <v>9292</v>
      </c>
      <c r="N5570" t="s">
        <v>28</v>
      </c>
      <c r="P5570">
        <f ca="1">IF(I5570 &lt;&gt; "Fechado",ROUND(TODAY()-H5570,0),0)</f>
        <v>67</v>
      </c>
      <c r="Q5570" t="str">
        <f ca="1">_xlfn.CONCAT(B5570,CHAR(10),C5570,CHAR(10),E5570,CHAR(10),F5570,CHAR(10),H5570,CHAR(10),I5570,CHAR(10),J5570,CHAR(10),K5570,CHAR(10),L5570,CHAR(10),P5570," dias")</f>
        <v>376537
Alta
073
Administração de usuários
18/07/24 15:06
Aguardando Aceite
bruno.paula
darcio.fagundes
Alteração de senha
67 dias</v>
      </c>
    </row>
    <row r="5571" spans="1:17" x14ac:dyDescent="0.25">
      <c r="A5571" t="s">
        <v>8909</v>
      </c>
      <c r="B5571" t="s">
        <v>15577</v>
      </c>
      <c r="C5571" t="s">
        <v>7577</v>
      </c>
      <c r="D5571" t="s">
        <v>11221</v>
      </c>
      <c r="E5571" t="s">
        <v>333</v>
      </c>
      <c r="F5571" t="s">
        <v>14019</v>
      </c>
      <c r="G5571" t="s">
        <v>11223</v>
      </c>
      <c r="H5571" t="s">
        <v>15578</v>
      </c>
      <c r="I5571" t="s">
        <v>23</v>
      </c>
      <c r="J5571" t="s">
        <v>4521</v>
      </c>
      <c r="K5571" t="s">
        <v>11225</v>
      </c>
      <c r="L5571" t="s">
        <v>14021</v>
      </c>
      <c r="N5571" t="s">
        <v>28</v>
      </c>
      <c r="P5571">
        <f ca="1">IF(I5571 &lt;&gt; "Fechado",ROUND(TODAY()-H5571,0),0)</f>
        <v>0</v>
      </c>
      <c r="Q5571" t="str">
        <f ca="1">_xlfn.CONCAT(B5571,CHAR(10),C5571,CHAR(10),E5571,CHAR(10),F5571,CHAR(10),H5571,CHAR(10),I5571,CHAR(10),J5571,CHAR(10),K5571,CHAR(10),L5571,CHAR(10),P5571," dias")</f>
        <v>376426
Média
047
SPARK
18/07/24 08:58
Fechado
daiane.barbosa
edson.knop
Configurar
0 dias</v>
      </c>
    </row>
    <row r="5572" spans="1:17" x14ac:dyDescent="0.25">
      <c r="A5572" t="s">
        <v>8913</v>
      </c>
      <c r="B5572" t="s">
        <v>15579</v>
      </c>
      <c r="C5572" t="s">
        <v>8058</v>
      </c>
      <c r="D5572" t="s">
        <v>11221</v>
      </c>
      <c r="E5572" t="s">
        <v>333</v>
      </c>
      <c r="F5572" t="s">
        <v>14019</v>
      </c>
      <c r="G5572" t="s">
        <v>11223</v>
      </c>
      <c r="H5572" t="s">
        <v>15580</v>
      </c>
      <c r="I5572" t="s">
        <v>23</v>
      </c>
      <c r="J5572" t="s">
        <v>4521</v>
      </c>
      <c r="K5572" t="s">
        <v>11225</v>
      </c>
      <c r="L5572" t="s">
        <v>14021</v>
      </c>
      <c r="N5572" t="s">
        <v>28</v>
      </c>
      <c r="P5572">
        <f ca="1">IF(I5572 &lt;&gt; "Fechado",ROUND(TODAY()-H5572,0),0)</f>
        <v>0</v>
      </c>
      <c r="Q5572" t="str">
        <f ca="1">_xlfn.CONCAT(B5572,CHAR(10),C5572,CHAR(10),E5572,CHAR(10),F5572,CHAR(10),H5572,CHAR(10),I5572,CHAR(10),J5572,CHAR(10),K5572,CHAR(10),L5572,CHAR(10),P5572," dias")</f>
        <v>376416
Baixa
047
SPARK
18/07/24 08:39
Fechado
daiane.barbosa
edson.knop
Configurar
0 dias</v>
      </c>
    </row>
    <row r="5573" spans="1:17" x14ac:dyDescent="0.25">
      <c r="A5573" t="s">
        <v>8917</v>
      </c>
      <c r="B5573" t="s">
        <v>15581</v>
      </c>
      <c r="C5573" t="s">
        <v>7577</v>
      </c>
      <c r="D5573" t="s">
        <v>11221</v>
      </c>
      <c r="E5573" t="s">
        <v>19</v>
      </c>
      <c r="F5573" t="s">
        <v>11232</v>
      </c>
      <c r="G5573" t="s">
        <v>11233</v>
      </c>
      <c r="H5573" t="s">
        <v>15582</v>
      </c>
      <c r="I5573" t="s">
        <v>23</v>
      </c>
      <c r="J5573" t="s">
        <v>1107</v>
      </c>
      <c r="K5573" t="s">
        <v>11241</v>
      </c>
      <c r="L5573" t="s">
        <v>9292</v>
      </c>
      <c r="N5573" t="s">
        <v>28</v>
      </c>
      <c r="P5573">
        <f ca="1">IF(I5573 &lt;&gt; "Fechado",ROUND(TODAY()-H5573,0),0)</f>
        <v>0</v>
      </c>
      <c r="Q5573" t="str">
        <f ca="1">_xlfn.CONCAT(B5573,CHAR(10),C5573,CHAR(10),E5573,CHAR(10),F5573,CHAR(10),H5573,CHAR(10),I5573,CHAR(10),J5573,CHAR(10),K5573,CHAR(10),L5573,CHAR(10),P5573," dias")</f>
        <v>376275
Média
001
Administração de usuários
17/07/24 11:29
Fechado
sueli.brambila
sergio.batista
Alteração de senha
0 dias</v>
      </c>
    </row>
    <row r="5574" spans="1:17" x14ac:dyDescent="0.25">
      <c r="A5574" t="s">
        <v>8921</v>
      </c>
      <c r="B5574" t="s">
        <v>15583</v>
      </c>
      <c r="C5574" t="s">
        <v>10147</v>
      </c>
      <c r="D5574" t="s">
        <v>11221</v>
      </c>
      <c r="E5574" t="s">
        <v>245</v>
      </c>
      <c r="F5574" t="s">
        <v>11222</v>
      </c>
      <c r="G5574" t="s">
        <v>11233</v>
      </c>
      <c r="H5574" t="s">
        <v>15584</v>
      </c>
      <c r="I5574" t="s">
        <v>23</v>
      </c>
      <c r="J5574" t="s">
        <v>8622</v>
      </c>
      <c r="K5574" t="s">
        <v>11239</v>
      </c>
      <c r="L5574" t="s">
        <v>10613</v>
      </c>
      <c r="N5574" t="s">
        <v>28</v>
      </c>
      <c r="P5574">
        <f ca="1">IF(I5574 &lt;&gt; "Fechado",ROUND(TODAY()-H5574,0),0)</f>
        <v>0</v>
      </c>
      <c r="Q5574" t="str">
        <f ca="1">_xlfn.CONCAT(B5574,CHAR(10),C5574,CHAR(10),E5574,CHAR(10),F5574,CHAR(10),H5574,CHAR(10),I5574,CHAR(10),J5574,CHAR(10),K5574,CHAR(10),L5574,CHAR(10),P5574," dias")</f>
        <v>376147
Triagem
016
REDE
16/07/24 16:03
Fechado
alam.madeira
marcio.martins
Incidente com configuração router
0 dias</v>
      </c>
    </row>
    <row r="5575" spans="1:17" x14ac:dyDescent="0.25">
      <c r="A5575" t="s">
        <v>8925</v>
      </c>
      <c r="B5575" t="s">
        <v>15585</v>
      </c>
      <c r="C5575" t="s">
        <v>7577</v>
      </c>
      <c r="D5575" t="s">
        <v>11221</v>
      </c>
      <c r="E5575" t="s">
        <v>19</v>
      </c>
      <c r="F5575" t="s">
        <v>11232</v>
      </c>
      <c r="G5575" t="s">
        <v>11233</v>
      </c>
      <c r="H5575" t="s">
        <v>15586</v>
      </c>
      <c r="I5575" t="s">
        <v>23</v>
      </c>
      <c r="J5575" t="s">
        <v>9502</v>
      </c>
      <c r="K5575" t="s">
        <v>35</v>
      </c>
      <c r="L5575" t="s">
        <v>9292</v>
      </c>
      <c r="N5575" t="s">
        <v>28</v>
      </c>
      <c r="P5575">
        <f ca="1">IF(I5575 &lt;&gt; "Fechado",ROUND(TODAY()-H5575,0),0)</f>
        <v>0</v>
      </c>
      <c r="Q5575" t="str">
        <f ca="1">_xlfn.CONCAT(B5575,CHAR(10),C5575,CHAR(10),E5575,CHAR(10),F5575,CHAR(10),H5575,CHAR(10),I5575,CHAR(10),J5575,CHAR(10),K5575,CHAR(10),L5575,CHAR(10),P5575," dias")</f>
        <v>376007
Média
001
Administração de usuários
16/07/24 08:18
Fechado
raquel.barros
julio.silva
Alteração de senha
0 dias</v>
      </c>
    </row>
    <row r="5576" spans="1:17" x14ac:dyDescent="0.25">
      <c r="A5576" t="s">
        <v>8929</v>
      </c>
      <c r="B5576" t="s">
        <v>15587</v>
      </c>
      <c r="C5576" t="s">
        <v>7577</v>
      </c>
      <c r="D5576" t="s">
        <v>11221</v>
      </c>
      <c r="E5576" t="s">
        <v>19</v>
      </c>
      <c r="F5576" t="s">
        <v>11236</v>
      </c>
      <c r="G5576" t="s">
        <v>11223</v>
      </c>
      <c r="H5576" t="s">
        <v>15588</v>
      </c>
      <c r="I5576" t="s">
        <v>23</v>
      </c>
      <c r="J5576" t="s">
        <v>4435</v>
      </c>
      <c r="K5576" t="s">
        <v>11241</v>
      </c>
      <c r="L5576" t="s">
        <v>8292</v>
      </c>
      <c r="N5576" t="s">
        <v>28</v>
      </c>
      <c r="P5576">
        <f ca="1">IF(I5576 &lt;&gt; "Fechado",ROUND(TODAY()-H5576,0),0)</f>
        <v>0</v>
      </c>
      <c r="Q5576" t="str">
        <f ca="1">_xlfn.CONCAT(B5576,CHAR(10),C5576,CHAR(10),E5576,CHAR(10),F5576,CHAR(10),H5576,CHAR(10),I5576,CHAR(10),J5576,CHAR(10),K5576,CHAR(10),L5576,CHAR(10),P5576," dias")</f>
        <v>375820
Média
001
Diretorio
15/07/24 10:55
Fechado
leonardo.morais
sergio.batista
Liberar acesso
0 dias</v>
      </c>
    </row>
    <row r="5577" spans="1:17" x14ac:dyDescent="0.25">
      <c r="A5577" t="s">
        <v>8933</v>
      </c>
      <c r="B5577" t="s">
        <v>15589</v>
      </c>
      <c r="C5577" t="s">
        <v>7577</v>
      </c>
      <c r="D5577" t="s">
        <v>11221</v>
      </c>
      <c r="E5577" t="s">
        <v>499</v>
      </c>
      <c r="F5577" t="s">
        <v>11236</v>
      </c>
      <c r="G5577" t="s">
        <v>11223</v>
      </c>
      <c r="H5577" t="s">
        <v>15590</v>
      </c>
      <c r="I5577" t="s">
        <v>23</v>
      </c>
      <c r="J5577" t="s">
        <v>502</v>
      </c>
      <c r="K5577" t="s">
        <v>11306</v>
      </c>
      <c r="L5577" t="s">
        <v>8292</v>
      </c>
      <c r="N5577" t="s">
        <v>28</v>
      </c>
      <c r="P5577">
        <f ca="1">IF(I5577 &lt;&gt; "Fechado",ROUND(TODAY()-H5577,0),0)</f>
        <v>0</v>
      </c>
      <c r="Q5577" t="str">
        <f ca="1">_xlfn.CONCAT(B5577,CHAR(10),C5577,CHAR(10),E5577,CHAR(10),F5577,CHAR(10),H5577,CHAR(10),I5577,CHAR(10),J5577,CHAR(10),K5577,CHAR(10),L5577,CHAR(10),P5577," dias")</f>
        <v>375780
Média
079
Diretorio
15/07/24 09:17
Fechado
giovanna.roco
darcio.fagundes
Liberar acesso
0 dias</v>
      </c>
    </row>
    <row r="5578" spans="1:17" x14ac:dyDescent="0.25">
      <c r="A5578" t="s">
        <v>8937</v>
      </c>
      <c r="B5578" t="s">
        <v>15591</v>
      </c>
      <c r="C5578" t="s">
        <v>10147</v>
      </c>
      <c r="D5578" t="s">
        <v>11221</v>
      </c>
      <c r="E5578" t="s">
        <v>311</v>
      </c>
      <c r="F5578" t="s">
        <v>11353</v>
      </c>
      <c r="G5578" t="s">
        <v>11267</v>
      </c>
      <c r="H5578" t="s">
        <v>15592</v>
      </c>
      <c r="I5578" t="s">
        <v>23</v>
      </c>
      <c r="J5578" t="s">
        <v>11911</v>
      </c>
      <c r="K5578" t="s">
        <v>35</v>
      </c>
      <c r="L5578" t="s">
        <v>14054</v>
      </c>
      <c r="N5578" t="s">
        <v>28</v>
      </c>
      <c r="P5578">
        <f ca="1">IF(I5578 &lt;&gt; "Fechado",ROUND(TODAY()-H5578,0),0)</f>
        <v>0</v>
      </c>
      <c r="Q5578" t="str">
        <f ca="1">_xlfn.CONCAT(B5578,CHAR(10),C5578,CHAR(10),E5578,CHAR(10),F5578,CHAR(10),H5578,CHAR(10),I5578,CHAR(10),J5578,CHAR(10),K5578,CHAR(10),L5578,CHAR(10),P5578," dias")</f>
        <v>375663
Triagem
073
Microcomputadores e Notebook
12/07/24 15:28
Fechado
bruno.paula
julio.silva
Configuração de novo computador
0 dias</v>
      </c>
    </row>
    <row r="5579" spans="1:17" x14ac:dyDescent="0.25">
      <c r="A5579" t="s">
        <v>8941</v>
      </c>
      <c r="B5579" t="s">
        <v>15593</v>
      </c>
      <c r="C5579" t="s">
        <v>10147</v>
      </c>
      <c r="D5579" t="s">
        <v>11221</v>
      </c>
      <c r="E5579" t="s">
        <v>639</v>
      </c>
      <c r="F5579" t="s">
        <v>11232</v>
      </c>
      <c r="G5579" t="s">
        <v>11233</v>
      </c>
      <c r="H5579" t="s">
        <v>15594</v>
      </c>
      <c r="I5579" t="s">
        <v>299</v>
      </c>
      <c r="J5579" t="s">
        <v>15595</v>
      </c>
      <c r="K5579" t="s">
        <v>35</v>
      </c>
      <c r="L5579" t="s">
        <v>9292</v>
      </c>
      <c r="N5579" t="s">
        <v>28</v>
      </c>
      <c r="P5579">
        <f ca="1">IF(I5579 &lt;&gt; "Fechado",ROUND(TODAY()-H5579,0),0)</f>
        <v>73</v>
      </c>
      <c r="Q5579" t="str">
        <f ca="1">_xlfn.CONCAT(B5579,CHAR(10),C5579,CHAR(10),E5579,CHAR(10),F5579,CHAR(10),H5579,CHAR(10),I5579,CHAR(10),J5579,CHAR(10),K5579,CHAR(10),L5579,CHAR(10),P5579," dias")</f>
        <v>375656
Triagem
080
Administração de usuários
12/07/24 15:03
Aguardando Aceite
clodoaldo.oliveira
julio.silva
Alteração de senha
73 dias</v>
      </c>
    </row>
    <row r="5580" spans="1:17" x14ac:dyDescent="0.25">
      <c r="A5580" t="s">
        <v>8946</v>
      </c>
      <c r="B5580" t="s">
        <v>15596</v>
      </c>
      <c r="C5580" t="s">
        <v>7577</v>
      </c>
      <c r="D5580" t="s">
        <v>11221</v>
      </c>
      <c r="E5580" t="s">
        <v>19</v>
      </c>
      <c r="F5580" t="s">
        <v>11257</v>
      </c>
      <c r="G5580" t="s">
        <v>11223</v>
      </c>
      <c r="H5580" t="s">
        <v>15597</v>
      </c>
      <c r="I5580" t="s">
        <v>23</v>
      </c>
      <c r="J5580" t="s">
        <v>14334</v>
      </c>
      <c r="K5580" t="s">
        <v>11306</v>
      </c>
      <c r="L5580" t="s">
        <v>9927</v>
      </c>
      <c r="N5580" t="s">
        <v>28</v>
      </c>
      <c r="P5580">
        <f ca="1">IF(I5580 &lt;&gt; "Fechado",ROUND(TODAY()-H5580,0),0)</f>
        <v>0</v>
      </c>
      <c r="Q5580" t="str">
        <f ca="1">_xlfn.CONCAT(B5580,CHAR(10),C5580,CHAR(10),E5580,CHAR(10),F5580,CHAR(10),H5580,CHAR(10),I5580,CHAR(10),J5580,CHAR(10),K5580,CHAR(10),L5580,CHAR(10),P5580," dias")</f>
        <v>375526
Média
001
Programas e Aplicativos
11/07/24 17:50
Fechado
patricia.rodrigues
darcio.fagundes
Instalar ou Configurar
0 dias</v>
      </c>
    </row>
    <row r="5581" spans="1:17" x14ac:dyDescent="0.25">
      <c r="A5581" t="s">
        <v>8950</v>
      </c>
      <c r="B5581" t="s">
        <v>15598</v>
      </c>
      <c r="C5581" t="s">
        <v>87</v>
      </c>
      <c r="D5581" t="s">
        <v>11221</v>
      </c>
      <c r="E5581" t="s">
        <v>19</v>
      </c>
      <c r="F5581" t="s">
        <v>11232</v>
      </c>
      <c r="G5581" t="s">
        <v>11233</v>
      </c>
      <c r="H5581" t="s">
        <v>15599</v>
      </c>
      <c r="I5581" t="s">
        <v>299</v>
      </c>
      <c r="J5581" t="s">
        <v>8808</v>
      </c>
      <c r="K5581" t="s">
        <v>35</v>
      </c>
      <c r="L5581" t="s">
        <v>9292</v>
      </c>
      <c r="N5581" t="s">
        <v>28</v>
      </c>
      <c r="P5581">
        <f ca="1">IF(I5581 &lt;&gt; "Fechado",ROUND(TODAY()-H5581,0),0)</f>
        <v>75</v>
      </c>
      <c r="Q5581" t="str">
        <f ca="1">_xlfn.CONCAT(B5581,CHAR(10),C5581,CHAR(10),E5581,CHAR(10),F5581,CHAR(10),H5581,CHAR(10),I5581,CHAR(10),J5581,CHAR(10),K5581,CHAR(10),L5581,CHAR(10),P5581," dias")</f>
        <v>375351
Alta
001
Administração de usuários
11/07/24 08:46
Aguardando Aceite
aschiley.fornelli
julio.silva
Alteração de senha
75 dias</v>
      </c>
    </row>
    <row r="5582" spans="1:17" x14ac:dyDescent="0.25">
      <c r="A5582" t="s">
        <v>8954</v>
      </c>
      <c r="B5582" t="s">
        <v>15600</v>
      </c>
      <c r="C5582" t="s">
        <v>7577</v>
      </c>
      <c r="D5582" t="s">
        <v>11221</v>
      </c>
      <c r="E5582" t="s">
        <v>179</v>
      </c>
      <c r="F5582" t="s">
        <v>11247</v>
      </c>
      <c r="G5582" t="s">
        <v>11223</v>
      </c>
      <c r="H5582" t="s">
        <v>15601</v>
      </c>
      <c r="I5582" t="s">
        <v>23</v>
      </c>
      <c r="J5582" t="s">
        <v>181</v>
      </c>
      <c r="K5582" t="s">
        <v>11306</v>
      </c>
      <c r="L5582" t="s">
        <v>11162</v>
      </c>
      <c r="N5582" t="s">
        <v>28</v>
      </c>
      <c r="P5582">
        <f ca="1">IF(I5582 &lt;&gt; "Fechado",ROUND(TODAY()-H5582,0),0)</f>
        <v>0</v>
      </c>
      <c r="Q5582" t="str">
        <f ca="1">_xlfn.CONCAT(B5582,CHAR(10),C5582,CHAR(10),E5582,CHAR(10),F5582,CHAR(10),H5582,CHAR(10),I5582,CHAR(10),J5582,CHAR(10),K5582,CHAR(10),L5582,CHAR(10),P5582," dias")</f>
        <v>375300
Média
004
Navegadores
10/07/24 16:48
Fechado
claudemar.jacob
darcio.fagundes
Não acessa determinado site
0 dias</v>
      </c>
    </row>
    <row r="5583" spans="1:17" x14ac:dyDescent="0.25">
      <c r="A5583" t="s">
        <v>8958</v>
      </c>
      <c r="B5583" t="s">
        <v>15602</v>
      </c>
      <c r="C5583" t="s">
        <v>10147</v>
      </c>
      <c r="D5583" t="s">
        <v>11221</v>
      </c>
      <c r="E5583" t="s">
        <v>19</v>
      </c>
      <c r="F5583" t="s">
        <v>11257</v>
      </c>
      <c r="G5583" t="s">
        <v>11223</v>
      </c>
      <c r="H5583" t="s">
        <v>15603</v>
      </c>
      <c r="I5583" t="s">
        <v>23</v>
      </c>
      <c r="J5583" t="s">
        <v>14334</v>
      </c>
      <c r="K5583" t="s">
        <v>35</v>
      </c>
      <c r="L5583" t="s">
        <v>9927</v>
      </c>
      <c r="N5583" t="s">
        <v>28</v>
      </c>
      <c r="P5583">
        <f ca="1">IF(I5583 &lt;&gt; "Fechado",ROUND(TODAY()-H5583,0),0)</f>
        <v>0</v>
      </c>
      <c r="Q5583" t="str">
        <f ca="1">_xlfn.CONCAT(B5583,CHAR(10),C5583,CHAR(10),E5583,CHAR(10),F5583,CHAR(10),H5583,CHAR(10),I5583,CHAR(10),J5583,CHAR(10),K5583,CHAR(10),L5583,CHAR(10),P5583," dias")</f>
        <v>375294
Triagem
001
Programas e Aplicativos
10/07/24 16:37
Fechado
patricia.rodrigues
julio.silva
Instalar ou Configurar
0 dias</v>
      </c>
    </row>
    <row r="5584" spans="1:17" x14ac:dyDescent="0.25">
      <c r="A5584" t="s">
        <v>8962</v>
      </c>
      <c r="B5584" t="s">
        <v>15604</v>
      </c>
      <c r="C5584" t="s">
        <v>7577</v>
      </c>
      <c r="D5584" t="s">
        <v>11221</v>
      </c>
      <c r="E5584" t="s">
        <v>639</v>
      </c>
      <c r="F5584" t="s">
        <v>11275</v>
      </c>
      <c r="G5584" t="s">
        <v>11267</v>
      </c>
      <c r="H5584" t="s">
        <v>15605</v>
      </c>
      <c r="I5584" t="s">
        <v>299</v>
      </c>
      <c r="J5584" t="s">
        <v>9133</v>
      </c>
      <c r="K5584" t="s">
        <v>11225</v>
      </c>
      <c r="L5584" t="s">
        <v>2717</v>
      </c>
      <c r="N5584" t="s">
        <v>28</v>
      </c>
      <c r="P5584">
        <f ca="1">IF(I5584 &lt;&gt; "Fechado",ROUND(TODAY()-H5584,0),0)</f>
        <v>75</v>
      </c>
      <c r="Q5584" t="str">
        <f ca="1">_xlfn.CONCAT(B5584,CHAR(10),C5584,CHAR(10),E5584,CHAR(10),F5584,CHAR(10),H5584,CHAR(10),I5584,CHAR(10),J5584,CHAR(10),K5584,CHAR(10),L5584,CHAR(10),P5584," dias")</f>
        <v>375251
Média
080
Impressoras
10/07/24 14:59
Aguardando Aceite
daiane.boldrini
edson.knop
Manutenção
75 dias</v>
      </c>
    </row>
    <row r="5585" spans="1:17" x14ac:dyDescent="0.25">
      <c r="A5585" t="s">
        <v>8966</v>
      </c>
      <c r="B5585" t="s">
        <v>15606</v>
      </c>
      <c r="C5585" t="s">
        <v>10147</v>
      </c>
      <c r="D5585" t="s">
        <v>11221</v>
      </c>
      <c r="E5585" t="s">
        <v>418</v>
      </c>
      <c r="F5585" t="s">
        <v>11222</v>
      </c>
      <c r="G5585" t="s">
        <v>11233</v>
      </c>
      <c r="H5585" t="s">
        <v>15607</v>
      </c>
      <c r="I5585" t="s">
        <v>299</v>
      </c>
      <c r="J5585" t="s">
        <v>1869</v>
      </c>
      <c r="K5585" t="s">
        <v>35</v>
      </c>
      <c r="L5585" t="s">
        <v>10613</v>
      </c>
      <c r="N5585" t="s">
        <v>28</v>
      </c>
      <c r="P5585">
        <f ca="1">IF(I5585 &lt;&gt; "Fechado",ROUND(TODAY()-H5585,0),0)</f>
        <v>76</v>
      </c>
      <c r="Q5585" t="str">
        <f ca="1">_xlfn.CONCAT(B5585,CHAR(10),C5585,CHAR(10),E5585,CHAR(10),F5585,CHAR(10),H5585,CHAR(10),I5585,CHAR(10),J5585,CHAR(10),K5585,CHAR(10),L5585,CHAR(10),P5585," dias")</f>
        <v>375126
Triagem
086
REDE
10/07/24 08:36
Aguardando Aceite
suele.santos
julio.silva
Incidente com configuração router
76 dias</v>
      </c>
    </row>
    <row r="5586" spans="1:17" x14ac:dyDescent="0.25">
      <c r="A5586" t="s">
        <v>8971</v>
      </c>
      <c r="B5586" t="s">
        <v>15608</v>
      </c>
      <c r="C5586" t="s">
        <v>10147</v>
      </c>
      <c r="D5586" t="s">
        <v>11221</v>
      </c>
      <c r="E5586" t="s">
        <v>179</v>
      </c>
      <c r="F5586" t="s">
        <v>11222</v>
      </c>
      <c r="G5586" t="s">
        <v>11233</v>
      </c>
      <c r="H5586" t="s">
        <v>15609</v>
      </c>
      <c r="I5586" t="s">
        <v>23</v>
      </c>
      <c r="J5586" t="s">
        <v>5807</v>
      </c>
      <c r="K5586" t="s">
        <v>35</v>
      </c>
      <c r="L5586" t="s">
        <v>10613</v>
      </c>
      <c r="N5586" t="s">
        <v>28</v>
      </c>
      <c r="P5586">
        <f ca="1">IF(I5586 &lt;&gt; "Fechado",ROUND(TODAY()-H5586,0),0)</f>
        <v>0</v>
      </c>
      <c r="Q5586" t="str">
        <f ca="1">_xlfn.CONCAT(B5586,CHAR(10),C5586,CHAR(10),E5586,CHAR(10),F5586,CHAR(10),H5586,CHAR(10),I5586,CHAR(10),J5586,CHAR(10),K5586,CHAR(10),L5586,CHAR(10),P5586," dias")</f>
        <v>375038
Triagem
004
REDE
09/07/24 15:23
Fechado
bruno.santos
julio.silva
Incidente com configuração router
0 dias</v>
      </c>
    </row>
    <row r="5587" spans="1:17" x14ac:dyDescent="0.25">
      <c r="A5587" t="s">
        <v>8976</v>
      </c>
      <c r="B5587" t="s">
        <v>15610</v>
      </c>
      <c r="C5587" t="s">
        <v>7577</v>
      </c>
      <c r="D5587" t="s">
        <v>11221</v>
      </c>
      <c r="E5587" t="s">
        <v>19</v>
      </c>
      <c r="F5587" t="s">
        <v>11232</v>
      </c>
      <c r="G5587" t="s">
        <v>11223</v>
      </c>
      <c r="H5587" t="s">
        <v>1607</v>
      </c>
      <c r="I5587" t="s">
        <v>634</v>
      </c>
      <c r="J5587" t="s">
        <v>11447</v>
      </c>
      <c r="K5587" t="s">
        <v>11306</v>
      </c>
      <c r="L5587" t="s">
        <v>9292</v>
      </c>
      <c r="N5587" t="s">
        <v>28</v>
      </c>
      <c r="P5587">
        <f ca="1">IF(I5587 &lt;&gt; "Fechado",ROUND(TODAY()-H5587,0),0)</f>
        <v>77</v>
      </c>
      <c r="Q5587" t="str">
        <f ca="1">_xlfn.CONCAT(B5587,CHAR(10),C5587,CHAR(10),E5587,CHAR(10),F5587,CHAR(10),H5587,CHAR(10),I5587,CHAR(10),J5587,CHAR(10),K5587,CHAR(10),L5587,CHAR(10),P5587," dias")</f>
        <v>374925
Média
001
Administração de usuários
09/07/24 08:49
Usuário retornou chamado
bruna.coelho
darcio.fagundes
Alteração de senha
77 dias</v>
      </c>
    </row>
    <row r="5588" spans="1:17" x14ac:dyDescent="0.25">
      <c r="A5588" t="s">
        <v>8981</v>
      </c>
      <c r="B5588" t="s">
        <v>15611</v>
      </c>
      <c r="C5588" t="s">
        <v>7577</v>
      </c>
      <c r="D5588" t="s">
        <v>11221</v>
      </c>
      <c r="E5588" t="s">
        <v>186</v>
      </c>
      <c r="F5588" t="s">
        <v>11247</v>
      </c>
      <c r="G5588" t="s">
        <v>11223</v>
      </c>
      <c r="H5588" t="s">
        <v>15612</v>
      </c>
      <c r="I5588" t="s">
        <v>23</v>
      </c>
      <c r="J5588" t="s">
        <v>4171</v>
      </c>
      <c r="K5588" t="s">
        <v>35</v>
      </c>
      <c r="L5588" t="s">
        <v>11162</v>
      </c>
      <c r="N5588" t="s">
        <v>28</v>
      </c>
      <c r="P5588">
        <f ca="1">IF(I5588 &lt;&gt; "Fechado",ROUND(TODAY()-H5588,0),0)</f>
        <v>0</v>
      </c>
      <c r="Q5588" t="str">
        <f ca="1">_xlfn.CONCAT(B5588,CHAR(10),C5588,CHAR(10),E5588,CHAR(10),F5588,CHAR(10),H5588,CHAR(10),I5588,CHAR(10),J5588,CHAR(10),K5588,CHAR(10),L5588,CHAR(10),P5588," dias")</f>
        <v>374915
Média
031
Navegadores
09/07/24 08:33
Fechado
carlos.aravechia
julio.silva
Não acessa determinado site
0 dias</v>
      </c>
    </row>
    <row r="5589" spans="1:17" x14ac:dyDescent="0.25">
      <c r="A5589" t="s">
        <v>8985</v>
      </c>
      <c r="B5589" t="s">
        <v>15613</v>
      </c>
      <c r="C5589" t="s">
        <v>10147</v>
      </c>
      <c r="D5589" t="s">
        <v>11221</v>
      </c>
      <c r="E5589" t="s">
        <v>186</v>
      </c>
      <c r="F5589" t="s">
        <v>11247</v>
      </c>
      <c r="G5589" t="s">
        <v>11223</v>
      </c>
      <c r="H5589" t="s">
        <v>15614</v>
      </c>
      <c r="I5589" t="s">
        <v>299</v>
      </c>
      <c r="J5589" t="s">
        <v>4171</v>
      </c>
      <c r="K5589" t="s">
        <v>11225</v>
      </c>
      <c r="L5589" t="s">
        <v>11162</v>
      </c>
      <c r="N5589" t="s">
        <v>28</v>
      </c>
      <c r="P5589">
        <f ca="1">IF(I5589 &lt;&gt; "Fechado",ROUND(TODAY()-H5589,0),0)</f>
        <v>77</v>
      </c>
      <c r="Q5589" t="str">
        <f ca="1">_xlfn.CONCAT(B5589,CHAR(10),C5589,CHAR(10),E5589,CHAR(10),F5589,CHAR(10),H5589,CHAR(10),I5589,CHAR(10),J5589,CHAR(10),K5589,CHAR(10),L5589,CHAR(10),P5589," dias")</f>
        <v>374896
Triagem
031
Navegadores
09/07/24 07:52
Aguardando Aceite
carlos.aravechia
edson.knop
Não acessa determinado site
77 dias</v>
      </c>
    </row>
    <row r="5590" spans="1:17" x14ac:dyDescent="0.25">
      <c r="A5590" t="s">
        <v>8989</v>
      </c>
      <c r="B5590" t="s">
        <v>15615</v>
      </c>
      <c r="C5590" t="s">
        <v>7577</v>
      </c>
      <c r="D5590" t="s">
        <v>11221</v>
      </c>
      <c r="E5590" t="s">
        <v>758</v>
      </c>
      <c r="F5590" t="s">
        <v>11232</v>
      </c>
      <c r="G5590" t="s">
        <v>11223</v>
      </c>
      <c r="H5590" t="s">
        <v>15616</v>
      </c>
      <c r="I5590" t="s">
        <v>23</v>
      </c>
      <c r="J5590" t="s">
        <v>3509</v>
      </c>
      <c r="K5590" t="s">
        <v>35</v>
      </c>
      <c r="L5590" t="s">
        <v>9292</v>
      </c>
      <c r="N5590" t="s">
        <v>28</v>
      </c>
      <c r="P5590">
        <f ca="1">IF(I5590 &lt;&gt; "Fechado",ROUND(TODAY()-H5590,0),0)</f>
        <v>0</v>
      </c>
      <c r="Q5590" t="str">
        <f ca="1">_xlfn.CONCAT(B5590,CHAR(10),C5590,CHAR(10),E5590,CHAR(10),F5590,CHAR(10),H5590,CHAR(10),I5590,CHAR(10),J5590,CHAR(10),K5590,CHAR(10),L5590,CHAR(10),P5590," dias")</f>
        <v>374740
Média
103
Administração de usuários
08/07/24 10:42
Fechado
sean.souza
julio.silva
Alteração de senha
0 dias</v>
      </c>
    </row>
    <row r="5591" spans="1:17" x14ac:dyDescent="0.25">
      <c r="A5591" t="s">
        <v>8993</v>
      </c>
      <c r="B5591" t="s">
        <v>15617</v>
      </c>
      <c r="C5591" t="s">
        <v>7577</v>
      </c>
      <c r="D5591" t="s">
        <v>11221</v>
      </c>
      <c r="E5591" t="s">
        <v>245</v>
      </c>
      <c r="F5591" t="s">
        <v>11236</v>
      </c>
      <c r="G5591" t="s">
        <v>11223</v>
      </c>
      <c r="H5591" t="s">
        <v>15618</v>
      </c>
      <c r="I5591" t="s">
        <v>23</v>
      </c>
      <c r="J5591" t="s">
        <v>8622</v>
      </c>
      <c r="K5591" t="s">
        <v>11306</v>
      </c>
      <c r="L5591" t="s">
        <v>8292</v>
      </c>
      <c r="N5591" t="s">
        <v>28</v>
      </c>
      <c r="P5591">
        <f ca="1">IF(I5591 &lt;&gt; "Fechado",ROUND(TODAY()-H5591,0),0)</f>
        <v>0</v>
      </c>
      <c r="Q5591" t="str">
        <f ca="1">_xlfn.CONCAT(B5591,CHAR(10),C5591,CHAR(10),E5591,CHAR(10),F5591,CHAR(10),H5591,CHAR(10),I5591,CHAR(10),J5591,CHAR(10),K5591,CHAR(10),L5591,CHAR(10),P5591," dias")</f>
        <v>374489
Média
016
Diretorio
05/07/24 11:24
Fechado
alam.madeira
darcio.fagundes
Liberar acesso
0 dias</v>
      </c>
    </row>
    <row r="5592" spans="1:17" x14ac:dyDescent="0.25">
      <c r="A5592" t="s">
        <v>8997</v>
      </c>
      <c r="B5592" t="s">
        <v>15619</v>
      </c>
      <c r="C5592" t="s">
        <v>10147</v>
      </c>
      <c r="D5592" t="s">
        <v>11221</v>
      </c>
      <c r="E5592" t="s">
        <v>1728</v>
      </c>
      <c r="F5592" t="s">
        <v>11227</v>
      </c>
      <c r="G5592" t="s">
        <v>11223</v>
      </c>
      <c r="H5592" t="s">
        <v>15620</v>
      </c>
      <c r="I5592" t="s">
        <v>23</v>
      </c>
      <c r="J5592" t="s">
        <v>1730</v>
      </c>
      <c r="K5592" t="s">
        <v>11239</v>
      </c>
      <c r="L5592" t="s">
        <v>11514</v>
      </c>
      <c r="N5592" t="s">
        <v>28</v>
      </c>
      <c r="P5592">
        <f ca="1">IF(I5592 &lt;&gt; "Fechado",ROUND(TODAY()-H5592,0),0)</f>
        <v>0</v>
      </c>
      <c r="Q5592" t="str">
        <f ca="1">_xlfn.CONCAT(B5592,CHAR(10),C5592,CHAR(10),E5592,CHAR(10),F5592,CHAR(10),H5592,CHAR(10),I5592,CHAR(10),J5592,CHAR(10),K5592,CHAR(10),L5592,CHAR(10),P5592," dias")</f>
        <v>374177
Triagem
029
Relogio Ponto
04/07/24 08:31
Fechado
daniellen.martins
marcio.martins
Configuração de Software
0 dias</v>
      </c>
    </row>
    <row r="5593" spans="1:17" x14ac:dyDescent="0.25">
      <c r="A5593" t="s">
        <v>9001</v>
      </c>
      <c r="B5593" t="s">
        <v>15621</v>
      </c>
      <c r="C5593" t="s">
        <v>10147</v>
      </c>
      <c r="D5593" t="s">
        <v>11221</v>
      </c>
      <c r="E5593" t="s">
        <v>499</v>
      </c>
      <c r="F5593" t="s">
        <v>11243</v>
      </c>
      <c r="G5593" t="s">
        <v>11223</v>
      </c>
      <c r="H5593" t="s">
        <v>15622</v>
      </c>
      <c r="I5593" t="s">
        <v>299</v>
      </c>
      <c r="J5593" t="s">
        <v>10827</v>
      </c>
      <c r="K5593" t="s">
        <v>35</v>
      </c>
      <c r="L5593" t="s">
        <v>11271</v>
      </c>
      <c r="N5593" t="s">
        <v>28</v>
      </c>
      <c r="P5593">
        <f ca="1">IF(I5593 &lt;&gt; "Fechado",ROUND(TODAY()-H5593,0),0)</f>
        <v>83</v>
      </c>
      <c r="Q5593" t="str">
        <f ca="1">_xlfn.CONCAT(B5593,CHAR(10),C5593,CHAR(10),E5593,CHAR(10),F5593,CHAR(10),H5593,CHAR(10),I5593,CHAR(10),J5593,CHAR(10),K5593,CHAR(10),L5593,CHAR(10),P5593," dias")</f>
        <v>373819
Triagem
079
Email
02/07/24 15:14
Aguardando Aceite
alexandre.oliveira
julio.silva
Erro no serviço de rede
83 dias</v>
      </c>
    </row>
    <row r="5594" spans="1:17" x14ac:dyDescent="0.25">
      <c r="A5594" t="s">
        <v>9005</v>
      </c>
      <c r="B5594" t="s">
        <v>15623</v>
      </c>
      <c r="C5594" t="s">
        <v>7577</v>
      </c>
      <c r="D5594" t="s">
        <v>11221</v>
      </c>
      <c r="E5594" t="s">
        <v>991</v>
      </c>
      <c r="F5594" t="s">
        <v>11243</v>
      </c>
      <c r="G5594" t="s">
        <v>11223</v>
      </c>
      <c r="H5594" t="s">
        <v>15624</v>
      </c>
      <c r="I5594" t="s">
        <v>23</v>
      </c>
      <c r="J5594" t="s">
        <v>3034</v>
      </c>
      <c r="K5594" t="s">
        <v>11306</v>
      </c>
      <c r="L5594" t="s">
        <v>11245</v>
      </c>
      <c r="N5594" t="s">
        <v>28</v>
      </c>
      <c r="P5594">
        <f ca="1">IF(I5594 &lt;&gt; "Fechado",ROUND(TODAY()-H5594,0),0)</f>
        <v>0</v>
      </c>
      <c r="Q5594" t="str">
        <f ca="1">_xlfn.CONCAT(B5594,CHAR(10),C5594,CHAR(10),E5594,CHAR(10),F5594,CHAR(10),H5594,CHAR(10),I5594,CHAR(10),J5594,CHAR(10),K5594,CHAR(10),L5594,CHAR(10),P5594," dias")</f>
        <v>373764
Média
009
Email
02/07/24 11:34
Fechado
tiago.neto
darcio.fagundes
Caixas - Alteração / Deleção
0 dias</v>
      </c>
    </row>
    <row r="5595" spans="1:17" x14ac:dyDescent="0.25">
      <c r="A5595" t="s">
        <v>9009</v>
      </c>
      <c r="B5595" t="s">
        <v>15625</v>
      </c>
      <c r="C5595" t="s">
        <v>10147</v>
      </c>
      <c r="D5595" t="s">
        <v>11221</v>
      </c>
      <c r="E5595" t="s">
        <v>150</v>
      </c>
      <c r="F5595" t="s">
        <v>11222</v>
      </c>
      <c r="G5595" t="s">
        <v>11233</v>
      </c>
      <c r="H5595" t="s">
        <v>15626</v>
      </c>
      <c r="I5595" t="s">
        <v>23</v>
      </c>
      <c r="J5595" t="s">
        <v>15627</v>
      </c>
      <c r="K5595" t="s">
        <v>35</v>
      </c>
      <c r="L5595" t="s">
        <v>10613</v>
      </c>
      <c r="N5595" t="s">
        <v>28</v>
      </c>
      <c r="P5595">
        <f ca="1">IF(I5595 &lt;&gt; "Fechado",ROUND(TODAY()-H5595,0),0)</f>
        <v>0</v>
      </c>
      <c r="Q5595" t="str">
        <f ca="1">_xlfn.CONCAT(B5595,CHAR(10),C5595,CHAR(10),E5595,CHAR(10),F5595,CHAR(10),H5595,CHAR(10),I5595,CHAR(10),J5595,CHAR(10),K5595,CHAR(10),L5595,CHAR(10),P5595," dias")</f>
        <v>373760
Triagem
028
REDE
02/07/24 11:19
Fechado
luis.neto
julio.silva
Incidente com configuração router
0 dias</v>
      </c>
    </row>
    <row r="5596" spans="1:17" x14ac:dyDescent="0.25">
      <c r="A5596" t="s">
        <v>9014</v>
      </c>
      <c r="B5596" t="s">
        <v>15628</v>
      </c>
      <c r="C5596" t="s">
        <v>7577</v>
      </c>
      <c r="D5596" t="s">
        <v>11221</v>
      </c>
      <c r="E5596" t="s">
        <v>19</v>
      </c>
      <c r="F5596" t="s">
        <v>11257</v>
      </c>
      <c r="G5596" t="s">
        <v>11223</v>
      </c>
      <c r="H5596" t="s">
        <v>15629</v>
      </c>
      <c r="I5596" t="s">
        <v>299</v>
      </c>
      <c r="J5596" t="s">
        <v>1107</v>
      </c>
      <c r="K5596" t="s">
        <v>35</v>
      </c>
      <c r="L5596" t="s">
        <v>9927</v>
      </c>
      <c r="N5596" t="s">
        <v>28</v>
      </c>
      <c r="P5596">
        <f ca="1">IF(I5596 &lt;&gt; "Fechado",ROUND(TODAY()-H5596,0),0)</f>
        <v>84</v>
      </c>
      <c r="Q5596" t="str">
        <f ca="1">_xlfn.CONCAT(B5596,CHAR(10),C5596,CHAR(10),E5596,CHAR(10),F5596,CHAR(10),H5596,CHAR(10),I5596,CHAR(10),J5596,CHAR(10),K5596,CHAR(10),L5596,CHAR(10),P5596," dias")</f>
        <v>373726
Média
001
Programas e Aplicativos
02/07/24 10:16
Aguardando Aceite
sueli.brambila
julio.silva
Instalar ou Configurar
84 dias</v>
      </c>
    </row>
    <row r="5597" spans="1:17" x14ac:dyDescent="0.25">
      <c r="A5597" t="s">
        <v>9018</v>
      </c>
      <c r="B5597" t="s">
        <v>15630</v>
      </c>
      <c r="C5597" t="s">
        <v>7577</v>
      </c>
      <c r="D5597" t="s">
        <v>11221</v>
      </c>
      <c r="E5597" t="s">
        <v>150</v>
      </c>
      <c r="F5597" t="s">
        <v>11243</v>
      </c>
      <c r="G5597" t="s">
        <v>11223</v>
      </c>
      <c r="H5597" t="s">
        <v>15631</v>
      </c>
      <c r="I5597" t="s">
        <v>23</v>
      </c>
      <c r="J5597" t="s">
        <v>4638</v>
      </c>
      <c r="K5597" t="s">
        <v>11241</v>
      </c>
      <c r="L5597" t="s">
        <v>11271</v>
      </c>
      <c r="N5597" t="s">
        <v>28</v>
      </c>
      <c r="P5597">
        <f ca="1">IF(I5597 &lt;&gt; "Fechado",ROUND(TODAY()-H5597,0),0)</f>
        <v>0</v>
      </c>
      <c r="Q5597" t="str">
        <f ca="1">_xlfn.CONCAT(B5597,CHAR(10),C5597,CHAR(10),E5597,CHAR(10),F5597,CHAR(10),H5597,CHAR(10),I5597,CHAR(10),J5597,CHAR(10),K5597,CHAR(10),L5597,CHAR(10),P5597," dias")</f>
        <v>373604
Média
028
Email
01/07/24 17:43
Fechado
claudia.ditos
sergio.batista
Erro no serviço de rede
0 dias</v>
      </c>
    </row>
    <row r="5598" spans="1:17" x14ac:dyDescent="0.25">
      <c r="A5598" t="s">
        <v>9021</v>
      </c>
      <c r="B5598" t="s">
        <v>15632</v>
      </c>
      <c r="C5598" t="s">
        <v>7577</v>
      </c>
      <c r="D5598" t="s">
        <v>11221</v>
      </c>
      <c r="E5598" t="s">
        <v>19</v>
      </c>
      <c r="F5598" t="s">
        <v>11243</v>
      </c>
      <c r="G5598" t="s">
        <v>11223</v>
      </c>
      <c r="H5598" t="s">
        <v>15633</v>
      </c>
      <c r="I5598" t="s">
        <v>299</v>
      </c>
      <c r="J5598" t="s">
        <v>13167</v>
      </c>
      <c r="K5598" t="s">
        <v>35</v>
      </c>
      <c r="L5598" t="s">
        <v>11271</v>
      </c>
      <c r="N5598" t="s">
        <v>28</v>
      </c>
      <c r="P5598">
        <f ca="1">IF(I5598 &lt;&gt; "Fechado",ROUND(TODAY()-H5598,0),0)</f>
        <v>84</v>
      </c>
      <c r="Q5598" t="str">
        <f ca="1">_xlfn.CONCAT(B5598,CHAR(10),C5598,CHAR(10),E5598,CHAR(10),F5598,CHAR(10),H5598,CHAR(10),I5598,CHAR(10),J5598,CHAR(10),K5598,CHAR(10),L5598,CHAR(10),P5598," dias")</f>
        <v>373593
Média
001
Email
01/07/24 17:23
Aguardando Aceite
taisa.lima
julio.silva
Erro no serviço de rede
84 dias</v>
      </c>
    </row>
    <row r="5599" spans="1:17" x14ac:dyDescent="0.25">
      <c r="A5599" t="s">
        <v>9025</v>
      </c>
      <c r="B5599" t="s">
        <v>15634</v>
      </c>
      <c r="C5599" t="s">
        <v>10147</v>
      </c>
      <c r="D5599" t="s">
        <v>11221</v>
      </c>
      <c r="E5599" t="s">
        <v>639</v>
      </c>
      <c r="F5599" t="s">
        <v>11232</v>
      </c>
      <c r="G5599" t="s">
        <v>11233</v>
      </c>
      <c r="H5599" t="s">
        <v>15635</v>
      </c>
      <c r="I5599" t="s">
        <v>23</v>
      </c>
      <c r="J5599" t="s">
        <v>11329</v>
      </c>
      <c r="K5599" t="s">
        <v>35</v>
      </c>
      <c r="L5599" t="s">
        <v>9292</v>
      </c>
      <c r="N5599" t="s">
        <v>28</v>
      </c>
      <c r="P5599">
        <f ca="1">IF(I5599 &lt;&gt; "Fechado",ROUND(TODAY()-H5599,0),0)</f>
        <v>0</v>
      </c>
      <c r="Q5599" t="str">
        <f ca="1">_xlfn.CONCAT(B5599,CHAR(10),C5599,CHAR(10),E5599,CHAR(10),F5599,CHAR(10),H5599,CHAR(10),I5599,CHAR(10),J5599,CHAR(10),K5599,CHAR(10),L5599,CHAR(10),P5599," dias")</f>
        <v>373446
Triagem
080
Administração de usuários
01/07/24 10:26
Fechado
thais.idem
julio.silva
Alteração de senha
0 dias</v>
      </c>
    </row>
    <row r="5600" spans="1:17" x14ac:dyDescent="0.25">
      <c r="A5600" t="s">
        <v>9029</v>
      </c>
      <c r="B5600" t="s">
        <v>15636</v>
      </c>
      <c r="C5600" t="s">
        <v>87</v>
      </c>
      <c r="D5600" t="s">
        <v>11221</v>
      </c>
      <c r="E5600" t="s">
        <v>290</v>
      </c>
      <c r="F5600" t="s">
        <v>11232</v>
      </c>
      <c r="G5600" t="s">
        <v>11233</v>
      </c>
      <c r="H5600" t="s">
        <v>15637</v>
      </c>
      <c r="I5600" t="s">
        <v>299</v>
      </c>
      <c r="J5600" t="s">
        <v>825</v>
      </c>
      <c r="K5600" t="s">
        <v>35</v>
      </c>
      <c r="L5600" t="s">
        <v>9292</v>
      </c>
      <c r="N5600" t="s">
        <v>28</v>
      </c>
      <c r="P5600">
        <f ca="1">IF(I5600 &lt;&gt; "Fechado",ROUND(TODAY()-H5600,0),0)</f>
        <v>85</v>
      </c>
      <c r="Q5600" t="str">
        <f ca="1">_xlfn.CONCAT(B5600,CHAR(10),C5600,CHAR(10),E5600,CHAR(10),F5600,CHAR(10),H5600,CHAR(10),I5600,CHAR(10),J5600,CHAR(10),K5600,CHAR(10),L5600,CHAR(10),P5600," dias")</f>
        <v>373383
Alta
023
Administração de usuários
01/07/24 08:38
Aguardando Aceite
vinicius.diniz
julio.silva
Alteração de senha
85 dias</v>
      </c>
    </row>
    <row r="5601" spans="1:17" x14ac:dyDescent="0.25">
      <c r="A5601" t="s">
        <v>9032</v>
      </c>
      <c r="B5601" t="s">
        <v>15638</v>
      </c>
      <c r="C5601" t="s">
        <v>7577</v>
      </c>
      <c r="D5601" t="s">
        <v>11221</v>
      </c>
      <c r="E5601" t="s">
        <v>318</v>
      </c>
      <c r="F5601" t="s">
        <v>11247</v>
      </c>
      <c r="G5601" t="s">
        <v>11223</v>
      </c>
      <c r="H5601" t="s">
        <v>15639</v>
      </c>
      <c r="I5601" t="s">
        <v>23</v>
      </c>
      <c r="J5601" t="s">
        <v>924</v>
      </c>
      <c r="K5601" t="s">
        <v>11241</v>
      </c>
      <c r="L5601" t="s">
        <v>11162</v>
      </c>
      <c r="N5601" t="s">
        <v>28</v>
      </c>
      <c r="P5601">
        <f ca="1">IF(I5601 &lt;&gt; "Fechado",ROUND(TODAY()-H5601,0),0)</f>
        <v>0</v>
      </c>
      <c r="Q5601" t="str">
        <f ca="1">_xlfn.CONCAT(B5601,CHAR(10),C5601,CHAR(10),E5601,CHAR(10),F5601,CHAR(10),H5601,CHAR(10),I5601,CHAR(10),J5601,CHAR(10),K5601,CHAR(10),L5601,CHAR(10),P5601," dias")</f>
        <v>373368
Média
007
Navegadores
01/07/24 07:58
Fechado
isabely.rocha
sergio.batista
Não acessa determinado site
0 dias</v>
      </c>
    </row>
    <row r="5602" spans="1:17" x14ac:dyDescent="0.25">
      <c r="A5602" t="s">
        <v>9037</v>
      </c>
      <c r="B5602" t="s">
        <v>15640</v>
      </c>
      <c r="C5602" t="s">
        <v>10147</v>
      </c>
      <c r="D5602" t="s">
        <v>11221</v>
      </c>
      <c r="E5602" t="s">
        <v>639</v>
      </c>
      <c r="F5602" t="s">
        <v>11222</v>
      </c>
      <c r="G5602" t="s">
        <v>11233</v>
      </c>
      <c r="H5602" t="s">
        <v>15641</v>
      </c>
      <c r="I5602" t="s">
        <v>23</v>
      </c>
      <c r="J5602" t="s">
        <v>15642</v>
      </c>
      <c r="K5602" t="s">
        <v>11241</v>
      </c>
      <c r="L5602" t="s">
        <v>10613</v>
      </c>
      <c r="N5602" t="s">
        <v>28</v>
      </c>
      <c r="P5602">
        <f ca="1">IF(I5602 &lt;&gt; "Fechado",ROUND(TODAY()-H5602,0),0)</f>
        <v>0</v>
      </c>
      <c r="Q5602" t="str">
        <f ca="1">_xlfn.CONCAT(B5602,CHAR(10),C5602,CHAR(10),E5602,CHAR(10),F5602,CHAR(10),H5602,CHAR(10),I5602,CHAR(10),J5602,CHAR(10),K5602,CHAR(10),L5602,CHAR(10),P5602," dias")</f>
        <v>373304
Triagem
080
REDE
28/06/24 15:14
Fechado
aldemir.marques
sergio.batista
Incidente com configuração router
0 dias</v>
      </c>
    </row>
    <row r="5603" spans="1:17" x14ac:dyDescent="0.25">
      <c r="A5603" t="s">
        <v>9042</v>
      </c>
      <c r="B5603" t="s">
        <v>15643</v>
      </c>
      <c r="C5603" t="s">
        <v>7577</v>
      </c>
      <c r="D5603" t="s">
        <v>11221</v>
      </c>
      <c r="E5603" t="s">
        <v>1319</v>
      </c>
      <c r="F5603" t="s">
        <v>11275</v>
      </c>
      <c r="G5603" t="s">
        <v>11267</v>
      </c>
      <c r="H5603" t="s">
        <v>15644</v>
      </c>
      <c r="I5603" t="s">
        <v>23</v>
      </c>
      <c r="J5603" t="s">
        <v>683</v>
      </c>
      <c r="K5603" t="s">
        <v>35</v>
      </c>
      <c r="L5603" t="s">
        <v>8912</v>
      </c>
      <c r="N5603" t="s">
        <v>28</v>
      </c>
      <c r="P5603">
        <f ca="1">IF(I5603 &lt;&gt; "Fechado",ROUND(TODAY()-H5603,0),0)</f>
        <v>0</v>
      </c>
      <c r="Q5603" t="str">
        <f ca="1">_xlfn.CONCAT(B5603,CHAR(10),C5603,CHAR(10),E5603,CHAR(10),F5603,CHAR(10),H5603,CHAR(10),I5603,CHAR(10),J5603,CHAR(10),K5603,CHAR(10),L5603,CHAR(10),P5603," dias")</f>
        <v>373065
Média
108
Impressoras
27/06/24 15:46
Fechado
ailton.souza
julio.silva
Instalar
0 dias</v>
      </c>
    </row>
    <row r="5604" spans="1:17" x14ac:dyDescent="0.25">
      <c r="A5604" t="s">
        <v>9045</v>
      </c>
      <c r="B5604" t="s">
        <v>15645</v>
      </c>
      <c r="C5604" t="s">
        <v>7577</v>
      </c>
      <c r="D5604" t="s">
        <v>11221</v>
      </c>
      <c r="E5604" t="s">
        <v>19</v>
      </c>
      <c r="F5604" t="s">
        <v>11243</v>
      </c>
      <c r="G5604" t="s">
        <v>11223</v>
      </c>
      <c r="H5604" t="s">
        <v>15646</v>
      </c>
      <c r="I5604" t="s">
        <v>299</v>
      </c>
      <c r="J5604" t="s">
        <v>11460</v>
      </c>
      <c r="K5604" t="s">
        <v>35</v>
      </c>
      <c r="L5604" t="s">
        <v>11271</v>
      </c>
      <c r="N5604" t="s">
        <v>28</v>
      </c>
      <c r="P5604">
        <f ca="1">IF(I5604 &lt;&gt; "Fechado",ROUND(TODAY()-H5604,0),0)</f>
        <v>88</v>
      </c>
      <c r="Q5604" t="str">
        <f ca="1">_xlfn.CONCAT(B5604,CHAR(10),C5604,CHAR(10),E5604,CHAR(10),F5604,CHAR(10),H5604,CHAR(10),I5604,CHAR(10),J5604,CHAR(10),K5604,CHAR(10),L5604,CHAR(10),P5604," dias")</f>
        <v>373015
Média
001
Email
27/06/24 14:00
Aguardando Aceite
thiago.allan
julio.silva
Erro no serviço de rede
88 dias</v>
      </c>
    </row>
    <row r="5605" spans="1:17" x14ac:dyDescent="0.25">
      <c r="A5605" t="s">
        <v>9048</v>
      </c>
      <c r="B5605" t="s">
        <v>15647</v>
      </c>
      <c r="C5605" t="s">
        <v>7577</v>
      </c>
      <c r="D5605" t="s">
        <v>11221</v>
      </c>
      <c r="E5605" t="s">
        <v>19</v>
      </c>
      <c r="F5605" t="s">
        <v>11243</v>
      </c>
      <c r="G5605" t="s">
        <v>11223</v>
      </c>
      <c r="H5605" t="s">
        <v>15648</v>
      </c>
      <c r="I5605" t="s">
        <v>23</v>
      </c>
      <c r="J5605" t="s">
        <v>1107</v>
      </c>
      <c r="K5605" t="s">
        <v>11241</v>
      </c>
      <c r="L5605" t="s">
        <v>11271</v>
      </c>
      <c r="N5605" t="s">
        <v>28</v>
      </c>
      <c r="P5605">
        <f ca="1">IF(I5605 &lt;&gt; "Fechado",ROUND(TODAY()-H5605,0),0)</f>
        <v>0</v>
      </c>
      <c r="Q5605" t="str">
        <f ca="1">_xlfn.CONCAT(B5605,CHAR(10),C5605,CHAR(10),E5605,CHAR(10),F5605,CHAR(10),H5605,CHAR(10),I5605,CHAR(10),J5605,CHAR(10),K5605,CHAR(10),L5605,CHAR(10),P5605," dias")</f>
        <v>372953
Média
001
Email
27/06/24 10:07
Fechado
sueli.brambila
sergio.batista
Erro no serviço de rede
0 dias</v>
      </c>
    </row>
    <row r="5606" spans="1:17" x14ac:dyDescent="0.25">
      <c r="A5606" t="s">
        <v>9052</v>
      </c>
      <c r="B5606" t="s">
        <v>15649</v>
      </c>
      <c r="C5606" t="s">
        <v>7577</v>
      </c>
      <c r="D5606" t="s">
        <v>11221</v>
      </c>
      <c r="E5606" t="s">
        <v>1202</v>
      </c>
      <c r="F5606" t="s">
        <v>11243</v>
      </c>
      <c r="G5606" t="s">
        <v>11223</v>
      </c>
      <c r="H5606" t="s">
        <v>15650</v>
      </c>
      <c r="I5606" t="s">
        <v>299</v>
      </c>
      <c r="J5606" t="s">
        <v>881</v>
      </c>
      <c r="K5606" t="s">
        <v>35</v>
      </c>
      <c r="L5606" t="s">
        <v>11271</v>
      </c>
      <c r="N5606" t="s">
        <v>28</v>
      </c>
      <c r="P5606">
        <f ca="1">IF(I5606 &lt;&gt; "Fechado",ROUND(TODAY()-H5606,0),0)</f>
        <v>89</v>
      </c>
      <c r="Q5606" t="str">
        <f ca="1">_xlfn.CONCAT(B5606,CHAR(10),C5606,CHAR(10),E5606,CHAR(10),F5606,CHAR(10),H5606,CHAR(10),I5606,CHAR(10),J5606,CHAR(10),K5606,CHAR(10),L5606,CHAR(10),P5606," dias")</f>
        <v>372842
Média
097
Email
26/06/24 15:42
Aguardando Aceite
ricardo.accetti
julio.silva
Erro no serviço de rede
89 dias</v>
      </c>
    </row>
    <row r="5607" spans="1:17" x14ac:dyDescent="0.25">
      <c r="A5607" t="s">
        <v>9057</v>
      </c>
      <c r="B5607" t="s">
        <v>15651</v>
      </c>
      <c r="C5607" t="s">
        <v>7577</v>
      </c>
      <c r="D5607" t="s">
        <v>11221</v>
      </c>
      <c r="E5607" t="s">
        <v>179</v>
      </c>
      <c r="F5607" t="s">
        <v>11243</v>
      </c>
      <c r="G5607" t="s">
        <v>11223</v>
      </c>
      <c r="H5607" t="s">
        <v>15652</v>
      </c>
      <c r="I5607" t="s">
        <v>23</v>
      </c>
      <c r="J5607" t="s">
        <v>703</v>
      </c>
      <c r="K5607" t="s">
        <v>35</v>
      </c>
      <c r="L5607" t="s">
        <v>11245</v>
      </c>
      <c r="N5607" t="s">
        <v>28</v>
      </c>
      <c r="P5607">
        <f ca="1">IF(I5607 &lt;&gt; "Fechado",ROUND(TODAY()-H5607,0),0)</f>
        <v>0</v>
      </c>
      <c r="Q5607" t="str">
        <f ca="1">_xlfn.CONCAT(B5607,CHAR(10),C5607,CHAR(10),E5607,CHAR(10),F5607,CHAR(10),H5607,CHAR(10),I5607,CHAR(10),J5607,CHAR(10),K5607,CHAR(10),L5607,CHAR(10),P5607," dias")</f>
        <v>372726
Média
004
Email
26/06/24 09:01
Fechado
erica.nascimento
julio.silva
Caixas - Alteração / Deleção
0 dias</v>
      </c>
    </row>
    <row r="5608" spans="1:17" x14ac:dyDescent="0.25">
      <c r="A5608" t="s">
        <v>9062</v>
      </c>
      <c r="B5608" t="s">
        <v>15653</v>
      </c>
      <c r="C5608" t="s">
        <v>10147</v>
      </c>
      <c r="D5608" t="s">
        <v>11221</v>
      </c>
      <c r="E5608" t="s">
        <v>639</v>
      </c>
      <c r="F5608" t="s">
        <v>11222</v>
      </c>
      <c r="G5608" t="s">
        <v>11233</v>
      </c>
      <c r="H5608" t="s">
        <v>15654</v>
      </c>
      <c r="I5608" t="s">
        <v>23</v>
      </c>
      <c r="J5608" t="s">
        <v>1037</v>
      </c>
      <c r="K5608" t="s">
        <v>35</v>
      </c>
      <c r="L5608" t="s">
        <v>10613</v>
      </c>
      <c r="N5608" t="s">
        <v>28</v>
      </c>
      <c r="P5608">
        <f ca="1">IF(I5608 &lt;&gt; "Fechado",ROUND(TODAY()-H5608,0),0)</f>
        <v>0</v>
      </c>
      <c r="Q5608" t="str">
        <f ca="1">_xlfn.CONCAT(B5608,CHAR(10),C5608,CHAR(10),E5608,CHAR(10),F5608,CHAR(10),H5608,CHAR(10),I5608,CHAR(10),J5608,CHAR(10),K5608,CHAR(10),L5608,CHAR(10),P5608," dias")</f>
        <v>372571
Triagem
080
REDE
25/06/24 11:24
Fechado
karem.bonacin
julio.silva
Incidente com configuração router
0 dias</v>
      </c>
    </row>
    <row r="5609" spans="1:17" x14ac:dyDescent="0.25">
      <c r="A5609" t="s">
        <v>9066</v>
      </c>
      <c r="B5609" t="s">
        <v>15655</v>
      </c>
      <c r="C5609" t="s">
        <v>7577</v>
      </c>
      <c r="D5609" t="s">
        <v>11221</v>
      </c>
      <c r="E5609" t="s">
        <v>206</v>
      </c>
      <c r="F5609" t="s">
        <v>11243</v>
      </c>
      <c r="G5609" t="s">
        <v>11223</v>
      </c>
      <c r="H5609" t="s">
        <v>15656</v>
      </c>
      <c r="I5609" t="s">
        <v>23</v>
      </c>
      <c r="J5609" t="s">
        <v>736</v>
      </c>
      <c r="K5609" t="s">
        <v>11239</v>
      </c>
      <c r="L5609" t="s">
        <v>11271</v>
      </c>
      <c r="N5609" t="s">
        <v>28</v>
      </c>
      <c r="P5609">
        <f ca="1">IF(I5609 &lt;&gt; "Fechado",ROUND(TODAY()-H5609,0),0)</f>
        <v>0</v>
      </c>
      <c r="Q5609" t="str">
        <f ca="1">_xlfn.CONCAT(B5609,CHAR(10),C5609,CHAR(10),E5609,CHAR(10),F5609,CHAR(10),H5609,CHAR(10),I5609,CHAR(10),J5609,CHAR(10),K5609,CHAR(10),L5609,CHAR(10),P5609," dias")</f>
        <v>372551
Média
068
Email
25/06/24 10:48
Fechado
tiago.soares
marcio.martins
Erro no serviço de rede
0 dias</v>
      </c>
    </row>
    <row r="5610" spans="1:17" x14ac:dyDescent="0.25">
      <c r="A5610" t="s">
        <v>9070</v>
      </c>
      <c r="B5610" t="s">
        <v>15657</v>
      </c>
      <c r="C5610" t="s">
        <v>7577</v>
      </c>
      <c r="D5610" t="s">
        <v>11221</v>
      </c>
      <c r="E5610" t="s">
        <v>19</v>
      </c>
      <c r="F5610" t="s">
        <v>14019</v>
      </c>
      <c r="G5610" t="s">
        <v>11233</v>
      </c>
      <c r="H5610" t="s">
        <v>15658</v>
      </c>
      <c r="I5610" t="s">
        <v>23</v>
      </c>
      <c r="J5610" t="s">
        <v>9701</v>
      </c>
      <c r="K5610" t="s">
        <v>11306</v>
      </c>
      <c r="L5610" t="s">
        <v>14196</v>
      </c>
      <c r="N5610" t="s">
        <v>28</v>
      </c>
      <c r="P5610">
        <f ca="1">IF(I5610 &lt;&gt; "Fechado",ROUND(TODAY()-H5610,0),0)</f>
        <v>0</v>
      </c>
      <c r="Q5610" t="str">
        <f ca="1">_xlfn.CONCAT(B5610,CHAR(10),C5610,CHAR(10),E5610,CHAR(10),F5610,CHAR(10),H5610,CHAR(10),I5610,CHAR(10),J5610,CHAR(10),K5610,CHAR(10),L5610,CHAR(10),P5610," dias")</f>
        <v>372540
Média
001
SPARK
25/06/24 10:18
Fechado
amanda.souza
darcio.fagundes
Alteração de dados
0 dias</v>
      </c>
    </row>
    <row r="5611" spans="1:17" x14ac:dyDescent="0.25">
      <c r="A5611" t="s">
        <v>9074</v>
      </c>
      <c r="B5611" t="s">
        <v>15659</v>
      </c>
      <c r="C5611" t="s">
        <v>10147</v>
      </c>
      <c r="D5611" t="s">
        <v>11221</v>
      </c>
      <c r="E5611" t="s">
        <v>39</v>
      </c>
      <c r="F5611" t="s">
        <v>11257</v>
      </c>
      <c r="G5611" t="s">
        <v>11223</v>
      </c>
      <c r="H5611" t="s">
        <v>15660</v>
      </c>
      <c r="I5611" t="s">
        <v>23</v>
      </c>
      <c r="J5611" t="s">
        <v>9723</v>
      </c>
      <c r="K5611" t="s">
        <v>11241</v>
      </c>
      <c r="L5611" t="s">
        <v>9927</v>
      </c>
      <c r="N5611" t="s">
        <v>28</v>
      </c>
      <c r="P5611">
        <f ca="1">IF(I5611 &lt;&gt; "Fechado",ROUND(TODAY()-H5611,0),0)</f>
        <v>0</v>
      </c>
      <c r="Q5611" t="str">
        <f ca="1">_xlfn.CONCAT(B5611,CHAR(10),C5611,CHAR(10),E5611,CHAR(10),F5611,CHAR(10),H5611,CHAR(10),I5611,CHAR(10),J5611,CHAR(10),K5611,CHAR(10),L5611,CHAR(10),P5611," dias")</f>
        <v>372348
Triagem
019
Programas e Aplicativos
24/06/24 11:11
Fechado
leonardo.garcia
sergio.batista
Instalar ou Configurar
0 dias</v>
      </c>
    </row>
    <row r="5612" spans="1:17" x14ac:dyDescent="0.25">
      <c r="A5612" t="s">
        <v>9077</v>
      </c>
      <c r="B5612" t="s">
        <v>15661</v>
      </c>
      <c r="C5612" t="s">
        <v>87</v>
      </c>
      <c r="D5612" t="s">
        <v>11221</v>
      </c>
      <c r="E5612" t="s">
        <v>19</v>
      </c>
      <c r="F5612" t="s">
        <v>11260</v>
      </c>
      <c r="G5612" t="s">
        <v>11223</v>
      </c>
      <c r="H5612" t="s">
        <v>15662</v>
      </c>
      <c r="I5612" t="s">
        <v>299</v>
      </c>
      <c r="J5612" t="s">
        <v>1107</v>
      </c>
      <c r="K5612" t="s">
        <v>11239</v>
      </c>
      <c r="L5612" t="s">
        <v>11264</v>
      </c>
      <c r="N5612" t="s">
        <v>28</v>
      </c>
      <c r="P5612">
        <f ca="1">IF(I5612 &lt;&gt; "Fechado",ROUND(TODAY()-H5612,0),0)</f>
        <v>92</v>
      </c>
      <c r="Q5612" t="str">
        <f ca="1">_xlfn.CONCAT(B5612,CHAR(10),C5612,CHAR(10),E5612,CHAR(10),F5612,CHAR(10),H5612,CHAR(10),I5612,CHAR(10),J5612,CHAR(10),K5612,CHAR(10),L5612,CHAR(10),P5612," dias")</f>
        <v>372331
Alta
001
Central Telefonica Asterisk
24/06/24 10:32
Aguardando Aceite
sueli.brambila
marcio.martins
Manutenção em Ramal
92 dias</v>
      </c>
    </row>
    <row r="5613" spans="1:17" x14ac:dyDescent="0.25">
      <c r="A5613" t="s">
        <v>9081</v>
      </c>
      <c r="B5613" t="s">
        <v>15663</v>
      </c>
      <c r="C5613" t="s">
        <v>87</v>
      </c>
      <c r="D5613" t="s">
        <v>11221</v>
      </c>
      <c r="E5613" t="s">
        <v>1305</v>
      </c>
      <c r="F5613" t="s">
        <v>11353</v>
      </c>
      <c r="G5613" t="s">
        <v>11267</v>
      </c>
      <c r="H5613" t="s">
        <v>15664</v>
      </c>
      <c r="I5613" t="s">
        <v>23</v>
      </c>
      <c r="J5613" t="s">
        <v>881</v>
      </c>
      <c r="K5613" t="s">
        <v>11239</v>
      </c>
      <c r="L5613" t="s">
        <v>14024</v>
      </c>
      <c r="N5613" t="s">
        <v>28</v>
      </c>
      <c r="P5613">
        <f ca="1">IF(I5613 &lt;&gt; "Fechado",ROUND(TODAY()-H5613,0),0)</f>
        <v>0</v>
      </c>
      <c r="Q5613" t="str">
        <f ca="1">_xlfn.CONCAT(B5613,CHAR(10),C5613,CHAR(10),E5613,CHAR(10),F5613,CHAR(10),H5613,CHAR(10),I5613,CHAR(10),J5613,CHAR(10),K5613,CHAR(10),L5613,CHAR(10),P5613," dias")</f>
        <v>372284
Alta
013
Microcomputadores e Notebook
24/06/24 09:14
Fechado
ricardo.accetti
marcio.martins
Lentidão e Travamento
0 dias</v>
      </c>
    </row>
    <row r="5614" spans="1:17" x14ac:dyDescent="0.25">
      <c r="A5614" t="s">
        <v>9085</v>
      </c>
      <c r="B5614" t="s">
        <v>15665</v>
      </c>
      <c r="C5614" t="s">
        <v>10147</v>
      </c>
      <c r="D5614" t="s">
        <v>11221</v>
      </c>
      <c r="E5614" t="s">
        <v>39</v>
      </c>
      <c r="F5614" t="s">
        <v>11222</v>
      </c>
      <c r="G5614" t="s">
        <v>11233</v>
      </c>
      <c r="H5614" t="s">
        <v>15666</v>
      </c>
      <c r="I5614" t="s">
        <v>299</v>
      </c>
      <c r="J5614" t="s">
        <v>9723</v>
      </c>
      <c r="K5614" t="s">
        <v>35</v>
      </c>
      <c r="L5614" t="s">
        <v>10613</v>
      </c>
      <c r="N5614" t="s">
        <v>28</v>
      </c>
      <c r="P5614">
        <f ca="1">IF(I5614 &lt;&gt; "Fechado",ROUND(TODAY()-H5614,0),0)</f>
        <v>95</v>
      </c>
      <c r="Q5614" t="str">
        <f ca="1">_xlfn.CONCAT(B5614,CHAR(10),C5614,CHAR(10),E5614,CHAR(10),F5614,CHAR(10),H5614,CHAR(10),I5614,CHAR(10),J5614,CHAR(10),K5614,CHAR(10),L5614,CHAR(10),P5614," dias")</f>
        <v>372022
Triagem
019
REDE
20/06/24 18:09
Aguardando Aceite
leonardo.garcia
julio.silva
Incidente com configuração router
95 dias</v>
      </c>
    </row>
    <row r="5615" spans="1:17" x14ac:dyDescent="0.25">
      <c r="A5615" t="s">
        <v>9089</v>
      </c>
      <c r="B5615" t="s">
        <v>15667</v>
      </c>
      <c r="C5615" t="s">
        <v>87</v>
      </c>
      <c r="D5615" t="s">
        <v>11221</v>
      </c>
      <c r="E5615" t="s">
        <v>19</v>
      </c>
      <c r="F5615" t="s">
        <v>11236</v>
      </c>
      <c r="G5615" t="s">
        <v>11223</v>
      </c>
      <c r="H5615" t="s">
        <v>15668</v>
      </c>
      <c r="I5615" t="s">
        <v>23</v>
      </c>
      <c r="J5615" t="s">
        <v>1801</v>
      </c>
      <c r="K5615" t="s">
        <v>11306</v>
      </c>
      <c r="L5615" t="s">
        <v>8292</v>
      </c>
      <c r="N5615" t="s">
        <v>28</v>
      </c>
      <c r="P5615">
        <f ca="1">IF(I5615 &lt;&gt; "Fechado",ROUND(TODAY()-H5615,0),0)</f>
        <v>0</v>
      </c>
      <c r="Q5615" t="str">
        <f ca="1">_xlfn.CONCAT(B5615,CHAR(10),C5615,CHAR(10),E5615,CHAR(10),F5615,CHAR(10),H5615,CHAR(10),I5615,CHAR(10),J5615,CHAR(10),K5615,CHAR(10),L5615,CHAR(10),P5615," dias")</f>
        <v>371443
Alta
001
Diretorio
18/06/24 11:44
Fechado
alexsandro.pereira
darcio.fagundes
Liberar acesso
0 dias</v>
      </c>
    </row>
    <row r="5616" spans="1:17" x14ac:dyDescent="0.25">
      <c r="A5616" t="s">
        <v>9093</v>
      </c>
      <c r="B5616" t="s">
        <v>15669</v>
      </c>
      <c r="C5616" t="s">
        <v>7577</v>
      </c>
      <c r="D5616" t="s">
        <v>11221</v>
      </c>
      <c r="E5616" t="s">
        <v>339</v>
      </c>
      <c r="F5616" t="s">
        <v>11320</v>
      </c>
      <c r="G5616" t="s">
        <v>11223</v>
      </c>
      <c r="H5616" t="s">
        <v>15670</v>
      </c>
      <c r="I5616" t="s">
        <v>23</v>
      </c>
      <c r="J5616" t="s">
        <v>8729</v>
      </c>
      <c r="K5616" t="s">
        <v>11225</v>
      </c>
      <c r="L5616" t="s">
        <v>11323</v>
      </c>
      <c r="N5616" t="s">
        <v>28</v>
      </c>
      <c r="P5616">
        <f ca="1">IF(I5616 &lt;&gt; "Fechado",ROUND(TODAY()-H5616,0),0)</f>
        <v>0</v>
      </c>
      <c r="Q5616" t="str">
        <f ca="1">_xlfn.CONCAT(B5616,CHAR(10),C5616,CHAR(10),E5616,CHAR(10),F5616,CHAR(10),H5616,CHAR(10),I5616,CHAR(10),J5616,CHAR(10),K5616,CHAR(10),L5616,CHAR(10),P5616," dias")</f>
        <v>371101
Média
002
VPN
17/06/24 08:10
Fechado
marlon.lucas
edson.knop
Liberar ou bloquear Acesso
0 dias</v>
      </c>
    </row>
    <row r="5617" spans="1:17" x14ac:dyDescent="0.25">
      <c r="A5617" t="s">
        <v>9097</v>
      </c>
      <c r="B5617" t="s">
        <v>15671</v>
      </c>
      <c r="C5617" t="s">
        <v>10147</v>
      </c>
      <c r="D5617" t="s">
        <v>11221</v>
      </c>
      <c r="E5617" t="s">
        <v>304</v>
      </c>
      <c r="F5617" t="s">
        <v>11247</v>
      </c>
      <c r="G5617" t="s">
        <v>11223</v>
      </c>
      <c r="H5617" t="s">
        <v>15672</v>
      </c>
      <c r="I5617" t="s">
        <v>23</v>
      </c>
      <c r="J5617" t="s">
        <v>2477</v>
      </c>
      <c r="K5617" t="s">
        <v>11241</v>
      </c>
      <c r="L5617" t="s">
        <v>11162</v>
      </c>
      <c r="N5617" t="s">
        <v>28</v>
      </c>
      <c r="P5617">
        <f ca="1">IF(I5617 &lt;&gt; "Fechado",ROUND(TODAY()-H5617,0),0)</f>
        <v>0</v>
      </c>
      <c r="Q5617" t="str">
        <f ca="1">_xlfn.CONCAT(B5617,CHAR(10),C5617,CHAR(10),E5617,CHAR(10),F5617,CHAR(10),H5617,CHAR(10),I5617,CHAR(10),J5617,CHAR(10),K5617,CHAR(10),L5617,CHAR(10),P5617," dias")</f>
        <v>370769
Triagem
043
Navegadores
13/06/24 14:48
Fechado
thiago.pavao
sergio.batista
Não acessa determinado site
0 dias</v>
      </c>
    </row>
    <row r="5618" spans="1:17" x14ac:dyDescent="0.25">
      <c r="A5618" t="s">
        <v>9101</v>
      </c>
      <c r="B5618" t="s">
        <v>15673</v>
      </c>
      <c r="C5618" t="s">
        <v>10147</v>
      </c>
      <c r="D5618" t="s">
        <v>11221</v>
      </c>
      <c r="E5618" t="s">
        <v>304</v>
      </c>
      <c r="F5618" t="s">
        <v>11247</v>
      </c>
      <c r="G5618" t="s">
        <v>11223</v>
      </c>
      <c r="H5618" t="s">
        <v>15674</v>
      </c>
      <c r="I5618" t="s">
        <v>23</v>
      </c>
      <c r="J5618" t="s">
        <v>2510</v>
      </c>
      <c r="K5618" t="s">
        <v>11241</v>
      </c>
      <c r="L5618" t="s">
        <v>11162</v>
      </c>
      <c r="N5618" t="s">
        <v>28</v>
      </c>
      <c r="P5618">
        <f ca="1">IF(I5618 &lt;&gt; "Fechado",ROUND(TODAY()-H5618,0),0)</f>
        <v>0</v>
      </c>
      <c r="Q5618" t="str">
        <f ca="1">_xlfn.CONCAT(B5618,CHAR(10),C5618,CHAR(10),E5618,CHAR(10),F5618,CHAR(10),H5618,CHAR(10),I5618,CHAR(10),J5618,CHAR(10),K5618,CHAR(10),L5618,CHAR(10),P5618," dias")</f>
        <v>370754
Triagem
043
Navegadores
13/06/24 14:05
Fechado
barbara.rossi
sergio.batista
Não acessa determinado site
0 dias</v>
      </c>
    </row>
    <row r="5619" spans="1:17" x14ac:dyDescent="0.25">
      <c r="A5619" t="s">
        <v>9105</v>
      </c>
      <c r="B5619" t="s">
        <v>15675</v>
      </c>
      <c r="C5619" t="s">
        <v>7577</v>
      </c>
      <c r="D5619" t="s">
        <v>11221</v>
      </c>
      <c r="E5619" t="s">
        <v>339</v>
      </c>
      <c r="F5619" t="s">
        <v>11247</v>
      </c>
      <c r="G5619" t="s">
        <v>11223</v>
      </c>
      <c r="H5619" t="s">
        <v>15676</v>
      </c>
      <c r="I5619" t="s">
        <v>23</v>
      </c>
      <c r="J5619" t="s">
        <v>8729</v>
      </c>
      <c r="K5619" t="s">
        <v>11225</v>
      </c>
      <c r="L5619" t="s">
        <v>11162</v>
      </c>
      <c r="N5619" t="s">
        <v>28</v>
      </c>
      <c r="P5619">
        <f ca="1">IF(I5619 &lt;&gt; "Fechado",ROUND(TODAY()-H5619,0),0)</f>
        <v>0</v>
      </c>
      <c r="Q5619" t="str">
        <f ca="1">_xlfn.CONCAT(B5619,CHAR(10),C5619,CHAR(10),E5619,CHAR(10),F5619,CHAR(10),H5619,CHAR(10),I5619,CHAR(10),J5619,CHAR(10),K5619,CHAR(10),L5619,CHAR(10),P5619," dias")</f>
        <v>370638
Média
002
Navegadores
12/06/24 17:49
Fechado
marlon.lucas
edson.knop
Não acessa determinado site
0 dias</v>
      </c>
    </row>
    <row r="5620" spans="1:17" x14ac:dyDescent="0.25">
      <c r="A5620" t="s">
        <v>9109</v>
      </c>
      <c r="B5620" t="s">
        <v>15677</v>
      </c>
      <c r="C5620" t="s">
        <v>10147</v>
      </c>
      <c r="D5620" t="s">
        <v>11221</v>
      </c>
      <c r="E5620" t="s">
        <v>19</v>
      </c>
      <c r="F5620" t="s">
        <v>11232</v>
      </c>
      <c r="G5620" t="s">
        <v>11223</v>
      </c>
      <c r="H5620" t="s">
        <v>15678</v>
      </c>
      <c r="I5620" t="s">
        <v>23</v>
      </c>
      <c r="J5620" t="s">
        <v>1287</v>
      </c>
      <c r="K5620" t="s">
        <v>11241</v>
      </c>
      <c r="L5620" t="s">
        <v>9292</v>
      </c>
      <c r="N5620" t="s">
        <v>28</v>
      </c>
      <c r="P5620">
        <f ca="1">IF(I5620 &lt;&gt; "Fechado",ROUND(TODAY()-H5620,0),0)</f>
        <v>0</v>
      </c>
      <c r="Q5620" t="str">
        <f ca="1">_xlfn.CONCAT(B5620,CHAR(10),C5620,CHAR(10),E5620,CHAR(10),F5620,CHAR(10),H5620,CHAR(10),I5620,CHAR(10),J5620,CHAR(10),K5620,CHAR(10),L5620,CHAR(10),P5620," dias")</f>
        <v>370498
Triagem
001
Administração de usuários
12/06/24 10:00
Fechado
gabriely.oliveira
sergio.batista
Alteração de senha
0 dias</v>
      </c>
    </row>
    <row r="5621" spans="1:17" x14ac:dyDescent="0.25">
      <c r="A5621" t="s">
        <v>9114</v>
      </c>
      <c r="B5621" t="s">
        <v>15679</v>
      </c>
      <c r="C5621" t="s">
        <v>7577</v>
      </c>
      <c r="D5621" t="s">
        <v>11221</v>
      </c>
      <c r="E5621" t="s">
        <v>1319</v>
      </c>
      <c r="F5621" t="s">
        <v>11247</v>
      </c>
      <c r="G5621" t="s">
        <v>11223</v>
      </c>
      <c r="H5621" t="s">
        <v>15680</v>
      </c>
      <c r="I5621" t="s">
        <v>23</v>
      </c>
      <c r="J5621" t="s">
        <v>683</v>
      </c>
      <c r="K5621" t="s">
        <v>11241</v>
      </c>
      <c r="L5621" t="s">
        <v>11162</v>
      </c>
      <c r="N5621" t="s">
        <v>28</v>
      </c>
      <c r="P5621">
        <f ca="1">IF(I5621 &lt;&gt; "Fechado",ROUND(TODAY()-H5621,0),0)</f>
        <v>0</v>
      </c>
      <c r="Q5621" t="str">
        <f ca="1">_xlfn.CONCAT(B5621,CHAR(10),C5621,CHAR(10),E5621,CHAR(10),F5621,CHAR(10),H5621,CHAR(10),I5621,CHAR(10),J5621,CHAR(10),K5621,CHAR(10),L5621,CHAR(10),P5621," dias")</f>
        <v>370207
Média
108
Navegadores
11/06/24 08:10
Fechado
ailton.souza
sergio.batista
Não acessa determinado site
0 dias</v>
      </c>
    </row>
    <row r="5622" spans="1:17" x14ac:dyDescent="0.25">
      <c r="A5622" t="s">
        <v>9118</v>
      </c>
      <c r="B5622" t="s">
        <v>15681</v>
      </c>
      <c r="C5622" t="s">
        <v>7577</v>
      </c>
      <c r="D5622" t="s">
        <v>11221</v>
      </c>
      <c r="E5622" t="s">
        <v>19</v>
      </c>
      <c r="F5622" t="s">
        <v>11247</v>
      </c>
      <c r="G5622" t="s">
        <v>11223</v>
      </c>
      <c r="H5622" t="s">
        <v>15682</v>
      </c>
      <c r="I5622" t="s">
        <v>23</v>
      </c>
      <c r="J5622" t="s">
        <v>8441</v>
      </c>
      <c r="K5622" t="s">
        <v>11225</v>
      </c>
      <c r="L5622" t="s">
        <v>11162</v>
      </c>
      <c r="N5622" t="s">
        <v>28</v>
      </c>
      <c r="P5622">
        <f ca="1">IF(I5622 &lt;&gt; "Fechado",ROUND(TODAY()-H5622,0),0)</f>
        <v>0</v>
      </c>
      <c r="Q5622" t="str">
        <f ca="1">_xlfn.CONCAT(B5622,CHAR(10),C5622,CHAR(10),E5622,CHAR(10),F5622,CHAR(10),H5622,CHAR(10),I5622,CHAR(10),J5622,CHAR(10),K5622,CHAR(10),L5622,CHAR(10),P5622," dias")</f>
        <v>370121
Média
001
Navegadores
10/06/24 14:22
Fechado
ana.hidalgo
edson.knop
Não acessa determinado site
0 dias</v>
      </c>
    </row>
    <row r="5623" spans="1:17" x14ac:dyDescent="0.25">
      <c r="A5623" t="s">
        <v>9122</v>
      </c>
      <c r="B5623" t="s">
        <v>15683</v>
      </c>
      <c r="C5623" t="s">
        <v>7577</v>
      </c>
      <c r="D5623" t="s">
        <v>11221</v>
      </c>
      <c r="E5623" t="s">
        <v>179</v>
      </c>
      <c r="F5623" t="s">
        <v>11247</v>
      </c>
      <c r="G5623" t="s">
        <v>11223</v>
      </c>
      <c r="H5623" t="s">
        <v>15684</v>
      </c>
      <c r="I5623" t="s">
        <v>23</v>
      </c>
      <c r="J5623" t="s">
        <v>703</v>
      </c>
      <c r="K5623" t="s">
        <v>11241</v>
      </c>
      <c r="L5623" t="s">
        <v>11162</v>
      </c>
      <c r="N5623" t="s">
        <v>28</v>
      </c>
      <c r="P5623">
        <f ca="1">IF(I5623 &lt;&gt; "Fechado",ROUND(TODAY()-H5623,0),0)</f>
        <v>0</v>
      </c>
      <c r="Q5623" t="str">
        <f ca="1">_xlfn.CONCAT(B5623,CHAR(10),C5623,CHAR(10),E5623,CHAR(10),F5623,CHAR(10),H5623,CHAR(10),I5623,CHAR(10),J5623,CHAR(10),K5623,CHAR(10),L5623,CHAR(10),P5623," dias")</f>
        <v>370097
Média
004
Navegadores
10/06/24 13:44
Fechado
erica.nascimento
sergio.batista
Não acessa determinado site
0 dias</v>
      </c>
    </row>
    <row r="5624" spans="1:17" x14ac:dyDescent="0.25">
      <c r="A5624" t="s">
        <v>9127</v>
      </c>
      <c r="B5624" t="s">
        <v>15685</v>
      </c>
      <c r="C5624" t="s">
        <v>7577</v>
      </c>
      <c r="D5624" t="s">
        <v>11221</v>
      </c>
      <c r="E5624" t="s">
        <v>1707</v>
      </c>
      <c r="F5624" t="s">
        <v>11232</v>
      </c>
      <c r="G5624" t="s">
        <v>11223</v>
      </c>
      <c r="H5624" t="s">
        <v>15686</v>
      </c>
      <c r="I5624" t="s">
        <v>23</v>
      </c>
      <c r="J5624" t="s">
        <v>1709</v>
      </c>
      <c r="K5624" t="s">
        <v>11241</v>
      </c>
      <c r="L5624" t="s">
        <v>9292</v>
      </c>
      <c r="N5624" t="s">
        <v>28</v>
      </c>
      <c r="P5624">
        <f ca="1">IF(I5624 &lt;&gt; "Fechado",ROUND(TODAY()-H5624,0),0)</f>
        <v>0</v>
      </c>
      <c r="Q5624" t="str">
        <f ca="1">_xlfn.CONCAT(B5624,CHAR(10),C5624,CHAR(10),E5624,CHAR(10),F5624,CHAR(10),H5624,CHAR(10),I5624,CHAR(10),J5624,CHAR(10),K5624,CHAR(10),L5624,CHAR(10),P5624," dias")</f>
        <v>369993
Média
058
Administração de usuários
10/06/24 08:45
Fechado
adriana.fantinelli
sergio.batista
Alteração de senha
0 dias</v>
      </c>
    </row>
    <row r="5625" spans="1:17" x14ac:dyDescent="0.25">
      <c r="A5625" t="s">
        <v>9130</v>
      </c>
      <c r="B5625" t="s">
        <v>15687</v>
      </c>
      <c r="C5625" t="s">
        <v>10147</v>
      </c>
      <c r="D5625" t="s">
        <v>11221</v>
      </c>
      <c r="E5625" t="s">
        <v>639</v>
      </c>
      <c r="F5625" t="s">
        <v>11257</v>
      </c>
      <c r="G5625" t="s">
        <v>11223</v>
      </c>
      <c r="H5625" t="s">
        <v>9129</v>
      </c>
      <c r="I5625" t="s">
        <v>23</v>
      </c>
      <c r="J5625" t="s">
        <v>15688</v>
      </c>
      <c r="K5625" t="s">
        <v>35</v>
      </c>
      <c r="L5625" t="s">
        <v>8518</v>
      </c>
      <c r="N5625" t="s">
        <v>28</v>
      </c>
      <c r="P5625">
        <f ca="1">IF(I5625 &lt;&gt; "Fechado",ROUND(TODAY()-H5625,0),0)</f>
        <v>0</v>
      </c>
      <c r="Q5625" t="str">
        <f ca="1">_xlfn.CONCAT(B5625,CHAR(10),C5625,CHAR(10),E5625,CHAR(10),F5625,CHAR(10),H5625,CHAR(10),I5625,CHAR(10),J5625,CHAR(10),K5625,CHAR(10),L5625,CHAR(10),P5625," dias")</f>
        <v>369756
Triagem
080
Programas e Aplicativos
06/06/24 15:06
Fechado
cleverson.alves
julio.silva
Atualizar versão
0 dias</v>
      </c>
    </row>
    <row r="5626" spans="1:17" x14ac:dyDescent="0.25">
      <c r="A5626" t="s">
        <v>9135</v>
      </c>
      <c r="B5626" t="s">
        <v>15689</v>
      </c>
      <c r="C5626" t="s">
        <v>10147</v>
      </c>
      <c r="D5626" t="s">
        <v>11221</v>
      </c>
      <c r="E5626" t="s">
        <v>570</v>
      </c>
      <c r="F5626" t="s">
        <v>11266</v>
      </c>
      <c r="G5626" t="s">
        <v>11223</v>
      </c>
      <c r="H5626" t="s">
        <v>15690</v>
      </c>
      <c r="I5626" t="s">
        <v>23</v>
      </c>
      <c r="J5626" t="s">
        <v>572</v>
      </c>
      <c r="K5626" t="s">
        <v>11225</v>
      </c>
      <c r="L5626" t="s">
        <v>11269</v>
      </c>
      <c r="N5626" t="s">
        <v>28</v>
      </c>
      <c r="P5626">
        <f ca="1">IF(I5626 &lt;&gt; "Fechado",ROUND(TODAY()-H5626,0),0)</f>
        <v>0</v>
      </c>
      <c r="Q5626" t="str">
        <f ca="1">_xlfn.CONCAT(B5626,CHAR(10),C5626,CHAR(10),E5626,CHAR(10),F5626,CHAR(10),H5626,CHAR(10),I5626,CHAR(10),J5626,CHAR(10),K5626,CHAR(10),L5626,CHAR(10),P5626," dias")</f>
        <v>369743
Triagem
018
Termocoletor
06/06/24 14:25
Fechado
valdeir.jandrei
edson.knop
Instalação / Configuração
0 dias</v>
      </c>
    </row>
    <row r="5627" spans="1:17" x14ac:dyDescent="0.25">
      <c r="A5627" t="s">
        <v>9139</v>
      </c>
      <c r="B5627" t="s">
        <v>15691</v>
      </c>
      <c r="C5627" t="s">
        <v>7577</v>
      </c>
      <c r="D5627" t="s">
        <v>11221</v>
      </c>
      <c r="E5627" t="s">
        <v>541</v>
      </c>
      <c r="F5627" t="s">
        <v>11243</v>
      </c>
      <c r="G5627" t="s">
        <v>11223</v>
      </c>
      <c r="H5627" t="s">
        <v>15692</v>
      </c>
      <c r="I5627" t="s">
        <v>23</v>
      </c>
      <c r="J5627" t="s">
        <v>1909</v>
      </c>
      <c r="K5627" t="s">
        <v>11306</v>
      </c>
      <c r="L5627" t="s">
        <v>11271</v>
      </c>
      <c r="N5627" t="s">
        <v>28</v>
      </c>
      <c r="P5627">
        <f ca="1">IF(I5627 &lt;&gt; "Fechado",ROUND(TODAY()-H5627,0),0)</f>
        <v>0</v>
      </c>
      <c r="Q5627" t="str">
        <f ca="1">_xlfn.CONCAT(B5627,CHAR(10),C5627,CHAR(10),E5627,CHAR(10),F5627,CHAR(10),H5627,CHAR(10),I5627,CHAR(10),J5627,CHAR(10),K5627,CHAR(10),L5627,CHAR(10),P5627," dias")</f>
        <v>369250
Média
048
Email
04/06/24 14:10
Fechado
vania.guerreiro
darcio.fagundes
Erro no serviço de rede
0 dias</v>
      </c>
    </row>
    <row r="5628" spans="1:17" x14ac:dyDescent="0.25">
      <c r="A5628" t="s">
        <v>9143</v>
      </c>
      <c r="B5628" t="s">
        <v>15693</v>
      </c>
      <c r="C5628" t="s">
        <v>10147</v>
      </c>
      <c r="D5628" t="s">
        <v>11221</v>
      </c>
      <c r="E5628" t="s">
        <v>19</v>
      </c>
      <c r="F5628" t="s">
        <v>11257</v>
      </c>
      <c r="G5628" t="s">
        <v>11223</v>
      </c>
      <c r="H5628" t="s">
        <v>14862</v>
      </c>
      <c r="I5628" t="s">
        <v>299</v>
      </c>
      <c r="J5628" t="s">
        <v>8072</v>
      </c>
      <c r="K5628" t="s">
        <v>11225</v>
      </c>
      <c r="L5628" t="s">
        <v>9927</v>
      </c>
      <c r="N5628" t="s">
        <v>28</v>
      </c>
      <c r="P5628">
        <f ca="1">IF(I5628 &lt;&gt; "Fechado",ROUND(TODAY()-H5628,0),0)</f>
        <v>112</v>
      </c>
      <c r="Q5628" t="str">
        <f ca="1">_xlfn.CONCAT(B5628,CHAR(10),C5628,CHAR(10),E5628,CHAR(10),F5628,CHAR(10),H5628,CHAR(10),I5628,CHAR(10),J5628,CHAR(10),K5628,CHAR(10),L5628,CHAR(10),P5628," dias")</f>
        <v>369225
Triagem
001
Programas e Aplicativos
04/06/24 11:36
Aguardando Aceite
jessica.bertolassi
edson.knop
Instalar ou Configurar
112 dias</v>
      </c>
    </row>
    <row r="5629" spans="1:17" x14ac:dyDescent="0.25">
      <c r="A5629" t="s">
        <v>9146</v>
      </c>
      <c r="B5629" t="s">
        <v>15694</v>
      </c>
      <c r="C5629" t="s">
        <v>7577</v>
      </c>
      <c r="D5629" t="s">
        <v>11221</v>
      </c>
      <c r="E5629" t="s">
        <v>206</v>
      </c>
      <c r="F5629" t="s">
        <v>11353</v>
      </c>
      <c r="G5629" t="s">
        <v>11223</v>
      </c>
      <c r="H5629" t="s">
        <v>15695</v>
      </c>
      <c r="I5629" t="s">
        <v>23</v>
      </c>
      <c r="J5629" t="s">
        <v>736</v>
      </c>
      <c r="K5629" t="s">
        <v>11225</v>
      </c>
      <c r="L5629" t="s">
        <v>14054</v>
      </c>
      <c r="N5629" t="s">
        <v>28</v>
      </c>
      <c r="P5629">
        <f ca="1">IF(I5629 &lt;&gt; "Fechado",ROUND(TODAY()-H5629,0),0)</f>
        <v>0</v>
      </c>
      <c r="Q5629" t="str">
        <f ca="1">_xlfn.CONCAT(B5629,CHAR(10),C5629,CHAR(10),E5629,CHAR(10),F5629,CHAR(10),H5629,CHAR(10),I5629,CHAR(10),J5629,CHAR(10),K5629,CHAR(10),L5629,CHAR(10),P5629," dias")</f>
        <v>369139
Média
068
Microcomputadores e Notebook
04/06/24 08:54
Fechado
tiago.soares
edson.knop
Configuração de novo computador
0 dias</v>
      </c>
    </row>
    <row r="5630" spans="1:17" x14ac:dyDescent="0.25">
      <c r="A5630" t="s">
        <v>9150</v>
      </c>
      <c r="B5630" t="s">
        <v>15696</v>
      </c>
      <c r="C5630" t="s">
        <v>8058</v>
      </c>
      <c r="D5630" t="s">
        <v>11221</v>
      </c>
      <c r="E5630" t="s">
        <v>318</v>
      </c>
      <c r="F5630" t="s">
        <v>11275</v>
      </c>
      <c r="G5630" t="s">
        <v>11267</v>
      </c>
      <c r="H5630" t="s">
        <v>15697</v>
      </c>
      <c r="I5630" t="s">
        <v>299</v>
      </c>
      <c r="J5630" t="s">
        <v>6816</v>
      </c>
      <c r="K5630" t="s">
        <v>11225</v>
      </c>
      <c r="L5630" t="s">
        <v>8912</v>
      </c>
      <c r="N5630" t="s">
        <v>28</v>
      </c>
      <c r="P5630">
        <f ca="1">IF(I5630 &lt;&gt; "Fechado",ROUND(TODAY()-H5630,0),0)</f>
        <v>112</v>
      </c>
      <c r="Q5630" t="str">
        <f ca="1">_xlfn.CONCAT(B5630,CHAR(10),C5630,CHAR(10),E5630,CHAR(10),F5630,CHAR(10),H5630,CHAR(10),I5630,CHAR(10),J5630,CHAR(10),K5630,CHAR(10),L5630,CHAR(10),P5630," dias")</f>
        <v>369039
Baixa
007
Impressoras
03/06/24 16:24
Aguardando Aceite
heitor.pereira
edson.knop
Instalar
112 dias</v>
      </c>
    </row>
    <row r="5631" spans="1:17" x14ac:dyDescent="0.25">
      <c r="A5631" t="s">
        <v>9154</v>
      </c>
      <c r="B5631" t="s">
        <v>15698</v>
      </c>
      <c r="C5631" t="s">
        <v>10147</v>
      </c>
      <c r="D5631" t="s">
        <v>11221</v>
      </c>
      <c r="E5631" t="s">
        <v>39</v>
      </c>
      <c r="F5631" t="s">
        <v>11222</v>
      </c>
      <c r="G5631" t="s">
        <v>11233</v>
      </c>
      <c r="H5631" t="s">
        <v>9216</v>
      </c>
      <c r="I5631" t="s">
        <v>23</v>
      </c>
      <c r="J5631" t="s">
        <v>5431</v>
      </c>
      <c r="K5631" t="s">
        <v>11306</v>
      </c>
      <c r="L5631" t="s">
        <v>10613</v>
      </c>
      <c r="N5631" t="s">
        <v>28</v>
      </c>
      <c r="P5631">
        <f ca="1">IF(I5631 &lt;&gt; "Fechado",ROUND(TODAY()-H5631,0),0)</f>
        <v>0</v>
      </c>
      <c r="Q5631" t="str">
        <f ca="1">_xlfn.CONCAT(B5631,CHAR(10),C5631,CHAR(10),E5631,CHAR(10),F5631,CHAR(10),H5631,CHAR(10),I5631,CHAR(10),J5631,CHAR(10),K5631,CHAR(10),L5631,CHAR(10),P5631," dias")</f>
        <v>368884
Triagem
019
REDE
03/06/24 09:14
Fechado
gustavo.simenssato
darcio.fagundes
Incidente com configuração router
0 dias</v>
      </c>
    </row>
    <row r="5632" spans="1:17" x14ac:dyDescent="0.25">
      <c r="A5632" t="s">
        <v>9158</v>
      </c>
      <c r="B5632" t="s">
        <v>15699</v>
      </c>
      <c r="C5632" t="s">
        <v>10147</v>
      </c>
      <c r="D5632" t="s">
        <v>11221</v>
      </c>
      <c r="E5632" t="s">
        <v>108</v>
      </c>
      <c r="F5632" t="s">
        <v>11236</v>
      </c>
      <c r="G5632" t="s">
        <v>11223</v>
      </c>
      <c r="H5632" t="s">
        <v>15700</v>
      </c>
      <c r="I5632" t="s">
        <v>23</v>
      </c>
      <c r="J5632" t="s">
        <v>553</v>
      </c>
      <c r="K5632" t="s">
        <v>11306</v>
      </c>
      <c r="L5632" t="s">
        <v>8292</v>
      </c>
      <c r="N5632" t="s">
        <v>28</v>
      </c>
      <c r="P5632">
        <f ca="1">IF(I5632 &lt;&gt; "Fechado",ROUND(TODAY()-H5632,0),0)</f>
        <v>0</v>
      </c>
      <c r="Q5632" t="str">
        <f ca="1">_xlfn.CONCAT(B5632,CHAR(10),C5632,CHAR(10),E5632,CHAR(10),F5632,CHAR(10),H5632,CHAR(10),I5632,CHAR(10),J5632,CHAR(10),K5632,CHAR(10),L5632,CHAR(10),P5632," dias")</f>
        <v>368801
Triagem
030
Diretorio
31/05/24 17:25
Fechado
jessica.souza
darcio.fagundes
Liberar acesso
0 dias</v>
      </c>
    </row>
    <row r="5633" spans="1:17" x14ac:dyDescent="0.25">
      <c r="A5633" t="s">
        <v>9162</v>
      </c>
      <c r="B5633" t="s">
        <v>15701</v>
      </c>
      <c r="C5633" t="s">
        <v>7577</v>
      </c>
      <c r="D5633" t="s">
        <v>11221</v>
      </c>
      <c r="E5633" t="s">
        <v>19</v>
      </c>
      <c r="F5633" t="s">
        <v>11243</v>
      </c>
      <c r="G5633" t="s">
        <v>11223</v>
      </c>
      <c r="H5633" t="s">
        <v>6675</v>
      </c>
      <c r="I5633" t="s">
        <v>23</v>
      </c>
      <c r="J5633" t="s">
        <v>10175</v>
      </c>
      <c r="K5633" t="s">
        <v>11306</v>
      </c>
      <c r="L5633" t="s">
        <v>11255</v>
      </c>
      <c r="N5633" t="s">
        <v>28</v>
      </c>
      <c r="P5633">
        <f ca="1">IF(I5633 &lt;&gt; "Fechado",ROUND(TODAY()-H5633,0),0)</f>
        <v>0</v>
      </c>
      <c r="Q5633" t="str">
        <f ca="1">_xlfn.CONCAT(B5633,CHAR(10),C5633,CHAR(10),E5633,CHAR(10),F5633,CHAR(10),H5633,CHAR(10),I5633,CHAR(10),J5633,CHAR(10),K5633,CHAR(10),L5633,CHAR(10),P5633," dias")</f>
        <v>368597
Média
001
Email
31/05/24 08:21
Fechado
rennan.lopes
darcio.fagundes
Grupos - Criação / Alteração / Deleção
0 dias</v>
      </c>
    </row>
    <row r="5634" spans="1:17" x14ac:dyDescent="0.25">
      <c r="A5634" t="s">
        <v>9165</v>
      </c>
      <c r="B5634" t="s">
        <v>15702</v>
      </c>
      <c r="C5634" t="s">
        <v>7577</v>
      </c>
      <c r="D5634" t="s">
        <v>11221</v>
      </c>
      <c r="E5634" t="s">
        <v>304</v>
      </c>
      <c r="F5634" t="s">
        <v>14019</v>
      </c>
      <c r="G5634" t="s">
        <v>11223</v>
      </c>
      <c r="H5634" t="s">
        <v>15703</v>
      </c>
      <c r="I5634" t="s">
        <v>23</v>
      </c>
      <c r="J5634" t="s">
        <v>307</v>
      </c>
      <c r="K5634" t="s">
        <v>11225</v>
      </c>
      <c r="L5634" t="s">
        <v>14021</v>
      </c>
      <c r="N5634" t="s">
        <v>28</v>
      </c>
      <c r="P5634">
        <f ca="1">IF(I5634 &lt;&gt; "Fechado",ROUND(TODAY()-H5634,0),0)</f>
        <v>0</v>
      </c>
      <c r="Q5634" t="str">
        <f ca="1">_xlfn.CONCAT(B5634,CHAR(10),C5634,CHAR(10),E5634,CHAR(10),F5634,CHAR(10),H5634,CHAR(10),I5634,CHAR(10),J5634,CHAR(10),K5634,CHAR(10),L5634,CHAR(10),P5634," dias")</f>
        <v>368154
Média
043
SPARK
28/05/24 09:26
Fechado
juliana.guergolet
edson.knop
Configurar
0 dias</v>
      </c>
    </row>
    <row r="5635" spans="1:17" x14ac:dyDescent="0.25">
      <c r="A5635" t="s">
        <v>9169</v>
      </c>
      <c r="B5635" t="s">
        <v>15704</v>
      </c>
      <c r="C5635" t="s">
        <v>10147</v>
      </c>
      <c r="D5635" t="s">
        <v>11221</v>
      </c>
      <c r="E5635" t="s">
        <v>19</v>
      </c>
      <c r="F5635" t="s">
        <v>11236</v>
      </c>
      <c r="G5635" t="s">
        <v>11233</v>
      </c>
      <c r="H5635" t="s">
        <v>2933</v>
      </c>
      <c r="I5635" t="s">
        <v>23</v>
      </c>
      <c r="J5635" t="s">
        <v>1801</v>
      </c>
      <c r="K5635" t="s">
        <v>11241</v>
      </c>
      <c r="L5635" t="s">
        <v>8292</v>
      </c>
      <c r="N5635" t="s">
        <v>28</v>
      </c>
      <c r="P5635">
        <f ca="1">IF(I5635 &lt;&gt; "Fechado",ROUND(TODAY()-H5635,0),0)</f>
        <v>0</v>
      </c>
      <c r="Q5635" t="str">
        <f ca="1">_xlfn.CONCAT(B5635,CHAR(10),C5635,CHAR(10),E5635,CHAR(10),F5635,CHAR(10),H5635,CHAR(10),I5635,CHAR(10),J5635,CHAR(10),K5635,CHAR(10),L5635,CHAR(10),P5635," dias")</f>
        <v>367940
Triagem
001
Diretorio
27/05/24 08:18
Fechado
alexsandro.pereira
sergio.batista
Liberar acesso
0 dias</v>
      </c>
    </row>
    <row r="5636" spans="1:17" x14ac:dyDescent="0.25">
      <c r="A5636" t="s">
        <v>9173</v>
      </c>
      <c r="B5636" t="s">
        <v>15705</v>
      </c>
      <c r="C5636" t="s">
        <v>10147</v>
      </c>
      <c r="D5636" t="s">
        <v>11221</v>
      </c>
      <c r="E5636" t="s">
        <v>19</v>
      </c>
      <c r="F5636" t="s">
        <v>11222</v>
      </c>
      <c r="G5636" t="s">
        <v>11233</v>
      </c>
      <c r="H5636" t="s">
        <v>15706</v>
      </c>
      <c r="I5636" t="s">
        <v>299</v>
      </c>
      <c r="J5636" t="s">
        <v>6894</v>
      </c>
      <c r="K5636" t="s">
        <v>11416</v>
      </c>
      <c r="L5636" t="s">
        <v>10613</v>
      </c>
      <c r="N5636" t="s">
        <v>28</v>
      </c>
      <c r="P5636">
        <f ca="1">IF(I5636 &lt;&gt; "Fechado",ROUND(TODAY()-H5636,0),0)</f>
        <v>122</v>
      </c>
      <c r="Q5636" t="str">
        <f ca="1">_xlfn.CONCAT(B5636,CHAR(10),C5636,CHAR(10),E5636,CHAR(10),F5636,CHAR(10),H5636,CHAR(10),I5636,CHAR(10),J5636,CHAR(10),K5636,CHAR(10),L5636,CHAR(10),P5636," dias")</f>
        <v>367868
Triagem
001
REDE
24/05/24 14:32
Aguardando Aceite
ana.gomes
diego.godoi
Incidente com configuração router
122 dias</v>
      </c>
    </row>
    <row r="5637" spans="1:17" x14ac:dyDescent="0.25">
      <c r="A5637" t="s">
        <v>9177</v>
      </c>
      <c r="B5637" t="s">
        <v>15707</v>
      </c>
      <c r="C5637" t="s">
        <v>10147</v>
      </c>
      <c r="D5637" t="s">
        <v>11221</v>
      </c>
      <c r="E5637" t="s">
        <v>318</v>
      </c>
      <c r="F5637" t="s">
        <v>11222</v>
      </c>
      <c r="G5637" t="s">
        <v>11233</v>
      </c>
      <c r="H5637" t="s">
        <v>15708</v>
      </c>
      <c r="I5637" t="s">
        <v>299</v>
      </c>
      <c r="J5637" t="s">
        <v>6816</v>
      </c>
      <c r="K5637" t="s">
        <v>11225</v>
      </c>
      <c r="L5637" t="s">
        <v>10613</v>
      </c>
      <c r="N5637" t="s">
        <v>28</v>
      </c>
      <c r="P5637">
        <f ca="1">IF(I5637 &lt;&gt; "Fechado",ROUND(TODAY()-H5637,0),0)</f>
        <v>122</v>
      </c>
      <c r="Q5637" t="str">
        <f ca="1">_xlfn.CONCAT(B5637,CHAR(10),C5637,CHAR(10),E5637,CHAR(10),F5637,CHAR(10),H5637,CHAR(10),I5637,CHAR(10),J5637,CHAR(10),K5637,CHAR(10),L5637,CHAR(10),P5637," dias")</f>
        <v>367850
Triagem
007
REDE
24/05/24 13:57
Aguardando Aceite
heitor.pereira
edson.knop
Incidente com configuração router
122 dias</v>
      </c>
    </row>
    <row r="5638" spans="1:17" x14ac:dyDescent="0.25">
      <c r="A5638" t="s">
        <v>9181</v>
      </c>
      <c r="B5638" t="s">
        <v>15709</v>
      </c>
      <c r="C5638" t="s">
        <v>10147</v>
      </c>
      <c r="D5638" t="s">
        <v>11221</v>
      </c>
      <c r="E5638" t="s">
        <v>318</v>
      </c>
      <c r="F5638" t="s">
        <v>11275</v>
      </c>
      <c r="G5638" t="s">
        <v>11267</v>
      </c>
      <c r="H5638" t="s">
        <v>15710</v>
      </c>
      <c r="I5638" t="s">
        <v>299</v>
      </c>
      <c r="J5638" t="s">
        <v>6816</v>
      </c>
      <c r="K5638" t="s">
        <v>11225</v>
      </c>
      <c r="L5638" t="s">
        <v>8912</v>
      </c>
      <c r="N5638" t="s">
        <v>28</v>
      </c>
      <c r="P5638">
        <f ca="1">IF(I5638 &lt;&gt; "Fechado",ROUND(TODAY()-H5638,0),0)</f>
        <v>125</v>
      </c>
      <c r="Q5638" t="str">
        <f ca="1">_xlfn.CONCAT(B5638,CHAR(10),C5638,CHAR(10),E5638,CHAR(10),F5638,CHAR(10),H5638,CHAR(10),I5638,CHAR(10),J5638,CHAR(10),K5638,CHAR(10),L5638,CHAR(10),P5638," dias")</f>
        <v>367310
Triagem
007
Impressoras
21/05/24 17:28
Aguardando Aceite
heitor.pereira
edson.knop
Instalar
125 dias</v>
      </c>
    </row>
    <row r="5639" spans="1:17" x14ac:dyDescent="0.25">
      <c r="A5639" t="s">
        <v>9185</v>
      </c>
      <c r="B5639" t="s">
        <v>15711</v>
      </c>
      <c r="C5639" t="s">
        <v>7577</v>
      </c>
      <c r="D5639" t="s">
        <v>11221</v>
      </c>
      <c r="E5639" t="s">
        <v>318</v>
      </c>
      <c r="F5639" t="s">
        <v>11247</v>
      </c>
      <c r="G5639" t="s">
        <v>11223</v>
      </c>
      <c r="H5639" t="s">
        <v>15712</v>
      </c>
      <c r="I5639" t="s">
        <v>23</v>
      </c>
      <c r="J5639" t="s">
        <v>924</v>
      </c>
      <c r="K5639" t="s">
        <v>11241</v>
      </c>
      <c r="L5639" t="s">
        <v>11162</v>
      </c>
      <c r="N5639" t="s">
        <v>28</v>
      </c>
      <c r="P5639">
        <f ca="1">IF(I5639 &lt;&gt; "Fechado",ROUND(TODAY()-H5639,0),0)</f>
        <v>0</v>
      </c>
      <c r="Q5639" t="str">
        <f ca="1">_xlfn.CONCAT(B5639,CHAR(10),C5639,CHAR(10),E5639,CHAR(10),F5639,CHAR(10),H5639,CHAR(10),I5639,CHAR(10),J5639,CHAR(10),K5639,CHAR(10),L5639,CHAR(10),P5639," dias")</f>
        <v>367090
Média
007
Navegadores
20/05/24 17:47
Fechado
isabely.rocha
sergio.batista
Não acessa determinado site
0 dias</v>
      </c>
    </row>
    <row r="5640" spans="1:17" x14ac:dyDescent="0.25">
      <c r="A5640" t="s">
        <v>9189</v>
      </c>
      <c r="B5640" t="s">
        <v>15713</v>
      </c>
      <c r="C5640" t="s">
        <v>10147</v>
      </c>
      <c r="D5640" t="s">
        <v>11221</v>
      </c>
      <c r="E5640" t="s">
        <v>19</v>
      </c>
      <c r="F5640" t="s">
        <v>11222</v>
      </c>
      <c r="G5640" t="s">
        <v>11233</v>
      </c>
      <c r="H5640" t="s">
        <v>15714</v>
      </c>
      <c r="I5640" t="s">
        <v>299</v>
      </c>
      <c r="J5640" t="s">
        <v>676</v>
      </c>
      <c r="K5640" t="s">
        <v>11225</v>
      </c>
      <c r="L5640" t="s">
        <v>10613</v>
      </c>
      <c r="N5640" t="s">
        <v>28</v>
      </c>
      <c r="P5640">
        <f ca="1">IF(I5640 &lt;&gt; "Fechado",ROUND(TODAY()-H5640,0),0)</f>
        <v>130</v>
      </c>
      <c r="Q5640" t="str">
        <f ca="1">_xlfn.CONCAT(B5640,CHAR(10),C5640,CHAR(10),E5640,CHAR(10),F5640,CHAR(10),H5640,CHAR(10),I5640,CHAR(10),J5640,CHAR(10),K5640,CHAR(10),L5640,CHAR(10),P5640," dias")</f>
        <v>366753
Triagem
001
REDE
17/05/24 11:59
Aguardando Aceite
victoria.garcia
edson.knop
Incidente com configuração router
130 dias</v>
      </c>
    </row>
    <row r="5641" spans="1:17" x14ac:dyDescent="0.25">
      <c r="A5641" t="s">
        <v>9193</v>
      </c>
      <c r="B5641" t="s">
        <v>15715</v>
      </c>
      <c r="C5641" t="s">
        <v>10147</v>
      </c>
      <c r="D5641" t="s">
        <v>11221</v>
      </c>
      <c r="E5641" t="s">
        <v>19</v>
      </c>
      <c r="F5641" t="s">
        <v>12286</v>
      </c>
      <c r="G5641" t="s">
        <v>11267</v>
      </c>
      <c r="H5641" t="s">
        <v>15716</v>
      </c>
      <c r="I5641" t="s">
        <v>299</v>
      </c>
      <c r="J5641" t="s">
        <v>708</v>
      </c>
      <c r="K5641" t="s">
        <v>35</v>
      </c>
      <c r="L5641" t="s">
        <v>12288</v>
      </c>
      <c r="N5641" t="s">
        <v>28</v>
      </c>
      <c r="P5641">
        <f ca="1">IF(I5641 &lt;&gt; "Fechado",ROUND(TODAY()-H5641,0),0)</f>
        <v>130</v>
      </c>
      <c r="Q5641" t="str">
        <f ca="1">_xlfn.CONCAT(B5641,CHAR(10),C5641,CHAR(10),E5641,CHAR(10),F5641,CHAR(10),H5641,CHAR(10),I5641,CHAR(10),J5641,CHAR(10),K5641,CHAR(10),L5641,CHAR(10),P5641," dias")</f>
        <v>366734
Triagem
001
Infraestrututa - Layouts
17/05/24 11:16
Aguardando Aceite
rafaela.correa
julio.silva
Troca de Cabeamentos
130 dias</v>
      </c>
    </row>
    <row r="5642" spans="1:17" x14ac:dyDescent="0.25">
      <c r="A5642" t="s">
        <v>9196</v>
      </c>
      <c r="B5642" t="s">
        <v>15717</v>
      </c>
      <c r="C5642" t="s">
        <v>10147</v>
      </c>
      <c r="D5642" t="s">
        <v>11221</v>
      </c>
      <c r="E5642" t="s">
        <v>19</v>
      </c>
      <c r="F5642" t="s">
        <v>11257</v>
      </c>
      <c r="G5642" t="s">
        <v>11233</v>
      </c>
      <c r="H5642" t="s">
        <v>15718</v>
      </c>
      <c r="I5642" t="s">
        <v>299</v>
      </c>
      <c r="J5642" t="s">
        <v>8808</v>
      </c>
      <c r="K5642" t="s">
        <v>11225</v>
      </c>
      <c r="L5642" t="s">
        <v>9927</v>
      </c>
      <c r="N5642" t="s">
        <v>28</v>
      </c>
      <c r="P5642">
        <f ca="1">IF(I5642 &lt;&gt; "Fechado",ROUND(TODAY()-H5642,0),0)</f>
        <v>132</v>
      </c>
      <c r="Q5642" t="str">
        <f ca="1">_xlfn.CONCAT(B5642,CHAR(10),C5642,CHAR(10),E5642,CHAR(10),F5642,CHAR(10),H5642,CHAR(10),I5642,CHAR(10),J5642,CHAR(10),K5642,CHAR(10),L5642,CHAR(10),P5642," dias")</f>
        <v>366224
Triagem
001
Programas e Aplicativos
15/05/24 08:55
Aguardando Aceite
aschiley.fornelli
edson.knop
Instalar ou Configurar
132 dias</v>
      </c>
    </row>
    <row r="5643" spans="1:17" x14ac:dyDescent="0.25">
      <c r="A5643" t="s">
        <v>9200</v>
      </c>
      <c r="B5643" t="s">
        <v>15719</v>
      </c>
      <c r="C5643" t="s">
        <v>10147</v>
      </c>
      <c r="D5643" t="s">
        <v>11221</v>
      </c>
      <c r="E5643" t="s">
        <v>3100</v>
      </c>
      <c r="F5643" t="s">
        <v>11222</v>
      </c>
      <c r="G5643" t="s">
        <v>11233</v>
      </c>
      <c r="H5643" t="s">
        <v>15720</v>
      </c>
      <c r="I5643" t="s">
        <v>23</v>
      </c>
      <c r="J5643" t="s">
        <v>11249</v>
      </c>
      <c r="K5643" t="s">
        <v>35</v>
      </c>
      <c r="L5643" t="s">
        <v>10613</v>
      </c>
      <c r="N5643" t="s">
        <v>28</v>
      </c>
      <c r="P5643">
        <f ca="1">IF(I5643 &lt;&gt; "Fechado",ROUND(TODAY()-H5643,0),0)</f>
        <v>0</v>
      </c>
      <c r="Q5643" t="str">
        <f ca="1">_xlfn.CONCAT(B5643,CHAR(10),C5643,CHAR(10),E5643,CHAR(10),F5643,CHAR(10),H5643,CHAR(10),I5643,CHAR(10),J5643,CHAR(10),K5643,CHAR(10),L5643,CHAR(10),P5643," dias")</f>
        <v>366111
Triagem
069
REDE
14/05/24 15:42
Fechado
lucas.aguiar
julio.silva
Incidente com configuração router
0 dias</v>
      </c>
    </row>
    <row r="5644" spans="1:17" x14ac:dyDescent="0.25">
      <c r="A5644" t="s">
        <v>9204</v>
      </c>
      <c r="B5644" t="s">
        <v>15721</v>
      </c>
      <c r="C5644" t="s">
        <v>10147</v>
      </c>
      <c r="D5644" t="s">
        <v>11221</v>
      </c>
      <c r="E5644" t="s">
        <v>499</v>
      </c>
      <c r="F5644" t="s">
        <v>11222</v>
      </c>
      <c r="G5644" t="s">
        <v>11233</v>
      </c>
      <c r="H5644" t="s">
        <v>15722</v>
      </c>
      <c r="I5644" t="s">
        <v>23</v>
      </c>
      <c r="J5644" t="s">
        <v>1292</v>
      </c>
      <c r="K5644" t="s">
        <v>35</v>
      </c>
      <c r="L5644" t="s">
        <v>10613</v>
      </c>
      <c r="N5644" t="s">
        <v>28</v>
      </c>
      <c r="P5644">
        <f ca="1">IF(I5644 &lt;&gt; "Fechado",ROUND(TODAY()-H5644,0),0)</f>
        <v>0</v>
      </c>
      <c r="Q5644" t="str">
        <f ca="1">_xlfn.CONCAT(B5644,CHAR(10),C5644,CHAR(10),E5644,CHAR(10),F5644,CHAR(10),H5644,CHAR(10),I5644,CHAR(10),J5644,CHAR(10),K5644,CHAR(10),L5644,CHAR(10),P5644," dias")</f>
        <v>365755
Triagem
079
REDE
13/05/24 09:50
Fechado
reginaldo.miranda
julio.silva
Incidente com configuração router
0 dias</v>
      </c>
    </row>
    <row r="5645" spans="1:17" x14ac:dyDescent="0.25">
      <c r="A5645" t="s">
        <v>9209</v>
      </c>
      <c r="B5645" t="s">
        <v>15723</v>
      </c>
      <c r="C5645" t="s">
        <v>10147</v>
      </c>
      <c r="D5645" t="s">
        <v>11221</v>
      </c>
      <c r="E5645" t="s">
        <v>339</v>
      </c>
      <c r="F5645" t="s">
        <v>11222</v>
      </c>
      <c r="G5645" t="s">
        <v>11233</v>
      </c>
      <c r="H5645" t="s">
        <v>15724</v>
      </c>
      <c r="I5645" t="s">
        <v>23</v>
      </c>
      <c r="J5645" t="s">
        <v>13788</v>
      </c>
      <c r="K5645" t="s">
        <v>35</v>
      </c>
      <c r="L5645" t="s">
        <v>10613</v>
      </c>
      <c r="N5645" t="s">
        <v>28</v>
      </c>
      <c r="P5645">
        <f ca="1">IF(I5645 &lt;&gt; "Fechado",ROUND(TODAY()-H5645,0),0)</f>
        <v>0</v>
      </c>
      <c r="Q5645" t="str">
        <f ca="1">_xlfn.CONCAT(B5645,CHAR(10),C5645,CHAR(10),E5645,CHAR(10),F5645,CHAR(10),H5645,CHAR(10),I5645,CHAR(10),J5645,CHAR(10),K5645,CHAR(10),L5645,CHAR(10),P5645," dias")</f>
        <v>365723
Triagem
002
REDE
13/05/24 08:54
Fechado
joice.caldi
julio.silva
Incidente com configuração router
0 dias</v>
      </c>
    </row>
    <row r="5646" spans="1:17" x14ac:dyDescent="0.25">
      <c r="A5646" t="s">
        <v>9214</v>
      </c>
      <c r="B5646" t="s">
        <v>15725</v>
      </c>
      <c r="C5646" t="s">
        <v>10147</v>
      </c>
      <c r="D5646" t="s">
        <v>11221</v>
      </c>
      <c r="E5646" t="s">
        <v>206</v>
      </c>
      <c r="F5646" t="s">
        <v>11222</v>
      </c>
      <c r="G5646" t="s">
        <v>11233</v>
      </c>
      <c r="H5646" t="s">
        <v>15726</v>
      </c>
      <c r="I5646" t="s">
        <v>23</v>
      </c>
      <c r="J5646" t="s">
        <v>15727</v>
      </c>
      <c r="K5646" t="s">
        <v>35</v>
      </c>
      <c r="L5646" t="s">
        <v>10613</v>
      </c>
      <c r="N5646" t="s">
        <v>28</v>
      </c>
      <c r="P5646">
        <f ca="1">IF(I5646 &lt;&gt; "Fechado",ROUND(TODAY()-H5646,0),0)</f>
        <v>0</v>
      </c>
      <c r="Q5646" t="str">
        <f ca="1">_xlfn.CONCAT(B5646,CHAR(10),C5646,CHAR(10),E5646,CHAR(10),F5646,CHAR(10),H5646,CHAR(10),I5646,CHAR(10),J5646,CHAR(10),K5646,CHAR(10),L5646,CHAR(10),P5646," dias")</f>
        <v>365293
Triagem
068
REDE
09/05/24 13:52
Fechado
sidnei.pires
julio.silva
Incidente com configuração router
0 dias</v>
      </c>
    </row>
    <row r="5647" spans="1:17" x14ac:dyDescent="0.25">
      <c r="A5647" t="s">
        <v>9218</v>
      </c>
      <c r="B5647" t="s">
        <v>15728</v>
      </c>
      <c r="C5647" t="s">
        <v>8058</v>
      </c>
      <c r="D5647" t="s">
        <v>11221</v>
      </c>
      <c r="E5647" t="s">
        <v>138</v>
      </c>
      <c r="F5647" t="s">
        <v>11275</v>
      </c>
      <c r="G5647" t="s">
        <v>11267</v>
      </c>
      <c r="H5647" t="s">
        <v>15729</v>
      </c>
      <c r="I5647" t="s">
        <v>299</v>
      </c>
      <c r="J5647" t="s">
        <v>15730</v>
      </c>
      <c r="K5647" t="s">
        <v>11225</v>
      </c>
      <c r="L5647" t="s">
        <v>8912</v>
      </c>
      <c r="N5647" t="s">
        <v>28</v>
      </c>
      <c r="P5647">
        <f ca="1">IF(I5647 &lt;&gt; "Fechado",ROUND(TODAY()-H5647,0),0)</f>
        <v>138</v>
      </c>
      <c r="Q5647" t="str">
        <f ca="1">_xlfn.CONCAT(B5647,CHAR(10),C5647,CHAR(10),E5647,CHAR(10),F5647,CHAR(10),H5647,CHAR(10),I5647,CHAR(10),J5647,CHAR(10),K5647,CHAR(10),L5647,CHAR(10),P5647," dias")</f>
        <v>365235
Baixa
067
Impressoras
09/05/24 10:09
Aguardando Aceite
emerson.souza
edson.knop
Instalar
138 dias</v>
      </c>
    </row>
    <row r="5648" spans="1:17" x14ac:dyDescent="0.25">
      <c r="A5648" t="s">
        <v>9222</v>
      </c>
      <c r="B5648" t="s">
        <v>15731</v>
      </c>
      <c r="C5648" t="s">
        <v>10147</v>
      </c>
      <c r="D5648" t="s">
        <v>11221</v>
      </c>
      <c r="E5648" t="s">
        <v>304</v>
      </c>
      <c r="F5648" t="s">
        <v>11222</v>
      </c>
      <c r="G5648" t="s">
        <v>11233</v>
      </c>
      <c r="H5648" t="s">
        <v>15732</v>
      </c>
      <c r="I5648" t="s">
        <v>23</v>
      </c>
      <c r="J5648" t="s">
        <v>307</v>
      </c>
      <c r="K5648" t="s">
        <v>11241</v>
      </c>
      <c r="L5648" t="s">
        <v>10613</v>
      </c>
      <c r="N5648" t="s">
        <v>28</v>
      </c>
      <c r="P5648">
        <f ca="1">IF(I5648 &lt;&gt; "Fechado",ROUND(TODAY()-H5648,0),0)</f>
        <v>0</v>
      </c>
      <c r="Q5648" t="str">
        <f ca="1">_xlfn.CONCAT(B5648,CHAR(10),C5648,CHAR(10),E5648,CHAR(10),F5648,CHAR(10),H5648,CHAR(10),I5648,CHAR(10),J5648,CHAR(10),K5648,CHAR(10),L5648,CHAR(10),P5648," dias")</f>
        <v>365081
Triagem
043
REDE
08/05/24 12:03
Fechado
juliana.guergolet
sergio.batista
Incidente com configuração router
0 dias</v>
      </c>
    </row>
    <row r="5649" spans="1:17" x14ac:dyDescent="0.25">
      <c r="A5649" t="s">
        <v>9226</v>
      </c>
      <c r="B5649" t="s">
        <v>15733</v>
      </c>
      <c r="C5649" t="s">
        <v>10147</v>
      </c>
      <c r="D5649" t="s">
        <v>11221</v>
      </c>
      <c r="E5649" t="s">
        <v>499</v>
      </c>
      <c r="F5649" t="s">
        <v>11232</v>
      </c>
      <c r="G5649" t="s">
        <v>11233</v>
      </c>
      <c r="H5649" t="s">
        <v>15734</v>
      </c>
      <c r="I5649" t="s">
        <v>299</v>
      </c>
      <c r="J5649" t="s">
        <v>502</v>
      </c>
      <c r="K5649" t="s">
        <v>35</v>
      </c>
      <c r="L5649" t="s">
        <v>9292</v>
      </c>
      <c r="N5649" t="s">
        <v>28</v>
      </c>
      <c r="P5649">
        <f ca="1">IF(I5649 &lt;&gt; "Fechado",ROUND(TODAY()-H5649,0),0)</f>
        <v>139</v>
      </c>
      <c r="Q5649" t="str">
        <f ca="1">_xlfn.CONCAT(B5649,CHAR(10),C5649,CHAR(10),E5649,CHAR(10),F5649,CHAR(10),H5649,CHAR(10),I5649,CHAR(10),J5649,CHAR(10),K5649,CHAR(10),L5649,CHAR(10),P5649," dias")</f>
        <v>365060
Triagem
079
Administração de usuários
08/05/24 11:01
Aguardando Aceite
giovanna.roco
julio.silva
Alteração de senha
139 dias</v>
      </c>
    </row>
    <row r="5650" spans="1:17" x14ac:dyDescent="0.25">
      <c r="A5650" t="s">
        <v>9230</v>
      </c>
      <c r="B5650" t="s">
        <v>15735</v>
      </c>
      <c r="C5650" t="s">
        <v>10147</v>
      </c>
      <c r="D5650" t="s">
        <v>11221</v>
      </c>
      <c r="E5650" t="s">
        <v>991</v>
      </c>
      <c r="F5650" t="s">
        <v>11222</v>
      </c>
      <c r="G5650" t="s">
        <v>11233</v>
      </c>
      <c r="H5650" t="s">
        <v>15736</v>
      </c>
      <c r="I5650" t="s">
        <v>23</v>
      </c>
      <c r="J5650" t="s">
        <v>1959</v>
      </c>
      <c r="K5650" t="s">
        <v>11537</v>
      </c>
      <c r="L5650" t="s">
        <v>10613</v>
      </c>
      <c r="N5650" t="s">
        <v>28</v>
      </c>
      <c r="P5650">
        <f ca="1">IF(I5650 &lt;&gt; "Fechado",ROUND(TODAY()-H5650,0),0)</f>
        <v>0</v>
      </c>
      <c r="Q5650" t="str">
        <f ca="1">_xlfn.CONCAT(B5650,CHAR(10),C5650,CHAR(10),E5650,CHAR(10),F5650,CHAR(10),H5650,CHAR(10),I5650,CHAR(10),J5650,CHAR(10),K5650,CHAR(10),L5650,CHAR(10),P5650," dias")</f>
        <v>364680
Triagem
009
REDE
06/05/24 16:56
Fechado
renato.rodrigues
victor.silva
Incidente com configuração router
0 dias</v>
      </c>
    </row>
    <row r="5651" spans="1:17" x14ac:dyDescent="0.25">
      <c r="A5651" t="s">
        <v>9234</v>
      </c>
      <c r="B5651" t="s">
        <v>15737</v>
      </c>
      <c r="C5651" t="s">
        <v>10147</v>
      </c>
      <c r="D5651" t="s">
        <v>11221</v>
      </c>
      <c r="E5651" t="s">
        <v>39</v>
      </c>
      <c r="F5651" t="s">
        <v>11222</v>
      </c>
      <c r="G5651" t="s">
        <v>11233</v>
      </c>
      <c r="H5651" t="s">
        <v>15738</v>
      </c>
      <c r="I5651" t="s">
        <v>23</v>
      </c>
      <c r="J5651" t="s">
        <v>8856</v>
      </c>
      <c r="K5651" t="s">
        <v>11225</v>
      </c>
      <c r="L5651" t="s">
        <v>10613</v>
      </c>
      <c r="N5651" t="s">
        <v>28</v>
      </c>
      <c r="P5651">
        <f ca="1">IF(I5651 &lt;&gt; "Fechado",ROUND(TODAY()-H5651,0),0)</f>
        <v>0</v>
      </c>
      <c r="Q5651" t="str">
        <f ca="1">_xlfn.CONCAT(B5651,CHAR(10),C5651,CHAR(10),E5651,CHAR(10),F5651,CHAR(10),H5651,CHAR(10),I5651,CHAR(10),J5651,CHAR(10),K5651,CHAR(10),L5651,CHAR(10),P5651," dias")</f>
        <v>364573
Triagem
019
REDE
06/05/24 13:27
Fechado
vinicius.ridao
edson.knop
Incidente com configuração router
0 dias</v>
      </c>
    </row>
    <row r="5652" spans="1:17" x14ac:dyDescent="0.25">
      <c r="A5652" t="s">
        <v>9238</v>
      </c>
      <c r="B5652" t="s">
        <v>15739</v>
      </c>
      <c r="C5652" t="s">
        <v>10147</v>
      </c>
      <c r="D5652" t="s">
        <v>11221</v>
      </c>
      <c r="E5652" t="s">
        <v>39</v>
      </c>
      <c r="F5652" t="s">
        <v>11236</v>
      </c>
      <c r="G5652" t="s">
        <v>11223</v>
      </c>
      <c r="H5652" t="s">
        <v>15740</v>
      </c>
      <c r="I5652" t="s">
        <v>23</v>
      </c>
      <c r="J5652" t="s">
        <v>8310</v>
      </c>
      <c r="K5652" t="s">
        <v>11306</v>
      </c>
      <c r="L5652" t="s">
        <v>8292</v>
      </c>
      <c r="N5652" t="s">
        <v>28</v>
      </c>
      <c r="P5652">
        <f ca="1">IF(I5652 &lt;&gt; "Fechado",ROUND(TODAY()-H5652,0),0)</f>
        <v>0</v>
      </c>
      <c r="Q5652" t="str">
        <f ca="1">_xlfn.CONCAT(B5652,CHAR(10),C5652,CHAR(10),E5652,CHAR(10),F5652,CHAR(10),H5652,CHAR(10),I5652,CHAR(10),J5652,CHAR(10),K5652,CHAR(10),L5652,CHAR(10),P5652," dias")</f>
        <v>364544
Triagem
019
Diretorio
06/05/24 11:08
Fechado
frederico.sousa
darcio.fagundes
Liberar acesso
0 dias</v>
      </c>
    </row>
    <row r="5653" spans="1:17" x14ac:dyDescent="0.25">
      <c r="A5653" t="s">
        <v>9241</v>
      </c>
      <c r="B5653" t="s">
        <v>15741</v>
      </c>
      <c r="C5653" t="s">
        <v>10147</v>
      </c>
      <c r="D5653" t="s">
        <v>11221</v>
      </c>
      <c r="E5653" t="s">
        <v>19</v>
      </c>
      <c r="F5653" t="s">
        <v>14019</v>
      </c>
      <c r="G5653" t="s">
        <v>11223</v>
      </c>
      <c r="H5653" t="s">
        <v>15742</v>
      </c>
      <c r="I5653" t="s">
        <v>299</v>
      </c>
      <c r="J5653" t="s">
        <v>15191</v>
      </c>
      <c r="K5653" t="s">
        <v>11306</v>
      </c>
      <c r="L5653" t="s">
        <v>14021</v>
      </c>
      <c r="N5653" t="s">
        <v>28</v>
      </c>
      <c r="P5653">
        <f ca="1">IF(I5653 &lt;&gt; "Fechado",ROUND(TODAY()-H5653,0),0)</f>
        <v>143</v>
      </c>
      <c r="Q5653" t="str">
        <f ca="1">_xlfn.CONCAT(B5653,CHAR(10),C5653,CHAR(10),E5653,CHAR(10),F5653,CHAR(10),H5653,CHAR(10),I5653,CHAR(10),J5653,CHAR(10),K5653,CHAR(10),L5653,CHAR(10),P5653," dias")</f>
        <v>364277
Triagem
001
SPARK
03/05/24 13:45
Aguardando Aceite
raimundo.filho
darcio.fagundes
Configurar
143 dias</v>
      </c>
    </row>
    <row r="5654" spans="1:17" x14ac:dyDescent="0.25">
      <c r="A5654" t="s">
        <v>9244</v>
      </c>
      <c r="B5654" t="s">
        <v>15743</v>
      </c>
      <c r="C5654" t="s">
        <v>10147</v>
      </c>
      <c r="D5654" t="s">
        <v>11221</v>
      </c>
      <c r="E5654" t="s">
        <v>290</v>
      </c>
      <c r="F5654" t="s">
        <v>11222</v>
      </c>
      <c r="G5654" t="s">
        <v>11233</v>
      </c>
      <c r="H5654" t="s">
        <v>10244</v>
      </c>
      <c r="I5654" t="s">
        <v>23</v>
      </c>
      <c r="J5654" t="s">
        <v>11286</v>
      </c>
      <c r="K5654" t="s">
        <v>35</v>
      </c>
      <c r="L5654" t="s">
        <v>10613</v>
      </c>
      <c r="N5654" t="s">
        <v>28</v>
      </c>
      <c r="P5654">
        <f ca="1">IF(I5654 &lt;&gt; "Fechado",ROUND(TODAY()-H5654,0),0)</f>
        <v>0</v>
      </c>
      <c r="Q5654" t="str">
        <f ca="1">_xlfn.CONCAT(B5654,CHAR(10),C5654,CHAR(10),E5654,CHAR(10),F5654,CHAR(10),H5654,CHAR(10),I5654,CHAR(10),J5654,CHAR(10),K5654,CHAR(10),L5654,CHAR(10),P5654," dias")</f>
        <v>363703
Triagem
023
REDE
30/04/24 15:43
Fechado
anderson.fortunato
julio.silva
Incidente com configuração router
0 dias</v>
      </c>
    </row>
    <row r="5655" spans="1:17" x14ac:dyDescent="0.25">
      <c r="A5655" t="s">
        <v>9248</v>
      </c>
      <c r="B5655" t="s">
        <v>15744</v>
      </c>
      <c r="C5655" t="s">
        <v>10147</v>
      </c>
      <c r="D5655" t="s">
        <v>11221</v>
      </c>
      <c r="E5655" t="s">
        <v>206</v>
      </c>
      <c r="F5655" t="s">
        <v>11275</v>
      </c>
      <c r="G5655" t="s">
        <v>11267</v>
      </c>
      <c r="H5655" t="s">
        <v>15745</v>
      </c>
      <c r="I5655" t="s">
        <v>299</v>
      </c>
      <c r="J5655" t="s">
        <v>15746</v>
      </c>
      <c r="K5655" t="s">
        <v>11225</v>
      </c>
      <c r="L5655" t="s">
        <v>8912</v>
      </c>
      <c r="N5655" t="s">
        <v>28</v>
      </c>
      <c r="P5655">
        <f ca="1">IF(I5655 &lt;&gt; "Fechado",ROUND(TODAY()-H5655,0),0)</f>
        <v>147</v>
      </c>
      <c r="Q5655" t="str">
        <f ca="1">_xlfn.CONCAT(B5655,CHAR(10),C5655,CHAR(10),E5655,CHAR(10),F5655,CHAR(10),H5655,CHAR(10),I5655,CHAR(10),J5655,CHAR(10),K5655,CHAR(10),L5655,CHAR(10),P5655," dias")</f>
        <v>363399
Triagem
068
Impressoras
29/04/24 15:18
Aguardando Aceite
alberto.meneguelli
edson.knop
Instalar
147 dias</v>
      </c>
    </row>
    <row r="5656" spans="1:17" x14ac:dyDescent="0.25">
      <c r="A5656" t="s">
        <v>9252</v>
      </c>
      <c r="B5656" t="s">
        <v>15747</v>
      </c>
      <c r="C5656" t="s">
        <v>10147</v>
      </c>
      <c r="D5656" t="s">
        <v>11221</v>
      </c>
      <c r="E5656" t="s">
        <v>311</v>
      </c>
      <c r="F5656" t="s">
        <v>11243</v>
      </c>
      <c r="G5656" t="s">
        <v>11223</v>
      </c>
      <c r="H5656" t="s">
        <v>15748</v>
      </c>
      <c r="I5656" t="s">
        <v>23</v>
      </c>
      <c r="J5656" t="s">
        <v>2427</v>
      </c>
      <c r="K5656" t="s">
        <v>35</v>
      </c>
      <c r="L5656" t="s">
        <v>11245</v>
      </c>
      <c r="N5656" t="s">
        <v>28</v>
      </c>
      <c r="P5656">
        <f ca="1">IF(I5656 &lt;&gt; "Fechado",ROUND(TODAY()-H5656,0),0)</f>
        <v>0</v>
      </c>
      <c r="Q5656" t="str">
        <f ca="1">_xlfn.CONCAT(B5656,CHAR(10),C5656,CHAR(10),E5656,CHAR(10),F5656,CHAR(10),H5656,CHAR(10),I5656,CHAR(10),J5656,CHAR(10),K5656,CHAR(10),L5656,CHAR(10),P5656," dias")</f>
        <v>363200
Triagem
073
Email
29/04/24 08:46
Fechado
helena.soares
julio.silva
Caixas - Alteração / Deleção
0 dias</v>
      </c>
    </row>
    <row r="5657" spans="1:17" x14ac:dyDescent="0.25">
      <c r="A5657" t="s">
        <v>9256</v>
      </c>
      <c r="B5657" t="s">
        <v>15749</v>
      </c>
      <c r="C5657" t="s">
        <v>10147</v>
      </c>
      <c r="D5657" t="s">
        <v>11221</v>
      </c>
      <c r="E5657" t="s">
        <v>2752</v>
      </c>
      <c r="F5657" t="s">
        <v>11222</v>
      </c>
      <c r="G5657" t="s">
        <v>11233</v>
      </c>
      <c r="H5657" t="s">
        <v>15750</v>
      </c>
      <c r="I5657" t="s">
        <v>23</v>
      </c>
      <c r="J5657" t="s">
        <v>2754</v>
      </c>
      <c r="K5657" t="s">
        <v>11225</v>
      </c>
      <c r="L5657" t="s">
        <v>10613</v>
      </c>
      <c r="N5657" t="s">
        <v>28</v>
      </c>
      <c r="P5657">
        <f ca="1">IF(I5657 &lt;&gt; "Fechado",ROUND(TODAY()-H5657,0),0)</f>
        <v>0</v>
      </c>
      <c r="Q5657" t="str">
        <f ca="1">_xlfn.CONCAT(B5657,CHAR(10),C5657,CHAR(10),E5657,CHAR(10),F5657,CHAR(10),H5657,CHAR(10),I5657,CHAR(10),J5657,CHAR(10),K5657,CHAR(10),L5657,CHAR(10),P5657," dias")</f>
        <v>363189
Triagem
094
REDE
29/04/24 08:29
Fechado
rogelson.matozo
edson.knop
Incidente com configuração router
0 dias</v>
      </c>
    </row>
    <row r="5658" spans="1:17" x14ac:dyDescent="0.25">
      <c r="A5658" t="s">
        <v>9260</v>
      </c>
      <c r="B5658" t="s">
        <v>15751</v>
      </c>
      <c r="C5658" t="s">
        <v>10147</v>
      </c>
      <c r="D5658" t="s">
        <v>11221</v>
      </c>
      <c r="E5658" t="s">
        <v>2778</v>
      </c>
      <c r="F5658" t="s">
        <v>11236</v>
      </c>
      <c r="G5658" t="s">
        <v>11223</v>
      </c>
      <c r="H5658" t="s">
        <v>15752</v>
      </c>
      <c r="I5658" t="s">
        <v>23</v>
      </c>
      <c r="J5658" t="s">
        <v>10576</v>
      </c>
      <c r="K5658" t="s">
        <v>11241</v>
      </c>
      <c r="L5658" t="s">
        <v>8292</v>
      </c>
      <c r="N5658" t="s">
        <v>28</v>
      </c>
      <c r="P5658">
        <f ca="1">IF(I5658 &lt;&gt; "Fechado",ROUND(TODAY()-H5658,0),0)</f>
        <v>0</v>
      </c>
      <c r="Q5658" t="str">
        <f ca="1">_xlfn.CONCAT(B5658,CHAR(10),C5658,CHAR(10),E5658,CHAR(10),F5658,CHAR(10),H5658,CHAR(10),I5658,CHAR(10),J5658,CHAR(10),K5658,CHAR(10),L5658,CHAR(10),P5658," dias")</f>
        <v>362851
Triagem
099
Diretorio
25/04/24 16:23
Fechado
debora.gaudencio
sergio.batista
Liberar acesso
0 dias</v>
      </c>
    </row>
    <row r="5659" spans="1:17" x14ac:dyDescent="0.25">
      <c r="A5659" t="s">
        <v>9264</v>
      </c>
      <c r="B5659" t="s">
        <v>15753</v>
      </c>
      <c r="C5659" t="s">
        <v>10147</v>
      </c>
      <c r="D5659" t="s">
        <v>11221</v>
      </c>
      <c r="E5659" t="s">
        <v>3069</v>
      </c>
      <c r="F5659" t="s">
        <v>11222</v>
      </c>
      <c r="G5659" t="s">
        <v>11233</v>
      </c>
      <c r="H5659" t="s">
        <v>15754</v>
      </c>
      <c r="I5659" t="s">
        <v>23</v>
      </c>
      <c r="J5659" t="s">
        <v>3071</v>
      </c>
      <c r="K5659" t="s">
        <v>11241</v>
      </c>
      <c r="L5659" t="s">
        <v>10613</v>
      </c>
      <c r="N5659" t="s">
        <v>28</v>
      </c>
      <c r="P5659">
        <f ca="1">IF(I5659 &lt;&gt; "Fechado",ROUND(TODAY()-H5659,0),0)</f>
        <v>0</v>
      </c>
      <c r="Q5659" t="str">
        <f ca="1">_xlfn.CONCAT(B5659,CHAR(10),C5659,CHAR(10),E5659,CHAR(10),F5659,CHAR(10),H5659,CHAR(10),I5659,CHAR(10),J5659,CHAR(10),K5659,CHAR(10),L5659,CHAR(10),P5659," dias")</f>
        <v>362833
Triagem
101
REDE
25/04/24 15:35
Fechado
debora.barbosa
sergio.batista
Incidente com configuração router
0 dias</v>
      </c>
    </row>
    <row r="5660" spans="1:17" x14ac:dyDescent="0.25">
      <c r="A5660" t="s">
        <v>9270</v>
      </c>
      <c r="B5660" t="s">
        <v>15755</v>
      </c>
      <c r="C5660" t="s">
        <v>10147</v>
      </c>
      <c r="D5660" t="s">
        <v>11221</v>
      </c>
      <c r="E5660" t="s">
        <v>19</v>
      </c>
      <c r="F5660" t="s">
        <v>11222</v>
      </c>
      <c r="G5660" t="s">
        <v>11233</v>
      </c>
      <c r="H5660" t="s">
        <v>15756</v>
      </c>
      <c r="I5660" t="s">
        <v>299</v>
      </c>
      <c r="J5660" t="s">
        <v>15548</v>
      </c>
      <c r="K5660" t="s">
        <v>11225</v>
      </c>
      <c r="L5660" t="s">
        <v>12156</v>
      </c>
      <c r="N5660" t="s">
        <v>28</v>
      </c>
      <c r="P5660">
        <f ca="1">IF(I5660 &lt;&gt; "Fechado",ROUND(TODAY()-H5660,0),0)</f>
        <v>152</v>
      </c>
      <c r="Q5660" t="str">
        <f ca="1">_xlfn.CONCAT(B5660,CHAR(10),C5660,CHAR(10),E5660,CHAR(10),F5660,CHAR(10),H5660,CHAR(10),I5660,CHAR(10),J5660,CHAR(10),K5660,CHAR(10),L5660,CHAR(10),P5660," dias")</f>
        <v>362771
Triagem
001
REDE
25/04/24 11:52
Aguardando Aceite
nicole.santos
edson.knop
Matriz Switch
152 dias</v>
      </c>
    </row>
    <row r="5661" spans="1:17" x14ac:dyDescent="0.25">
      <c r="A5661" t="s">
        <v>9273</v>
      </c>
      <c r="B5661" t="s">
        <v>15757</v>
      </c>
      <c r="C5661" t="s">
        <v>10147</v>
      </c>
      <c r="D5661" t="s">
        <v>11221</v>
      </c>
      <c r="E5661" t="s">
        <v>19</v>
      </c>
      <c r="F5661" t="s">
        <v>11222</v>
      </c>
      <c r="G5661" t="s">
        <v>11233</v>
      </c>
      <c r="H5661" t="s">
        <v>393</v>
      </c>
      <c r="I5661" t="s">
        <v>299</v>
      </c>
      <c r="J5661" t="s">
        <v>15548</v>
      </c>
      <c r="K5661" t="s">
        <v>35</v>
      </c>
      <c r="L5661" t="s">
        <v>10613</v>
      </c>
      <c r="N5661" t="s">
        <v>28</v>
      </c>
      <c r="P5661">
        <f ca="1">IF(I5661 &lt;&gt; "Fechado",ROUND(TODAY()-H5661,0),0)</f>
        <v>152</v>
      </c>
      <c r="Q5661" t="str">
        <f ca="1">_xlfn.CONCAT(B5661,CHAR(10),C5661,CHAR(10),E5661,CHAR(10),F5661,CHAR(10),H5661,CHAR(10),I5661,CHAR(10),J5661,CHAR(10),K5661,CHAR(10),L5661,CHAR(10),P5661," dias")</f>
        <v>362542
Triagem
001
REDE
24/04/24 14:08
Aguardando Aceite
nicole.santos
julio.silva
Incidente com configuração router
152 dias</v>
      </c>
    </row>
    <row r="5662" spans="1:17" x14ac:dyDescent="0.25">
      <c r="A5662" t="s">
        <v>9277</v>
      </c>
      <c r="B5662" t="s">
        <v>15758</v>
      </c>
      <c r="C5662" t="s">
        <v>10147</v>
      </c>
      <c r="D5662" t="s">
        <v>11221</v>
      </c>
      <c r="E5662" t="s">
        <v>1707</v>
      </c>
      <c r="F5662" t="s">
        <v>11243</v>
      </c>
      <c r="G5662" t="s">
        <v>11223</v>
      </c>
      <c r="H5662" t="s">
        <v>15759</v>
      </c>
      <c r="I5662" t="s">
        <v>23</v>
      </c>
      <c r="J5662" t="s">
        <v>15760</v>
      </c>
      <c r="K5662" t="s">
        <v>11306</v>
      </c>
      <c r="L5662" t="s">
        <v>11271</v>
      </c>
      <c r="N5662" t="s">
        <v>28</v>
      </c>
      <c r="P5662">
        <f ca="1">IF(I5662 &lt;&gt; "Fechado",ROUND(TODAY()-H5662,0),0)</f>
        <v>0</v>
      </c>
      <c r="Q5662" t="str">
        <f ca="1">_xlfn.CONCAT(B5662,CHAR(10),C5662,CHAR(10),E5662,CHAR(10),F5662,CHAR(10),H5662,CHAR(10),I5662,CHAR(10),J5662,CHAR(10),K5662,CHAR(10),L5662,CHAR(10),P5662," dias")</f>
        <v>362508
Triagem
058
Email
24/04/24 10:43
Fechado
kelvin.moreira
darcio.fagundes
Erro no serviço de rede
0 dias</v>
      </c>
    </row>
    <row r="5663" spans="1:17" x14ac:dyDescent="0.25">
      <c r="A5663" t="s">
        <v>9282</v>
      </c>
      <c r="B5663" t="s">
        <v>15761</v>
      </c>
      <c r="C5663" t="s">
        <v>10147</v>
      </c>
      <c r="D5663" t="s">
        <v>11221</v>
      </c>
      <c r="E5663" t="s">
        <v>304</v>
      </c>
      <c r="F5663" t="s">
        <v>11260</v>
      </c>
      <c r="G5663" t="s">
        <v>11261</v>
      </c>
      <c r="H5663" t="s">
        <v>15762</v>
      </c>
      <c r="I5663" t="s">
        <v>299</v>
      </c>
      <c r="J5663" t="s">
        <v>3427</v>
      </c>
      <c r="K5663" t="s">
        <v>11239</v>
      </c>
      <c r="L5663" t="s">
        <v>11264</v>
      </c>
      <c r="N5663" t="s">
        <v>28</v>
      </c>
      <c r="P5663">
        <f ca="1">IF(I5663 &lt;&gt; "Fechado",ROUND(TODAY()-H5663,0),0)</f>
        <v>154</v>
      </c>
      <c r="Q5663" t="str">
        <f ca="1">_xlfn.CONCAT(B5663,CHAR(10),C5663,CHAR(10),E5663,CHAR(10),F5663,CHAR(10),H5663,CHAR(10),I5663,CHAR(10),J5663,CHAR(10),K5663,CHAR(10),L5663,CHAR(10),P5663," dias")</f>
        <v>362225
Triagem
043
Central Telefonica Asterisk
23/04/24 09:18
Aguardando Aceite
weverton.pereira
marcio.martins
Manutenção em Ramal
154 dias</v>
      </c>
    </row>
    <row r="5664" spans="1:17" x14ac:dyDescent="0.25">
      <c r="A5664" t="s">
        <v>9287</v>
      </c>
      <c r="B5664" t="s">
        <v>15763</v>
      </c>
      <c r="C5664" t="s">
        <v>10147</v>
      </c>
      <c r="D5664" t="s">
        <v>11221</v>
      </c>
      <c r="E5664" t="s">
        <v>1707</v>
      </c>
      <c r="F5664" t="s">
        <v>11222</v>
      </c>
      <c r="G5664" t="s">
        <v>11233</v>
      </c>
      <c r="H5664" t="s">
        <v>15764</v>
      </c>
      <c r="I5664" t="s">
        <v>23</v>
      </c>
      <c r="J5664" t="s">
        <v>2505</v>
      </c>
      <c r="K5664" t="s">
        <v>11225</v>
      </c>
      <c r="L5664" t="s">
        <v>10613</v>
      </c>
      <c r="N5664" t="s">
        <v>28</v>
      </c>
      <c r="P5664">
        <f ca="1">IF(I5664 &lt;&gt; "Fechado",ROUND(TODAY()-H5664,0),0)</f>
        <v>0</v>
      </c>
      <c r="Q5664" t="str">
        <f ca="1">_xlfn.CONCAT(B5664,CHAR(10),C5664,CHAR(10),E5664,CHAR(10),F5664,CHAR(10),H5664,CHAR(10),I5664,CHAR(10),J5664,CHAR(10),K5664,CHAR(10),L5664,CHAR(10),P5664," dias")</f>
        <v>362171
Triagem
058
REDE
22/04/24 17:33
Fechado
edison.alonso
edson.knop
Incidente com configuração router
0 dias</v>
      </c>
    </row>
    <row r="5665" spans="1:17" x14ac:dyDescent="0.25">
      <c r="A5665" t="s">
        <v>9293</v>
      </c>
      <c r="B5665" t="s">
        <v>15765</v>
      </c>
      <c r="C5665" t="s">
        <v>10147</v>
      </c>
      <c r="D5665" t="s">
        <v>11221</v>
      </c>
      <c r="E5665" t="s">
        <v>19</v>
      </c>
      <c r="F5665" t="s">
        <v>11275</v>
      </c>
      <c r="G5665" t="s">
        <v>11267</v>
      </c>
      <c r="H5665" t="s">
        <v>15766</v>
      </c>
      <c r="I5665" t="s">
        <v>299</v>
      </c>
      <c r="J5665" t="s">
        <v>10175</v>
      </c>
      <c r="K5665" t="s">
        <v>11225</v>
      </c>
      <c r="L5665" t="s">
        <v>8912</v>
      </c>
      <c r="N5665" t="s">
        <v>28</v>
      </c>
      <c r="P5665">
        <f ca="1">IF(I5665 &lt;&gt; "Fechado",ROUND(TODAY()-H5665,0),0)</f>
        <v>155</v>
      </c>
      <c r="Q5665" t="str">
        <f ca="1">_xlfn.CONCAT(B5665,CHAR(10),C5665,CHAR(10),E5665,CHAR(10),F5665,CHAR(10),H5665,CHAR(10),I5665,CHAR(10),J5665,CHAR(10),K5665,CHAR(10),L5665,CHAR(10),P5665," dias")</f>
        <v>362011
Triagem
001
Impressoras
22/04/24 10:03
Aguardando Aceite
rennan.lopes
edson.knop
Instalar
155 dias</v>
      </c>
    </row>
    <row r="5666" spans="1:17" x14ac:dyDescent="0.25">
      <c r="A5666" t="s">
        <v>9297</v>
      </c>
      <c r="B5666" t="s">
        <v>15767</v>
      </c>
      <c r="C5666" t="s">
        <v>10147</v>
      </c>
      <c r="D5666" t="s">
        <v>11221</v>
      </c>
      <c r="E5666" t="s">
        <v>991</v>
      </c>
      <c r="F5666" t="s">
        <v>11275</v>
      </c>
      <c r="G5666" t="s">
        <v>11267</v>
      </c>
      <c r="H5666" t="s">
        <v>15768</v>
      </c>
      <c r="I5666" t="s">
        <v>299</v>
      </c>
      <c r="J5666" t="s">
        <v>15730</v>
      </c>
      <c r="K5666" t="s">
        <v>11225</v>
      </c>
      <c r="L5666" t="s">
        <v>8912</v>
      </c>
      <c r="N5666" t="s">
        <v>28</v>
      </c>
      <c r="P5666">
        <f ca="1">IF(I5666 &lt;&gt; "Fechado",ROUND(TODAY()-H5666,0),0)</f>
        <v>155</v>
      </c>
      <c r="Q5666" t="str">
        <f ca="1">_xlfn.CONCAT(B5666,CHAR(10),C5666,CHAR(10),E5666,CHAR(10),F5666,CHAR(10),H5666,CHAR(10),I5666,CHAR(10),J5666,CHAR(10),K5666,CHAR(10),L5666,CHAR(10),P5666," dias")</f>
        <v>361999
Triagem
009
Impressoras
22/04/24 09:46
Aguardando Aceite
emerson.souza
edson.knop
Instalar
155 dias</v>
      </c>
    </row>
    <row r="5667" spans="1:17" x14ac:dyDescent="0.25">
      <c r="A5667" t="s">
        <v>9301</v>
      </c>
      <c r="B5667" t="s">
        <v>15769</v>
      </c>
      <c r="C5667" t="s">
        <v>10147</v>
      </c>
      <c r="D5667" t="s">
        <v>11221</v>
      </c>
      <c r="E5667" t="s">
        <v>318</v>
      </c>
      <c r="F5667" t="s">
        <v>11222</v>
      </c>
      <c r="G5667" t="s">
        <v>11233</v>
      </c>
      <c r="H5667" t="s">
        <v>15770</v>
      </c>
      <c r="I5667" t="s">
        <v>299</v>
      </c>
      <c r="J5667" t="s">
        <v>15771</v>
      </c>
      <c r="K5667" t="s">
        <v>35</v>
      </c>
      <c r="L5667" t="s">
        <v>10613</v>
      </c>
      <c r="N5667" t="s">
        <v>28</v>
      </c>
      <c r="P5667">
        <f ca="1">IF(I5667 &lt;&gt; "Fechado",ROUND(TODAY()-H5667,0),0)</f>
        <v>155</v>
      </c>
      <c r="Q5667" t="str">
        <f ca="1">_xlfn.CONCAT(B5667,CHAR(10),C5667,CHAR(10),E5667,CHAR(10),F5667,CHAR(10),H5667,CHAR(10),I5667,CHAR(10),J5667,CHAR(10),K5667,CHAR(10),L5667,CHAR(10),P5667," dias")</f>
        <v>361980
Triagem
007
REDE
22/04/24 09:04
Aguardando Aceite
maria.gabriela
julio.silva
Incidente com configuração router
155 dias</v>
      </c>
    </row>
    <row r="5668" spans="1:17" x14ac:dyDescent="0.25">
      <c r="A5668" t="s">
        <v>9305</v>
      </c>
      <c r="B5668" t="s">
        <v>15772</v>
      </c>
      <c r="C5668" t="s">
        <v>10147</v>
      </c>
      <c r="D5668" t="s">
        <v>11221</v>
      </c>
      <c r="E5668" t="s">
        <v>19</v>
      </c>
      <c r="F5668" t="s">
        <v>11222</v>
      </c>
      <c r="G5668" t="s">
        <v>11233</v>
      </c>
      <c r="H5668" t="s">
        <v>15773</v>
      </c>
      <c r="I5668" t="s">
        <v>23</v>
      </c>
      <c r="J5668" t="s">
        <v>10175</v>
      </c>
      <c r="K5668" t="s">
        <v>11225</v>
      </c>
      <c r="L5668" t="s">
        <v>10613</v>
      </c>
      <c r="N5668" t="s">
        <v>28</v>
      </c>
      <c r="P5668">
        <f ca="1">IF(I5668 &lt;&gt; "Fechado",ROUND(TODAY()-H5668,0),0)</f>
        <v>0</v>
      </c>
      <c r="Q5668" t="str">
        <f ca="1">_xlfn.CONCAT(B5668,CHAR(10),C5668,CHAR(10),E5668,CHAR(10),F5668,CHAR(10),H5668,CHAR(10),I5668,CHAR(10),J5668,CHAR(10),K5668,CHAR(10),L5668,CHAR(10),P5668," dias")</f>
        <v>361872
Triagem
001
REDE
19/04/24 16:03
Fechado
rennan.lopes
edson.knop
Incidente com configuração router
0 dias</v>
      </c>
    </row>
    <row r="5669" spans="1:17" x14ac:dyDescent="0.25">
      <c r="A5669" t="s">
        <v>9309</v>
      </c>
      <c r="B5669" t="s">
        <v>15774</v>
      </c>
      <c r="C5669" t="s">
        <v>10147</v>
      </c>
      <c r="D5669" t="s">
        <v>11221</v>
      </c>
      <c r="E5669" t="s">
        <v>19</v>
      </c>
      <c r="F5669" t="s">
        <v>11222</v>
      </c>
      <c r="G5669" t="s">
        <v>11233</v>
      </c>
      <c r="H5669" t="s">
        <v>15775</v>
      </c>
      <c r="I5669" t="s">
        <v>23</v>
      </c>
      <c r="J5669" t="s">
        <v>10175</v>
      </c>
      <c r="K5669" t="s">
        <v>11225</v>
      </c>
      <c r="L5669" t="s">
        <v>10613</v>
      </c>
      <c r="N5669" t="s">
        <v>28</v>
      </c>
      <c r="P5669">
        <f ca="1">IF(I5669 &lt;&gt; "Fechado",ROUND(TODAY()-H5669,0),0)</f>
        <v>0</v>
      </c>
      <c r="Q5669" t="str">
        <f ca="1">_xlfn.CONCAT(B5669,CHAR(10),C5669,CHAR(10),E5669,CHAR(10),F5669,CHAR(10),H5669,CHAR(10),I5669,CHAR(10),J5669,CHAR(10),K5669,CHAR(10),L5669,CHAR(10),P5669," dias")</f>
        <v>361865
Triagem
001
REDE
19/04/24 15:56
Fechado
rennan.lopes
edson.knop
Incidente com configuração router
0 dias</v>
      </c>
    </row>
    <row r="5670" spans="1:17" x14ac:dyDescent="0.25">
      <c r="A5670" t="s">
        <v>9313</v>
      </c>
      <c r="B5670" t="s">
        <v>15776</v>
      </c>
      <c r="C5670" t="s">
        <v>10147</v>
      </c>
      <c r="D5670" t="s">
        <v>11221</v>
      </c>
      <c r="E5670" t="s">
        <v>318</v>
      </c>
      <c r="F5670" t="s">
        <v>11222</v>
      </c>
      <c r="G5670" t="s">
        <v>11233</v>
      </c>
      <c r="H5670" t="s">
        <v>15777</v>
      </c>
      <c r="I5670" t="s">
        <v>23</v>
      </c>
      <c r="J5670" t="s">
        <v>1312</v>
      </c>
      <c r="K5670" t="s">
        <v>11306</v>
      </c>
      <c r="L5670" t="s">
        <v>10613</v>
      </c>
      <c r="N5670" t="s">
        <v>28</v>
      </c>
      <c r="P5670">
        <f ca="1">IF(I5670 &lt;&gt; "Fechado",ROUND(TODAY()-H5670,0),0)</f>
        <v>0</v>
      </c>
      <c r="Q5670" t="str">
        <f ca="1">_xlfn.CONCAT(B5670,CHAR(10),C5670,CHAR(10),E5670,CHAR(10),F5670,CHAR(10),H5670,CHAR(10),I5670,CHAR(10),J5670,CHAR(10),K5670,CHAR(10),L5670,CHAR(10),P5670," dias")</f>
        <v>361824
Triagem
007
REDE
19/04/24 14:26
Fechado
simonica.coelho
darcio.fagundes
Incidente com configuração router
0 dias</v>
      </c>
    </row>
    <row r="5671" spans="1:17" x14ac:dyDescent="0.25">
      <c r="A5671" t="s">
        <v>9317</v>
      </c>
      <c r="B5671" t="s">
        <v>15778</v>
      </c>
      <c r="C5671" t="s">
        <v>10147</v>
      </c>
      <c r="D5671" t="s">
        <v>11221</v>
      </c>
      <c r="E5671" t="s">
        <v>774</v>
      </c>
      <c r="F5671" t="s">
        <v>11260</v>
      </c>
      <c r="G5671" t="s">
        <v>11261</v>
      </c>
      <c r="H5671" t="s">
        <v>15779</v>
      </c>
      <c r="I5671" t="s">
        <v>23</v>
      </c>
      <c r="J5671" t="s">
        <v>776</v>
      </c>
      <c r="K5671" t="s">
        <v>11239</v>
      </c>
      <c r="L5671" t="s">
        <v>11541</v>
      </c>
      <c r="N5671" t="s">
        <v>28</v>
      </c>
      <c r="P5671">
        <f ca="1">IF(I5671 &lt;&gt; "Fechado",ROUND(TODAY()-H5671,0),0)</f>
        <v>0</v>
      </c>
      <c r="Q5671" t="str">
        <f ca="1">_xlfn.CONCAT(B5671,CHAR(10),C5671,CHAR(10),E5671,CHAR(10),F5671,CHAR(10),H5671,CHAR(10),I5671,CHAR(10),J5671,CHAR(10),K5671,CHAR(10),L5671,CHAR(10),P5671," dias")</f>
        <v>361565
Triagem
088
Central Telefonica Asterisk
18/04/24 14:12
Fechado
jefferson.teodoro
marcio.martins
Manutenção em Linha Fixa
0 dias</v>
      </c>
    </row>
    <row r="5672" spans="1:17" x14ac:dyDescent="0.25">
      <c r="A5672" t="s">
        <v>9320</v>
      </c>
      <c r="B5672" t="s">
        <v>15780</v>
      </c>
      <c r="C5672" t="s">
        <v>10147</v>
      </c>
      <c r="D5672" t="s">
        <v>11221</v>
      </c>
      <c r="E5672" t="s">
        <v>318</v>
      </c>
      <c r="F5672" t="s">
        <v>11222</v>
      </c>
      <c r="G5672" t="s">
        <v>11233</v>
      </c>
      <c r="H5672" t="s">
        <v>15781</v>
      </c>
      <c r="I5672" t="s">
        <v>23</v>
      </c>
      <c r="J5672" t="s">
        <v>924</v>
      </c>
      <c r="K5672" t="s">
        <v>35</v>
      </c>
      <c r="L5672" t="s">
        <v>10613</v>
      </c>
      <c r="N5672" t="s">
        <v>28</v>
      </c>
      <c r="P5672">
        <f ca="1">IF(I5672 &lt;&gt; "Fechado",ROUND(TODAY()-H5672,0),0)</f>
        <v>0</v>
      </c>
      <c r="Q5672" t="str">
        <f ca="1">_xlfn.CONCAT(B5672,CHAR(10),C5672,CHAR(10),E5672,CHAR(10),F5672,CHAR(10),H5672,CHAR(10),I5672,CHAR(10),J5672,CHAR(10),K5672,CHAR(10),L5672,CHAR(10),P5672," dias")</f>
        <v>361428
Triagem
007
REDE
18/04/24 08:29
Fechado
isabely.rocha
julio.silva
Incidente com configuração router
0 dias</v>
      </c>
    </row>
    <row r="5673" spans="1:17" x14ac:dyDescent="0.25">
      <c r="A5673" t="s">
        <v>9324</v>
      </c>
      <c r="B5673" t="s">
        <v>15782</v>
      </c>
      <c r="C5673" t="s">
        <v>10147</v>
      </c>
      <c r="D5673" t="s">
        <v>11221</v>
      </c>
      <c r="E5673" t="s">
        <v>499</v>
      </c>
      <c r="F5673" t="s">
        <v>11243</v>
      </c>
      <c r="G5673" t="s">
        <v>11223</v>
      </c>
      <c r="H5673" t="s">
        <v>15783</v>
      </c>
      <c r="I5673" t="s">
        <v>23</v>
      </c>
      <c r="J5673" t="s">
        <v>502</v>
      </c>
      <c r="K5673" t="s">
        <v>11241</v>
      </c>
      <c r="L5673" t="s">
        <v>11271</v>
      </c>
      <c r="N5673" t="s">
        <v>28</v>
      </c>
      <c r="P5673">
        <f ca="1">IF(I5673 &lt;&gt; "Fechado",ROUND(TODAY()-H5673,0),0)</f>
        <v>0</v>
      </c>
      <c r="Q5673" t="str">
        <f ca="1">_xlfn.CONCAT(B5673,CHAR(10),C5673,CHAR(10),E5673,CHAR(10),F5673,CHAR(10),H5673,CHAR(10),I5673,CHAR(10),J5673,CHAR(10),K5673,CHAR(10),L5673,CHAR(10),P5673," dias")</f>
        <v>361408
Triagem
079
Email
17/04/24 17:47
Fechado
giovanna.roco
sergio.batista
Erro no serviço de rede
0 dias</v>
      </c>
    </row>
    <row r="5674" spans="1:17" x14ac:dyDescent="0.25">
      <c r="A5674" t="s">
        <v>9327</v>
      </c>
      <c r="B5674" t="s">
        <v>15784</v>
      </c>
      <c r="C5674" t="s">
        <v>10147</v>
      </c>
      <c r="D5674" t="s">
        <v>11221</v>
      </c>
      <c r="E5674" t="s">
        <v>10441</v>
      </c>
      <c r="F5674" t="s">
        <v>11534</v>
      </c>
      <c r="G5674" t="s">
        <v>11267</v>
      </c>
      <c r="H5674" t="s">
        <v>15785</v>
      </c>
      <c r="I5674" t="s">
        <v>23</v>
      </c>
      <c r="J5674" t="s">
        <v>10443</v>
      </c>
      <c r="K5674" t="s">
        <v>11537</v>
      </c>
      <c r="L5674" t="s">
        <v>12688</v>
      </c>
      <c r="N5674" t="s">
        <v>28</v>
      </c>
      <c r="P5674">
        <f ca="1">IF(I5674 &lt;&gt; "Fechado",ROUND(TODAY()-H5674,0),0)</f>
        <v>0</v>
      </c>
      <c r="Q5674" t="str">
        <f ca="1">_xlfn.CONCAT(B5674,CHAR(10),C5674,CHAR(10),E5674,CHAR(10),F5674,CHAR(10),H5674,CHAR(10),I5674,CHAR(10),J5674,CHAR(10),K5674,CHAR(10),L5674,CHAR(10),P5674," dias")</f>
        <v>361249
Triagem
104
CEL
17/04/24 09:48
Fechado
cassio.pichol
victor.silva
Manutenção de Celular
0 dias</v>
      </c>
    </row>
    <row r="5675" spans="1:17" x14ac:dyDescent="0.25">
      <c r="A5675" t="s">
        <v>9330</v>
      </c>
      <c r="B5675" t="s">
        <v>15786</v>
      </c>
      <c r="C5675" t="s">
        <v>10147</v>
      </c>
      <c r="D5675" t="s">
        <v>11221</v>
      </c>
      <c r="E5675" t="s">
        <v>991</v>
      </c>
      <c r="F5675" t="s">
        <v>11222</v>
      </c>
      <c r="G5675" t="s">
        <v>11233</v>
      </c>
      <c r="H5675" t="s">
        <v>15787</v>
      </c>
      <c r="I5675" t="s">
        <v>23</v>
      </c>
      <c r="J5675" t="s">
        <v>993</v>
      </c>
      <c r="K5675" t="s">
        <v>11241</v>
      </c>
      <c r="L5675" t="s">
        <v>10613</v>
      </c>
      <c r="N5675" t="s">
        <v>28</v>
      </c>
      <c r="P5675">
        <f ca="1">IF(I5675 &lt;&gt; "Fechado",ROUND(TODAY()-H5675,0),0)</f>
        <v>0</v>
      </c>
      <c r="Q5675" t="str">
        <f ca="1">_xlfn.CONCAT(B5675,CHAR(10),C5675,CHAR(10),E5675,CHAR(10),F5675,CHAR(10),H5675,CHAR(10),I5675,CHAR(10),J5675,CHAR(10),K5675,CHAR(10),L5675,CHAR(10),P5675," dias")</f>
        <v>361233
Triagem
009
REDE
17/04/24 09:11
Fechado
gracyele.guerra
sergio.batista
Incidente com configuração router
0 dias</v>
      </c>
    </row>
    <row r="5676" spans="1:17" x14ac:dyDescent="0.25">
      <c r="A5676" t="s">
        <v>9334</v>
      </c>
      <c r="B5676" t="s">
        <v>15788</v>
      </c>
      <c r="C5676" t="s">
        <v>7577</v>
      </c>
      <c r="D5676" t="s">
        <v>11221</v>
      </c>
      <c r="E5676" t="s">
        <v>19</v>
      </c>
      <c r="F5676" t="s">
        <v>11247</v>
      </c>
      <c r="G5676" t="s">
        <v>11223</v>
      </c>
      <c r="H5676" t="s">
        <v>15789</v>
      </c>
      <c r="I5676" t="s">
        <v>23</v>
      </c>
      <c r="J5676" t="s">
        <v>7755</v>
      </c>
      <c r="K5676" t="s">
        <v>11306</v>
      </c>
      <c r="L5676" t="s">
        <v>11162</v>
      </c>
      <c r="N5676" t="s">
        <v>28</v>
      </c>
      <c r="P5676">
        <f ca="1">IF(I5676 &lt;&gt; "Fechado",ROUND(TODAY()-H5676,0),0)</f>
        <v>0</v>
      </c>
      <c r="Q5676" t="str">
        <f ca="1">_xlfn.CONCAT(B5676,CHAR(10),C5676,CHAR(10),E5676,CHAR(10),F5676,CHAR(10),H5676,CHAR(10),I5676,CHAR(10),J5676,CHAR(10),K5676,CHAR(10),L5676,CHAR(10),P5676," dias")</f>
        <v>361202
Média
001
Navegadores
17/04/24 08:23
Fechado
julia.athayde
darcio.fagundes
Não acessa determinado site
0 dias</v>
      </c>
    </row>
    <row r="5677" spans="1:17" x14ac:dyDescent="0.25">
      <c r="A5677" t="s">
        <v>9337</v>
      </c>
      <c r="B5677" t="s">
        <v>15790</v>
      </c>
      <c r="C5677" t="s">
        <v>10147</v>
      </c>
      <c r="D5677" t="s">
        <v>11221</v>
      </c>
      <c r="E5677" t="s">
        <v>632</v>
      </c>
      <c r="F5677" t="s">
        <v>11222</v>
      </c>
      <c r="G5677" t="s">
        <v>11233</v>
      </c>
      <c r="H5677" t="s">
        <v>15791</v>
      </c>
      <c r="I5677" t="s">
        <v>23</v>
      </c>
      <c r="J5677" t="s">
        <v>7591</v>
      </c>
      <c r="K5677" t="s">
        <v>35</v>
      </c>
      <c r="L5677" t="s">
        <v>10613</v>
      </c>
      <c r="N5677" t="s">
        <v>28</v>
      </c>
      <c r="P5677">
        <f ca="1">IF(I5677 &lt;&gt; "Fechado",ROUND(TODAY()-H5677,0),0)</f>
        <v>0</v>
      </c>
      <c r="Q5677" t="str">
        <f ca="1">_xlfn.CONCAT(B5677,CHAR(10),C5677,CHAR(10),E5677,CHAR(10),F5677,CHAR(10),H5677,CHAR(10),I5677,CHAR(10),J5677,CHAR(10),K5677,CHAR(10),L5677,CHAR(10),P5677," dias")</f>
        <v>361083
Triagem
022
REDE
16/04/24 12:02
Fechado
rodrigo.barbosa
julio.silva
Incidente com configuração router
0 dias</v>
      </c>
    </row>
    <row r="5678" spans="1:17" x14ac:dyDescent="0.25">
      <c r="A5678" t="s">
        <v>9341</v>
      </c>
      <c r="B5678" t="s">
        <v>15792</v>
      </c>
      <c r="C5678" t="s">
        <v>8058</v>
      </c>
      <c r="D5678" t="s">
        <v>11221</v>
      </c>
      <c r="E5678" t="s">
        <v>311</v>
      </c>
      <c r="F5678" t="s">
        <v>11243</v>
      </c>
      <c r="G5678" t="s">
        <v>11223</v>
      </c>
      <c r="H5678" t="s">
        <v>15793</v>
      </c>
      <c r="I5678" t="s">
        <v>23</v>
      </c>
      <c r="J5678" t="s">
        <v>1007</v>
      </c>
      <c r="K5678" t="s">
        <v>11306</v>
      </c>
      <c r="L5678" t="s">
        <v>11255</v>
      </c>
      <c r="N5678" t="s">
        <v>28</v>
      </c>
      <c r="P5678">
        <f ca="1">IF(I5678 &lt;&gt; "Fechado",ROUND(TODAY()-H5678,0),0)</f>
        <v>0</v>
      </c>
      <c r="Q5678" t="str">
        <f ca="1">_xlfn.CONCAT(B5678,CHAR(10),C5678,CHAR(10),E5678,CHAR(10),F5678,CHAR(10),H5678,CHAR(10),I5678,CHAR(10),J5678,CHAR(10),K5678,CHAR(10),L5678,CHAR(10),P5678," dias")</f>
        <v>361043
Baixa
073
Email
16/04/24 10:50
Fechado
renata.minato
darcio.fagundes
Grupos - Criação / Alteração / Deleção
0 dias</v>
      </c>
    </row>
    <row r="5679" spans="1:17" x14ac:dyDescent="0.25">
      <c r="A5679" t="s">
        <v>9345</v>
      </c>
      <c r="B5679" t="s">
        <v>15794</v>
      </c>
      <c r="C5679" t="s">
        <v>10147</v>
      </c>
      <c r="D5679" t="s">
        <v>11221</v>
      </c>
      <c r="E5679" t="s">
        <v>179</v>
      </c>
      <c r="F5679" t="s">
        <v>11247</v>
      </c>
      <c r="G5679" t="s">
        <v>11223</v>
      </c>
      <c r="H5679" t="s">
        <v>5044</v>
      </c>
      <c r="I5679" t="s">
        <v>23</v>
      </c>
      <c r="J5679" t="s">
        <v>181</v>
      </c>
      <c r="K5679" t="s">
        <v>11241</v>
      </c>
      <c r="L5679" t="s">
        <v>11162</v>
      </c>
      <c r="N5679" t="s">
        <v>28</v>
      </c>
      <c r="P5679">
        <f ca="1">IF(I5679 &lt;&gt; "Fechado",ROUND(TODAY()-H5679,0),0)</f>
        <v>0</v>
      </c>
      <c r="Q5679" t="str">
        <f ca="1">_xlfn.CONCAT(B5679,CHAR(10),C5679,CHAR(10),E5679,CHAR(10),F5679,CHAR(10),H5679,CHAR(10),I5679,CHAR(10),J5679,CHAR(10),K5679,CHAR(10),L5679,CHAR(10),P5679," dias")</f>
        <v>360961
Triagem
004
Navegadores
16/04/24 08:27
Fechado
claudemar.jacob
sergio.batista
Não acessa determinado site
0 dias</v>
      </c>
    </row>
    <row r="5680" spans="1:17" x14ac:dyDescent="0.25">
      <c r="A5680" t="s">
        <v>9350</v>
      </c>
      <c r="B5680" t="s">
        <v>15795</v>
      </c>
      <c r="C5680" t="s">
        <v>10147</v>
      </c>
      <c r="D5680" t="s">
        <v>11221</v>
      </c>
      <c r="E5680" t="s">
        <v>349</v>
      </c>
      <c r="F5680" t="s">
        <v>11247</v>
      </c>
      <c r="G5680" t="s">
        <v>11223</v>
      </c>
      <c r="H5680" t="s">
        <v>15796</v>
      </c>
      <c r="I5680" t="s">
        <v>23</v>
      </c>
      <c r="J5680" t="s">
        <v>11326</v>
      </c>
      <c r="K5680" t="s">
        <v>35</v>
      </c>
      <c r="L5680" t="s">
        <v>11162</v>
      </c>
      <c r="N5680" t="s">
        <v>28</v>
      </c>
      <c r="P5680">
        <f ca="1">IF(I5680 &lt;&gt; "Fechado",ROUND(TODAY()-H5680,0),0)</f>
        <v>0</v>
      </c>
      <c r="Q5680" t="str">
        <f ca="1">_xlfn.CONCAT(B5680,CHAR(10),C5680,CHAR(10),E5680,CHAR(10),F5680,CHAR(10),H5680,CHAR(10),I5680,CHAR(10),J5680,CHAR(10),K5680,CHAR(10),L5680,CHAR(10),P5680," dias")</f>
        <v>360855
Triagem
106
Navegadores
15/04/24 14:34
Fechado
daniel.santos
julio.silva
Não acessa determinado site
0 dias</v>
      </c>
    </row>
    <row r="5681" spans="1:17" x14ac:dyDescent="0.25">
      <c r="A5681" t="s">
        <v>9353</v>
      </c>
      <c r="B5681" t="s">
        <v>15797</v>
      </c>
      <c r="C5681" t="s">
        <v>10147</v>
      </c>
      <c r="D5681" t="s">
        <v>11221</v>
      </c>
      <c r="E5681" t="s">
        <v>39</v>
      </c>
      <c r="F5681" t="s">
        <v>11222</v>
      </c>
      <c r="G5681" t="s">
        <v>11233</v>
      </c>
      <c r="H5681" t="s">
        <v>15798</v>
      </c>
      <c r="I5681" t="s">
        <v>23</v>
      </c>
      <c r="J5681" t="s">
        <v>8310</v>
      </c>
      <c r="K5681" t="s">
        <v>11241</v>
      </c>
      <c r="L5681" t="s">
        <v>10613</v>
      </c>
      <c r="N5681" t="s">
        <v>28</v>
      </c>
      <c r="P5681">
        <f ca="1">IF(I5681 &lt;&gt; "Fechado",ROUND(TODAY()-H5681,0),0)</f>
        <v>0</v>
      </c>
      <c r="Q5681" t="str">
        <f ca="1">_xlfn.CONCAT(B5681,CHAR(10),C5681,CHAR(10),E5681,CHAR(10),F5681,CHAR(10),H5681,CHAR(10),I5681,CHAR(10),J5681,CHAR(10),K5681,CHAR(10),L5681,CHAR(10),P5681," dias")</f>
        <v>360824
Triagem
019
REDE
15/04/24 12:35
Fechado
frederico.sousa
sergio.batista
Incidente com configuração router
0 dias</v>
      </c>
    </row>
    <row r="5682" spans="1:17" x14ac:dyDescent="0.25">
      <c r="A5682" t="s">
        <v>9357</v>
      </c>
      <c r="B5682" t="s">
        <v>15799</v>
      </c>
      <c r="C5682" t="s">
        <v>10147</v>
      </c>
      <c r="D5682" t="s">
        <v>11221</v>
      </c>
      <c r="E5682" t="s">
        <v>639</v>
      </c>
      <c r="F5682" t="s">
        <v>11308</v>
      </c>
      <c r="G5682" t="s">
        <v>11267</v>
      </c>
      <c r="H5682" t="s">
        <v>15800</v>
      </c>
      <c r="I5682" t="s">
        <v>23</v>
      </c>
      <c r="J5682" t="s">
        <v>9133</v>
      </c>
      <c r="K5682" t="s">
        <v>11306</v>
      </c>
      <c r="L5682" t="s">
        <v>10046</v>
      </c>
      <c r="N5682" t="s">
        <v>28</v>
      </c>
      <c r="P5682">
        <f ca="1">IF(I5682 &lt;&gt; "Fechado",ROUND(TODAY()-H5682,0),0)</f>
        <v>0</v>
      </c>
      <c r="Q5682" t="str">
        <f ca="1">_xlfn.CONCAT(B5682,CHAR(10),C5682,CHAR(10),E5682,CHAR(10),F5682,CHAR(10),H5682,CHAR(10),I5682,CHAR(10),J5682,CHAR(10),K5682,CHAR(10),L5682,CHAR(10),P5682," dias")</f>
        <v>360785
Triagem
080
Servidores
15/04/24 10:48
Fechado
daiane.boldrini
darcio.fagundes
Manutenção Servidores
0 dias</v>
      </c>
    </row>
    <row r="5683" spans="1:17" x14ac:dyDescent="0.25">
      <c r="A5683" t="s">
        <v>9361</v>
      </c>
      <c r="B5683" t="s">
        <v>15801</v>
      </c>
      <c r="C5683" t="s">
        <v>10147</v>
      </c>
      <c r="D5683" t="s">
        <v>11221</v>
      </c>
      <c r="E5683" t="s">
        <v>499</v>
      </c>
      <c r="F5683" t="s">
        <v>11247</v>
      </c>
      <c r="G5683" t="s">
        <v>11223</v>
      </c>
      <c r="H5683" t="s">
        <v>15802</v>
      </c>
      <c r="I5683" t="s">
        <v>23</v>
      </c>
      <c r="J5683" t="s">
        <v>10827</v>
      </c>
      <c r="K5683" t="s">
        <v>11241</v>
      </c>
      <c r="L5683" t="s">
        <v>11162</v>
      </c>
      <c r="N5683" t="s">
        <v>28</v>
      </c>
      <c r="P5683">
        <f ca="1">IF(I5683 &lt;&gt; "Fechado",ROUND(TODAY()-H5683,0),0)</f>
        <v>0</v>
      </c>
      <c r="Q5683" t="str">
        <f ca="1">_xlfn.CONCAT(B5683,CHAR(10),C5683,CHAR(10),E5683,CHAR(10),F5683,CHAR(10),H5683,CHAR(10),I5683,CHAR(10),J5683,CHAR(10),K5683,CHAR(10),L5683,CHAR(10),P5683," dias")</f>
        <v>360756
Triagem
079
Navegadores
15/04/24 09:47
Fechado
alexandre.oliveira
sergio.batista
Não acessa determinado site
0 dias</v>
      </c>
    </row>
    <row r="5684" spans="1:17" x14ac:dyDescent="0.25">
      <c r="A5684" t="s">
        <v>9365</v>
      </c>
      <c r="B5684" t="s">
        <v>15803</v>
      </c>
      <c r="C5684" t="s">
        <v>10147</v>
      </c>
      <c r="D5684" t="s">
        <v>11221</v>
      </c>
      <c r="E5684" t="s">
        <v>318</v>
      </c>
      <c r="F5684" t="s">
        <v>11247</v>
      </c>
      <c r="G5684" t="s">
        <v>11223</v>
      </c>
      <c r="H5684" t="s">
        <v>15804</v>
      </c>
      <c r="I5684" t="s">
        <v>23</v>
      </c>
      <c r="J5684" t="s">
        <v>492</v>
      </c>
      <c r="K5684" t="s">
        <v>11225</v>
      </c>
      <c r="L5684" t="s">
        <v>11162</v>
      </c>
      <c r="N5684" t="s">
        <v>28</v>
      </c>
      <c r="P5684">
        <f ca="1">IF(I5684 &lt;&gt; "Fechado",ROUND(TODAY()-H5684,0),0)</f>
        <v>0</v>
      </c>
      <c r="Q5684" t="str">
        <f ca="1">_xlfn.CONCAT(B5684,CHAR(10),C5684,CHAR(10),E5684,CHAR(10),F5684,CHAR(10),H5684,CHAR(10),I5684,CHAR(10),J5684,CHAR(10),K5684,CHAR(10),L5684,CHAR(10),P5684," dias")</f>
        <v>360754
Triagem
007
Navegadores
15/04/24 09:46
Fechado
rodolfo.silva
edson.knop
Não acessa determinado site
0 dias</v>
      </c>
    </row>
    <row r="5685" spans="1:17" x14ac:dyDescent="0.25">
      <c r="A5685" t="s">
        <v>9369</v>
      </c>
      <c r="B5685" t="s">
        <v>15805</v>
      </c>
      <c r="C5685" t="s">
        <v>10147</v>
      </c>
      <c r="D5685" t="s">
        <v>11221</v>
      </c>
      <c r="E5685" t="s">
        <v>541</v>
      </c>
      <c r="F5685" t="s">
        <v>14019</v>
      </c>
      <c r="G5685" t="s">
        <v>11223</v>
      </c>
      <c r="H5685" t="s">
        <v>15806</v>
      </c>
      <c r="I5685" t="s">
        <v>23</v>
      </c>
      <c r="J5685" t="s">
        <v>11361</v>
      </c>
      <c r="K5685" t="s">
        <v>11225</v>
      </c>
      <c r="L5685" t="s">
        <v>14021</v>
      </c>
      <c r="N5685" t="s">
        <v>28</v>
      </c>
      <c r="P5685">
        <f ca="1">IF(I5685 &lt;&gt; "Fechado",ROUND(TODAY()-H5685,0),0)</f>
        <v>0</v>
      </c>
      <c r="Q5685" t="str">
        <f ca="1">_xlfn.CONCAT(B5685,CHAR(10),C5685,CHAR(10),E5685,CHAR(10),F5685,CHAR(10),H5685,CHAR(10),I5685,CHAR(10),J5685,CHAR(10),K5685,CHAR(10),L5685,CHAR(10),P5685," dias")</f>
        <v>360539
Triagem
048
SPARK
12/04/24 11:03
Fechado
lucas.procopio
edson.knop
Configurar
0 dias</v>
      </c>
    </row>
    <row r="5686" spans="1:17" x14ac:dyDescent="0.25">
      <c r="A5686" t="s">
        <v>9373</v>
      </c>
      <c r="B5686" t="s">
        <v>15807</v>
      </c>
      <c r="C5686" t="s">
        <v>10147</v>
      </c>
      <c r="D5686" t="s">
        <v>11221</v>
      </c>
      <c r="E5686" t="s">
        <v>639</v>
      </c>
      <c r="F5686" t="s">
        <v>11222</v>
      </c>
      <c r="G5686" t="s">
        <v>11233</v>
      </c>
      <c r="H5686" t="s">
        <v>15808</v>
      </c>
      <c r="I5686" t="s">
        <v>299</v>
      </c>
      <c r="J5686" t="s">
        <v>11497</v>
      </c>
      <c r="K5686" t="s">
        <v>35</v>
      </c>
      <c r="L5686" t="s">
        <v>10613</v>
      </c>
      <c r="N5686" t="s">
        <v>28</v>
      </c>
      <c r="P5686">
        <f ca="1">IF(I5686 &lt;&gt; "Fechado",ROUND(TODAY()-H5686,0),0)</f>
        <v>166</v>
      </c>
      <c r="Q5686" t="str">
        <f ca="1">_xlfn.CONCAT(B5686,CHAR(10),C5686,CHAR(10),E5686,CHAR(10),F5686,CHAR(10),H5686,CHAR(10),I5686,CHAR(10),J5686,CHAR(10),K5686,CHAR(10),L5686,CHAR(10),P5686," dias")</f>
        <v>360115
Triagem
080
REDE
10/04/24 14:46
Aguardando Aceite
benedito.silva
julio.silva
Incidente com configuração router
166 dias</v>
      </c>
    </row>
    <row r="5687" spans="1:17" x14ac:dyDescent="0.25">
      <c r="A5687" t="s">
        <v>9376</v>
      </c>
      <c r="B5687" t="s">
        <v>15809</v>
      </c>
      <c r="C5687" t="s">
        <v>10147</v>
      </c>
      <c r="D5687" t="s">
        <v>11221</v>
      </c>
      <c r="E5687" t="s">
        <v>1075</v>
      </c>
      <c r="F5687" t="s">
        <v>11222</v>
      </c>
      <c r="G5687" t="s">
        <v>11267</v>
      </c>
      <c r="H5687" t="s">
        <v>15810</v>
      </c>
      <c r="I5687" t="s">
        <v>23</v>
      </c>
      <c r="J5687" t="s">
        <v>736</v>
      </c>
      <c r="K5687" t="s">
        <v>11239</v>
      </c>
      <c r="L5687" t="s">
        <v>10613</v>
      </c>
      <c r="N5687" t="s">
        <v>28</v>
      </c>
      <c r="P5687">
        <f ca="1">IF(I5687 &lt;&gt; "Fechado",ROUND(TODAY()-H5687,0),0)</f>
        <v>0</v>
      </c>
      <c r="Q5687" t="str">
        <f ca="1">_xlfn.CONCAT(B5687,CHAR(10),C5687,CHAR(10),E5687,CHAR(10),F5687,CHAR(10),H5687,CHAR(10),I5687,CHAR(10),J5687,CHAR(10),K5687,CHAR(10),L5687,CHAR(10),P5687," dias")</f>
        <v>360070
Triagem
100
REDE
10/04/24 13:42
Fechado
tiago.soares
marcio.martins
Incidente com configuração router
0 dias</v>
      </c>
    </row>
    <row r="5688" spans="1:17" x14ac:dyDescent="0.25">
      <c r="A5688" t="s">
        <v>9380</v>
      </c>
      <c r="B5688" t="s">
        <v>15811</v>
      </c>
      <c r="C5688" t="s">
        <v>10147</v>
      </c>
      <c r="D5688" t="s">
        <v>11221</v>
      </c>
      <c r="E5688" t="s">
        <v>19</v>
      </c>
      <c r="F5688" t="s">
        <v>14019</v>
      </c>
      <c r="G5688" t="s">
        <v>11223</v>
      </c>
      <c r="H5688" t="s">
        <v>15812</v>
      </c>
      <c r="I5688" t="s">
        <v>23</v>
      </c>
      <c r="J5688" t="s">
        <v>7807</v>
      </c>
      <c r="K5688" t="s">
        <v>11306</v>
      </c>
      <c r="L5688" t="s">
        <v>15813</v>
      </c>
      <c r="N5688" t="s">
        <v>28</v>
      </c>
      <c r="P5688">
        <f ca="1">IF(I5688 &lt;&gt; "Fechado",ROUND(TODAY()-H5688,0),0)</f>
        <v>0</v>
      </c>
      <c r="Q5688" t="str">
        <f ca="1">_xlfn.CONCAT(B5688,CHAR(10),C5688,CHAR(10),E5688,CHAR(10),F5688,CHAR(10),H5688,CHAR(10),I5688,CHAR(10),J5688,CHAR(10),K5688,CHAR(10),L5688,CHAR(10),P5688," dias")</f>
        <v>360052
Triagem
001
SPARK
10/04/24 11:23
Fechado
pedro.malanga
darcio.fagundes
Criação de grupo
0 dias</v>
      </c>
    </row>
    <row r="5689" spans="1:17" x14ac:dyDescent="0.25">
      <c r="A5689" t="s">
        <v>9384</v>
      </c>
      <c r="B5689" t="s">
        <v>15814</v>
      </c>
      <c r="C5689" t="s">
        <v>10147</v>
      </c>
      <c r="D5689" t="s">
        <v>11221</v>
      </c>
      <c r="E5689" t="s">
        <v>991</v>
      </c>
      <c r="F5689" t="s">
        <v>11222</v>
      </c>
      <c r="G5689" t="s">
        <v>11233</v>
      </c>
      <c r="H5689" t="s">
        <v>15815</v>
      </c>
      <c r="I5689" t="s">
        <v>23</v>
      </c>
      <c r="J5689" t="s">
        <v>7431</v>
      </c>
      <c r="K5689" t="s">
        <v>11225</v>
      </c>
      <c r="L5689" t="s">
        <v>10613</v>
      </c>
      <c r="N5689" t="s">
        <v>28</v>
      </c>
      <c r="P5689">
        <f ca="1">IF(I5689 &lt;&gt; "Fechado",ROUND(TODAY()-H5689,0),0)</f>
        <v>0</v>
      </c>
      <c r="Q5689" t="str">
        <f ca="1">_xlfn.CONCAT(B5689,CHAR(10),C5689,CHAR(10),E5689,CHAR(10),F5689,CHAR(10),H5689,CHAR(10),I5689,CHAR(10),J5689,CHAR(10),K5689,CHAR(10),L5689,CHAR(10),P5689," dias")</f>
        <v>359921
Triagem
009
REDE
10/04/24 07:49
Fechado
thais.pereira
edson.knop
Incidente com configuração router
0 dias</v>
      </c>
    </row>
    <row r="5690" spans="1:17" x14ac:dyDescent="0.25">
      <c r="A5690" t="s">
        <v>9387</v>
      </c>
      <c r="B5690" t="s">
        <v>15816</v>
      </c>
      <c r="C5690" t="s">
        <v>10147</v>
      </c>
      <c r="D5690" t="s">
        <v>11221</v>
      </c>
      <c r="E5690" t="s">
        <v>186</v>
      </c>
      <c r="F5690" t="s">
        <v>11222</v>
      </c>
      <c r="G5690" t="s">
        <v>11233</v>
      </c>
      <c r="H5690" t="s">
        <v>15817</v>
      </c>
      <c r="I5690" t="s">
        <v>23</v>
      </c>
      <c r="J5690" t="s">
        <v>6006</v>
      </c>
      <c r="K5690" t="s">
        <v>11225</v>
      </c>
      <c r="L5690" t="s">
        <v>10613</v>
      </c>
      <c r="N5690" t="s">
        <v>28</v>
      </c>
      <c r="P5690">
        <f ca="1">IF(I5690 &lt;&gt; "Fechado",ROUND(TODAY()-H5690,0),0)</f>
        <v>0</v>
      </c>
      <c r="Q5690" t="str">
        <f ca="1">_xlfn.CONCAT(B5690,CHAR(10),C5690,CHAR(10),E5690,CHAR(10),F5690,CHAR(10),H5690,CHAR(10),I5690,CHAR(10),J5690,CHAR(10),K5690,CHAR(10),L5690,CHAR(10),P5690," dias")</f>
        <v>359824
Triagem
031
REDE
09/04/24 14:20
Fechado
jonas.azevedo
edson.knop
Incidente com configuração router
0 dias</v>
      </c>
    </row>
    <row r="5691" spans="1:17" x14ac:dyDescent="0.25">
      <c r="A5691" t="s">
        <v>9391</v>
      </c>
      <c r="B5691" t="s">
        <v>15818</v>
      </c>
      <c r="C5691" t="s">
        <v>10147</v>
      </c>
      <c r="D5691" t="s">
        <v>11221</v>
      </c>
      <c r="E5691" t="s">
        <v>19</v>
      </c>
      <c r="F5691" t="s">
        <v>11222</v>
      </c>
      <c r="G5691" t="s">
        <v>11233</v>
      </c>
      <c r="H5691" t="s">
        <v>15819</v>
      </c>
      <c r="I5691" t="s">
        <v>23</v>
      </c>
      <c r="J5691" t="s">
        <v>15820</v>
      </c>
      <c r="K5691" t="s">
        <v>35</v>
      </c>
      <c r="L5691" t="s">
        <v>10613</v>
      </c>
      <c r="N5691" t="s">
        <v>28</v>
      </c>
      <c r="P5691">
        <f ca="1">IF(I5691 &lt;&gt; "Fechado",ROUND(TODAY()-H5691,0),0)</f>
        <v>0</v>
      </c>
      <c r="Q5691" t="str">
        <f ca="1">_xlfn.CONCAT(B5691,CHAR(10),C5691,CHAR(10),E5691,CHAR(10),F5691,CHAR(10),H5691,CHAR(10),I5691,CHAR(10),J5691,CHAR(10),K5691,CHAR(10),L5691,CHAR(10),P5691," dias")</f>
        <v>359803
Triagem
001
REDE
09/04/24 11:55
Fechado
rodrigo.ferreira
julio.silva
Incidente com configuração router
0 dias</v>
      </c>
    </row>
    <row r="5692" spans="1:17" x14ac:dyDescent="0.25">
      <c r="A5692" t="s">
        <v>9395</v>
      </c>
      <c r="B5692" t="s">
        <v>15821</v>
      </c>
      <c r="C5692" t="s">
        <v>10147</v>
      </c>
      <c r="D5692" t="s">
        <v>11221</v>
      </c>
      <c r="E5692" t="s">
        <v>19</v>
      </c>
      <c r="F5692" t="s">
        <v>11222</v>
      </c>
      <c r="G5692" t="s">
        <v>11233</v>
      </c>
      <c r="H5692" t="s">
        <v>15822</v>
      </c>
      <c r="I5692" t="s">
        <v>23</v>
      </c>
      <c r="J5692" t="s">
        <v>7532</v>
      </c>
      <c r="K5692" t="s">
        <v>11306</v>
      </c>
      <c r="L5692" t="s">
        <v>10613</v>
      </c>
      <c r="N5692" t="s">
        <v>28</v>
      </c>
      <c r="P5692">
        <f ca="1">IF(I5692 &lt;&gt; "Fechado",ROUND(TODAY()-H5692,0),0)</f>
        <v>0</v>
      </c>
      <c r="Q5692" t="str">
        <f ca="1">_xlfn.CONCAT(B5692,CHAR(10),C5692,CHAR(10),E5692,CHAR(10),F5692,CHAR(10),H5692,CHAR(10),I5692,CHAR(10),J5692,CHAR(10),K5692,CHAR(10),L5692,CHAR(10),P5692," dias")</f>
        <v>359626
Triagem
001
REDE
08/04/24 16:25
Fechado
patricia.figaro
darcio.fagundes
Incidente com configuração router
0 dias</v>
      </c>
    </row>
    <row r="5693" spans="1:17" x14ac:dyDescent="0.25">
      <c r="A5693" t="s">
        <v>9399</v>
      </c>
      <c r="B5693" t="s">
        <v>15823</v>
      </c>
      <c r="C5693" t="s">
        <v>10147</v>
      </c>
      <c r="D5693" t="s">
        <v>11221</v>
      </c>
      <c r="E5693" t="s">
        <v>31</v>
      </c>
      <c r="F5693" t="s">
        <v>11236</v>
      </c>
      <c r="G5693" t="s">
        <v>11223</v>
      </c>
      <c r="H5693" t="s">
        <v>15824</v>
      </c>
      <c r="I5693" t="s">
        <v>23</v>
      </c>
      <c r="J5693" t="s">
        <v>3436</v>
      </c>
      <c r="K5693" t="s">
        <v>11306</v>
      </c>
      <c r="L5693" t="s">
        <v>8292</v>
      </c>
      <c r="N5693" t="s">
        <v>28</v>
      </c>
      <c r="P5693">
        <f ca="1">IF(I5693 &lt;&gt; "Fechado",ROUND(TODAY()-H5693,0),0)</f>
        <v>0</v>
      </c>
      <c r="Q5693" t="str">
        <f ca="1">_xlfn.CONCAT(B5693,CHAR(10),C5693,CHAR(10),E5693,CHAR(10),F5693,CHAR(10),H5693,CHAR(10),I5693,CHAR(10),J5693,CHAR(10),K5693,CHAR(10),L5693,CHAR(10),P5693," dias")</f>
        <v>359618
Triagem
034
Diretorio
08/04/24 16:05
Fechado
fabio.lima
darcio.fagundes
Liberar acesso
0 dias</v>
      </c>
    </row>
    <row r="5694" spans="1:17" x14ac:dyDescent="0.25">
      <c r="A5694" t="s">
        <v>9403</v>
      </c>
      <c r="B5694" t="s">
        <v>15825</v>
      </c>
      <c r="C5694" t="s">
        <v>10147</v>
      </c>
      <c r="D5694" t="s">
        <v>11221</v>
      </c>
      <c r="E5694" t="s">
        <v>1707</v>
      </c>
      <c r="F5694" t="s">
        <v>11388</v>
      </c>
      <c r="G5694" t="s">
        <v>11267</v>
      </c>
      <c r="H5694" t="s">
        <v>15826</v>
      </c>
      <c r="I5694" t="s">
        <v>299</v>
      </c>
      <c r="J5694" t="s">
        <v>11318</v>
      </c>
      <c r="K5694" t="s">
        <v>11263</v>
      </c>
      <c r="L5694" t="s">
        <v>11431</v>
      </c>
      <c r="N5694" t="s">
        <v>28</v>
      </c>
      <c r="P5694">
        <f ca="1">IF(I5694 &lt;&gt; "Fechado",ROUND(TODAY()-H5694,0),0)</f>
        <v>168</v>
      </c>
      <c r="Q5694" t="str">
        <f ca="1">_xlfn.CONCAT(B5694,CHAR(10),C5694,CHAR(10),E5694,CHAR(10),F5694,CHAR(10),H5694,CHAR(10),I5694,CHAR(10),J5694,CHAR(10),K5694,CHAR(10),L5694,CHAR(10),P5694," dias")</f>
        <v>359614
Triagem
058
Cabeamento
08/04/24 15:59
Aguardando Aceite
luiz.sacoman
ricardo.carvalho
Troca ou instalação de cabo de rede de dados.
168 dias</v>
      </c>
    </row>
    <row r="5695" spans="1:17" x14ac:dyDescent="0.25">
      <c r="A5695" t="s">
        <v>9407</v>
      </c>
      <c r="B5695" t="s">
        <v>15827</v>
      </c>
      <c r="C5695" t="s">
        <v>10147</v>
      </c>
      <c r="D5695" t="s">
        <v>11221</v>
      </c>
      <c r="E5695" t="s">
        <v>19</v>
      </c>
      <c r="F5695" t="s">
        <v>11222</v>
      </c>
      <c r="G5695" t="s">
        <v>11233</v>
      </c>
      <c r="H5695" t="s">
        <v>13907</v>
      </c>
      <c r="I5695" t="s">
        <v>23</v>
      </c>
      <c r="J5695" t="s">
        <v>7924</v>
      </c>
      <c r="K5695" t="s">
        <v>11225</v>
      </c>
      <c r="L5695" t="s">
        <v>10613</v>
      </c>
      <c r="N5695" t="s">
        <v>28</v>
      </c>
      <c r="P5695">
        <f ca="1">IF(I5695 &lt;&gt; "Fechado",ROUND(TODAY()-H5695,0),0)</f>
        <v>0</v>
      </c>
      <c r="Q5695" t="str">
        <f ca="1">_xlfn.CONCAT(B5695,CHAR(10),C5695,CHAR(10),E5695,CHAR(10),F5695,CHAR(10),H5695,CHAR(10),I5695,CHAR(10),J5695,CHAR(10),K5695,CHAR(10),L5695,CHAR(10),P5695," dias")</f>
        <v>359568
Triagem
001
REDE
08/04/24 14:08
Fechado
marcos.ribeiro
edson.knop
Incidente com configuração router
0 dias</v>
      </c>
    </row>
    <row r="5696" spans="1:17" x14ac:dyDescent="0.25">
      <c r="A5696" t="s">
        <v>9411</v>
      </c>
      <c r="B5696" t="s">
        <v>15828</v>
      </c>
      <c r="C5696" t="s">
        <v>10147</v>
      </c>
      <c r="D5696" t="s">
        <v>11221</v>
      </c>
      <c r="E5696" t="s">
        <v>639</v>
      </c>
      <c r="F5696" t="s">
        <v>11353</v>
      </c>
      <c r="G5696" t="s">
        <v>11267</v>
      </c>
      <c r="H5696" t="s">
        <v>15829</v>
      </c>
      <c r="I5696" t="s">
        <v>23</v>
      </c>
      <c r="J5696" t="s">
        <v>1037</v>
      </c>
      <c r="K5696" t="s">
        <v>11225</v>
      </c>
      <c r="L5696" t="s">
        <v>14024</v>
      </c>
      <c r="N5696" t="s">
        <v>28</v>
      </c>
      <c r="P5696">
        <f ca="1">IF(I5696 &lt;&gt; "Fechado",ROUND(TODAY()-H5696,0),0)</f>
        <v>0</v>
      </c>
      <c r="Q5696" t="str">
        <f ca="1">_xlfn.CONCAT(B5696,CHAR(10),C5696,CHAR(10),E5696,CHAR(10),F5696,CHAR(10),H5696,CHAR(10),I5696,CHAR(10),J5696,CHAR(10),K5696,CHAR(10),L5696,CHAR(10),P5696," dias")</f>
        <v>359480
Triagem
080
Microcomputadores e Notebook
08/04/24 10:03
Fechado
karem.bonacin
edson.knop
Lentidão e Travamento
0 dias</v>
      </c>
    </row>
    <row r="5697" spans="1:17" x14ac:dyDescent="0.25">
      <c r="A5697" t="s">
        <v>9415</v>
      </c>
      <c r="B5697" t="s">
        <v>15830</v>
      </c>
      <c r="C5697" t="s">
        <v>10147</v>
      </c>
      <c r="D5697" t="s">
        <v>11221</v>
      </c>
      <c r="E5697" t="s">
        <v>10441</v>
      </c>
      <c r="F5697" t="s">
        <v>11222</v>
      </c>
      <c r="G5697" t="s">
        <v>11233</v>
      </c>
      <c r="H5697" t="s">
        <v>15831</v>
      </c>
      <c r="I5697" t="s">
        <v>23</v>
      </c>
      <c r="J5697" t="s">
        <v>10877</v>
      </c>
      <c r="K5697" t="s">
        <v>11241</v>
      </c>
      <c r="L5697" t="s">
        <v>10613</v>
      </c>
      <c r="N5697" t="s">
        <v>28</v>
      </c>
      <c r="P5697">
        <f ca="1">IF(I5697 &lt;&gt; "Fechado",ROUND(TODAY()-H5697,0),0)</f>
        <v>0</v>
      </c>
      <c r="Q5697" t="str">
        <f ca="1">_xlfn.CONCAT(B5697,CHAR(10),C5697,CHAR(10),E5697,CHAR(10),F5697,CHAR(10),H5697,CHAR(10),I5697,CHAR(10),J5697,CHAR(10),K5697,CHAR(10),L5697,CHAR(10),P5697," dias")</f>
        <v>359463
Triagem
104
REDE
08/04/24 09:35
Fechado
aline.oliveira
sergio.batista
Incidente com configuração router
0 dias</v>
      </c>
    </row>
    <row r="5698" spans="1:17" x14ac:dyDescent="0.25">
      <c r="A5698" t="s">
        <v>9419</v>
      </c>
      <c r="B5698" t="s">
        <v>15832</v>
      </c>
      <c r="C5698" t="s">
        <v>10147</v>
      </c>
      <c r="D5698" t="s">
        <v>11221</v>
      </c>
      <c r="E5698" t="s">
        <v>1707</v>
      </c>
      <c r="F5698" t="s">
        <v>11222</v>
      </c>
      <c r="G5698" t="s">
        <v>11233</v>
      </c>
      <c r="H5698" t="s">
        <v>15833</v>
      </c>
      <c r="I5698" t="s">
        <v>23</v>
      </c>
      <c r="J5698" t="s">
        <v>11318</v>
      </c>
      <c r="K5698" t="s">
        <v>11241</v>
      </c>
      <c r="L5698" t="s">
        <v>10613</v>
      </c>
      <c r="N5698" t="s">
        <v>28</v>
      </c>
      <c r="P5698">
        <f ca="1">IF(I5698 &lt;&gt; "Fechado",ROUND(TODAY()-H5698,0),0)</f>
        <v>0</v>
      </c>
      <c r="Q5698" t="str">
        <f ca="1">_xlfn.CONCAT(B5698,CHAR(10),C5698,CHAR(10),E5698,CHAR(10),F5698,CHAR(10),H5698,CHAR(10),I5698,CHAR(10),J5698,CHAR(10),K5698,CHAR(10),L5698,CHAR(10),P5698," dias")</f>
        <v>359161
Triagem
058
REDE
05/04/24 08:55
Fechado
luiz.sacoman
sergio.batista
Incidente com configuração router
0 dias</v>
      </c>
    </row>
    <row r="5699" spans="1:17" x14ac:dyDescent="0.25">
      <c r="A5699" t="s">
        <v>9423</v>
      </c>
      <c r="B5699" t="s">
        <v>15834</v>
      </c>
      <c r="C5699" t="s">
        <v>10147</v>
      </c>
      <c r="D5699" t="s">
        <v>11221</v>
      </c>
      <c r="E5699" t="s">
        <v>19</v>
      </c>
      <c r="F5699" t="s">
        <v>11222</v>
      </c>
      <c r="G5699" t="s">
        <v>2682</v>
      </c>
      <c r="H5699" t="s">
        <v>15835</v>
      </c>
      <c r="I5699" t="s">
        <v>23</v>
      </c>
      <c r="J5699" t="s">
        <v>4491</v>
      </c>
      <c r="K5699" t="s">
        <v>11241</v>
      </c>
      <c r="L5699" t="s">
        <v>10613</v>
      </c>
      <c r="N5699" t="s">
        <v>28</v>
      </c>
      <c r="P5699">
        <f ca="1">IF(I5699 &lt;&gt; "Fechado",ROUND(TODAY()-H5699,0),0)</f>
        <v>0</v>
      </c>
      <c r="Q5699" t="str">
        <f ca="1">_xlfn.CONCAT(B5699,CHAR(10),C5699,CHAR(10),E5699,CHAR(10),F5699,CHAR(10),H5699,CHAR(10),I5699,CHAR(10),J5699,CHAR(10),K5699,CHAR(10),L5699,CHAR(10),P5699," dias")</f>
        <v>359025
Triagem
001
REDE
04/04/24 14:56
Fechado
nathalie.messias
sergio.batista
Incidente com configuração router
0 dias</v>
      </c>
    </row>
    <row r="5700" spans="1:17" x14ac:dyDescent="0.25">
      <c r="A5700" t="s">
        <v>9428</v>
      </c>
      <c r="B5700" t="s">
        <v>15836</v>
      </c>
      <c r="C5700" t="s">
        <v>10147</v>
      </c>
      <c r="D5700" t="s">
        <v>11221</v>
      </c>
      <c r="E5700" t="s">
        <v>19</v>
      </c>
      <c r="F5700" t="s">
        <v>11222</v>
      </c>
      <c r="G5700" t="s">
        <v>11233</v>
      </c>
      <c r="H5700" t="s">
        <v>15837</v>
      </c>
      <c r="I5700" t="s">
        <v>23</v>
      </c>
      <c r="J5700" t="s">
        <v>2574</v>
      </c>
      <c r="K5700" t="s">
        <v>11416</v>
      </c>
      <c r="L5700" t="s">
        <v>10613</v>
      </c>
      <c r="N5700" t="s">
        <v>28</v>
      </c>
      <c r="P5700">
        <f ca="1">IF(I5700 &lt;&gt; "Fechado",ROUND(TODAY()-H5700,0),0)</f>
        <v>0</v>
      </c>
      <c r="Q5700" t="str">
        <f ca="1">_xlfn.CONCAT(B5700,CHAR(10),C5700,CHAR(10),E5700,CHAR(10),F5700,CHAR(10),H5700,CHAR(10),I5700,CHAR(10),J5700,CHAR(10),K5700,CHAR(10),L5700,CHAR(10),P5700," dias")</f>
        <v>358888
Triagem
001
REDE
04/04/24 09:11
Fechado
gilberto.souza
diego.godoi
Incidente com configuração router
0 dias</v>
      </c>
    </row>
    <row r="5701" spans="1:17" x14ac:dyDescent="0.25">
      <c r="A5701" t="s">
        <v>9432</v>
      </c>
      <c r="B5701" t="s">
        <v>15838</v>
      </c>
      <c r="C5701" t="s">
        <v>10147</v>
      </c>
      <c r="D5701" t="s">
        <v>11221</v>
      </c>
      <c r="E5701" t="s">
        <v>991</v>
      </c>
      <c r="F5701" t="s">
        <v>11222</v>
      </c>
      <c r="G5701" t="s">
        <v>11233</v>
      </c>
      <c r="H5701" t="s">
        <v>15839</v>
      </c>
      <c r="I5701" t="s">
        <v>23</v>
      </c>
      <c r="J5701" t="s">
        <v>13425</v>
      </c>
      <c r="K5701" t="s">
        <v>35</v>
      </c>
      <c r="L5701" t="s">
        <v>10613</v>
      </c>
      <c r="N5701" t="s">
        <v>28</v>
      </c>
      <c r="P5701">
        <f ca="1">IF(I5701 &lt;&gt; "Fechado",ROUND(TODAY()-H5701,0),0)</f>
        <v>0</v>
      </c>
      <c r="Q5701" t="str">
        <f ca="1">_xlfn.CONCAT(B5701,CHAR(10),C5701,CHAR(10),E5701,CHAR(10),F5701,CHAR(10),H5701,CHAR(10),I5701,CHAR(10),J5701,CHAR(10),K5701,CHAR(10),L5701,CHAR(10),P5701," dias")</f>
        <v>358762
Triagem
009
REDE
03/04/24 16:26
Fechado
millene.biao
julio.silva
Incidente com configuração router
0 dias</v>
      </c>
    </row>
    <row r="5702" spans="1:17" x14ac:dyDescent="0.25">
      <c r="A5702" t="s">
        <v>9437</v>
      </c>
      <c r="B5702" t="s">
        <v>15840</v>
      </c>
      <c r="C5702" t="s">
        <v>10147</v>
      </c>
      <c r="D5702" t="s">
        <v>11221</v>
      </c>
      <c r="E5702" t="s">
        <v>570</v>
      </c>
      <c r="F5702" t="s">
        <v>11534</v>
      </c>
      <c r="G5702" t="s">
        <v>11261</v>
      </c>
      <c r="H5702" t="s">
        <v>15841</v>
      </c>
      <c r="I5702" t="s">
        <v>23</v>
      </c>
      <c r="J5702" t="s">
        <v>2056</v>
      </c>
      <c r="K5702" t="s">
        <v>11416</v>
      </c>
      <c r="L5702" t="s">
        <v>12849</v>
      </c>
      <c r="N5702" t="s">
        <v>28</v>
      </c>
      <c r="P5702">
        <f ca="1">IF(I5702 &lt;&gt; "Fechado",ROUND(TODAY()-H5702,0),0)</f>
        <v>0</v>
      </c>
      <c r="Q5702" t="str">
        <f ca="1">_xlfn.CONCAT(B5702,CHAR(10),C5702,CHAR(10),E5702,CHAR(10),F5702,CHAR(10),H5702,CHAR(10),I5702,CHAR(10),J5702,CHAR(10),K5702,CHAR(10),L5702,CHAR(10),P5702," dias")</f>
        <v>358730
Triagem
018
CEL
03/04/24 15:07
Fechado
wesley.jandrey
diego.godoi
Solicitação ou alteração chip celular
0 dias</v>
      </c>
    </row>
    <row r="5703" spans="1:17" x14ac:dyDescent="0.25">
      <c r="A5703" t="s">
        <v>9441</v>
      </c>
      <c r="B5703" t="s">
        <v>15842</v>
      </c>
      <c r="C5703" t="s">
        <v>10147</v>
      </c>
      <c r="D5703" t="s">
        <v>11221</v>
      </c>
      <c r="E5703" t="s">
        <v>108</v>
      </c>
      <c r="F5703" t="s">
        <v>11222</v>
      </c>
      <c r="G5703" t="s">
        <v>11233</v>
      </c>
      <c r="H5703" t="s">
        <v>15843</v>
      </c>
      <c r="I5703" t="s">
        <v>23</v>
      </c>
      <c r="J5703" t="s">
        <v>553</v>
      </c>
      <c r="K5703" t="s">
        <v>11306</v>
      </c>
      <c r="L5703" t="s">
        <v>10613</v>
      </c>
      <c r="N5703" t="s">
        <v>28</v>
      </c>
      <c r="P5703">
        <f ca="1">IF(I5703 &lt;&gt; "Fechado",ROUND(TODAY()-H5703,0),0)</f>
        <v>0</v>
      </c>
      <c r="Q5703" t="str">
        <f ca="1">_xlfn.CONCAT(B5703,CHAR(10),C5703,CHAR(10),E5703,CHAR(10),F5703,CHAR(10),H5703,CHAR(10),I5703,CHAR(10),J5703,CHAR(10),K5703,CHAR(10),L5703,CHAR(10),P5703," dias")</f>
        <v>358724
Triagem
030
REDE
03/04/24 14:53
Fechado
jessica.souza
darcio.fagundes
Incidente com configuração router
0 dias</v>
      </c>
    </row>
    <row r="5704" spans="1:17" x14ac:dyDescent="0.25">
      <c r="A5704" t="s">
        <v>9444</v>
      </c>
      <c r="B5704" t="s">
        <v>15844</v>
      </c>
      <c r="C5704" t="s">
        <v>10147</v>
      </c>
      <c r="D5704" t="s">
        <v>11221</v>
      </c>
      <c r="E5704" t="s">
        <v>339</v>
      </c>
      <c r="F5704" t="s">
        <v>11353</v>
      </c>
      <c r="G5704" t="s">
        <v>11267</v>
      </c>
      <c r="H5704" t="s">
        <v>12122</v>
      </c>
      <c r="I5704" t="s">
        <v>23</v>
      </c>
      <c r="J5704" t="s">
        <v>8729</v>
      </c>
      <c r="K5704" t="s">
        <v>11225</v>
      </c>
      <c r="L5704" t="s">
        <v>14054</v>
      </c>
      <c r="N5704" t="s">
        <v>28</v>
      </c>
      <c r="P5704">
        <f ca="1">IF(I5704 &lt;&gt; "Fechado",ROUND(TODAY()-H5704,0),0)</f>
        <v>0</v>
      </c>
      <c r="Q5704" t="str">
        <f ca="1">_xlfn.CONCAT(B5704,CHAR(10),C5704,CHAR(10),E5704,CHAR(10),F5704,CHAR(10),H5704,CHAR(10),I5704,CHAR(10),J5704,CHAR(10),K5704,CHAR(10),L5704,CHAR(10),P5704," dias")</f>
        <v>358708
Triagem
002
Microcomputadores e Notebook
03/04/24 14:14
Fechado
marlon.lucas
edson.knop
Configuração de novo computador
0 dias</v>
      </c>
    </row>
    <row r="5705" spans="1:17" x14ac:dyDescent="0.25">
      <c r="A5705" t="s">
        <v>9448</v>
      </c>
      <c r="B5705" t="s">
        <v>15845</v>
      </c>
      <c r="C5705" t="s">
        <v>10147</v>
      </c>
      <c r="D5705" t="s">
        <v>11221</v>
      </c>
      <c r="E5705" t="s">
        <v>206</v>
      </c>
      <c r="F5705" t="s">
        <v>11232</v>
      </c>
      <c r="G5705" t="s">
        <v>11233</v>
      </c>
      <c r="H5705" t="s">
        <v>15427</v>
      </c>
      <c r="I5705" t="s">
        <v>23</v>
      </c>
      <c r="J5705" t="s">
        <v>209</v>
      </c>
      <c r="K5705" t="s">
        <v>11241</v>
      </c>
      <c r="L5705" t="s">
        <v>9292</v>
      </c>
      <c r="N5705" t="s">
        <v>28</v>
      </c>
      <c r="P5705">
        <f ca="1">IF(I5705 &lt;&gt; "Fechado",ROUND(TODAY()-H5705,0),0)</f>
        <v>0</v>
      </c>
      <c r="Q5705" t="str">
        <f ca="1">_xlfn.CONCAT(B5705,CHAR(10),C5705,CHAR(10),E5705,CHAR(10),F5705,CHAR(10),H5705,CHAR(10),I5705,CHAR(10),J5705,CHAR(10),K5705,CHAR(10),L5705,CHAR(10),P5705," dias")</f>
        <v>358585
Triagem
068
Administração de usuários
03/04/24 09:14
Fechado
danilo.silva
sergio.batista
Alteração de senha
0 dias</v>
      </c>
    </row>
    <row r="5706" spans="1:17" x14ac:dyDescent="0.25">
      <c r="A5706" t="s">
        <v>9451</v>
      </c>
      <c r="B5706" t="s">
        <v>15846</v>
      </c>
      <c r="C5706" t="s">
        <v>7577</v>
      </c>
      <c r="D5706" t="s">
        <v>11221</v>
      </c>
      <c r="E5706" t="s">
        <v>991</v>
      </c>
      <c r="F5706" t="s">
        <v>14019</v>
      </c>
      <c r="G5706" t="s">
        <v>11223</v>
      </c>
      <c r="H5706" t="s">
        <v>15847</v>
      </c>
      <c r="I5706" t="s">
        <v>299</v>
      </c>
      <c r="J5706" t="s">
        <v>15730</v>
      </c>
      <c r="K5706" t="s">
        <v>11225</v>
      </c>
      <c r="L5706" t="s">
        <v>14021</v>
      </c>
      <c r="N5706" t="s">
        <v>28</v>
      </c>
      <c r="P5706">
        <f ca="1">IF(I5706 &lt;&gt; "Fechado",ROUND(TODAY()-H5706,0),0)</f>
        <v>174</v>
      </c>
      <c r="Q5706" t="str">
        <f ca="1">_xlfn.CONCAT(B5706,CHAR(10),C5706,CHAR(10),E5706,CHAR(10),F5706,CHAR(10),H5706,CHAR(10),I5706,CHAR(10),J5706,CHAR(10),K5706,CHAR(10),L5706,CHAR(10),P5706," dias")</f>
        <v>358524
Média
009
SPARK
03/04/24 07:44
Aguardando Aceite
emerson.souza
edson.knop
Configurar
174 dias</v>
      </c>
    </row>
    <row r="5707" spans="1:17" x14ac:dyDescent="0.25">
      <c r="A5707" t="s">
        <v>9455</v>
      </c>
      <c r="B5707" t="s">
        <v>15848</v>
      </c>
      <c r="C5707" t="s">
        <v>10147</v>
      </c>
      <c r="D5707" t="s">
        <v>11221</v>
      </c>
      <c r="E5707" t="s">
        <v>2457</v>
      </c>
      <c r="F5707" t="s">
        <v>11222</v>
      </c>
      <c r="G5707" t="s">
        <v>11233</v>
      </c>
      <c r="H5707" t="s">
        <v>15849</v>
      </c>
      <c r="I5707" t="s">
        <v>23</v>
      </c>
      <c r="J5707" t="s">
        <v>4069</v>
      </c>
      <c r="K5707" t="s">
        <v>35</v>
      </c>
      <c r="L5707" t="s">
        <v>10613</v>
      </c>
      <c r="N5707" t="s">
        <v>28</v>
      </c>
      <c r="P5707">
        <f ca="1">IF(I5707 &lt;&gt; "Fechado",ROUND(TODAY()-H5707,0),0)</f>
        <v>0</v>
      </c>
      <c r="Q5707" t="str">
        <f ca="1">_xlfn.CONCAT(B5707,CHAR(10),C5707,CHAR(10),E5707,CHAR(10),F5707,CHAR(10),H5707,CHAR(10),I5707,CHAR(10),J5707,CHAR(10),K5707,CHAR(10),L5707,CHAR(10),P5707," dias")</f>
        <v>358458
Triagem
045
REDE
02/04/24 16:12
Fechado
viviane.almeida
julio.silva
Incidente com configuração router
0 dias</v>
      </c>
    </row>
    <row r="5708" spans="1:17" x14ac:dyDescent="0.25">
      <c r="A5708" t="s">
        <v>9459</v>
      </c>
      <c r="B5708" t="s">
        <v>15850</v>
      </c>
      <c r="C5708" t="s">
        <v>87</v>
      </c>
      <c r="D5708" t="s">
        <v>11221</v>
      </c>
      <c r="E5708" t="s">
        <v>179</v>
      </c>
      <c r="F5708" t="s">
        <v>11257</v>
      </c>
      <c r="G5708" t="s">
        <v>11223</v>
      </c>
      <c r="H5708" t="s">
        <v>3978</v>
      </c>
      <c r="I5708" t="s">
        <v>23</v>
      </c>
      <c r="J5708" t="s">
        <v>14142</v>
      </c>
      <c r="K5708" t="s">
        <v>11241</v>
      </c>
      <c r="L5708" t="s">
        <v>9927</v>
      </c>
      <c r="N5708" t="s">
        <v>28</v>
      </c>
      <c r="P5708">
        <f ca="1">IF(I5708 &lt;&gt; "Fechado",ROUND(TODAY()-H5708,0),0)</f>
        <v>0</v>
      </c>
      <c r="Q5708" t="str">
        <f ca="1">_xlfn.CONCAT(B5708,CHAR(10),C5708,CHAR(10),E5708,CHAR(10),F5708,CHAR(10),H5708,CHAR(10),I5708,CHAR(10),J5708,CHAR(10),K5708,CHAR(10),L5708,CHAR(10),P5708," dias")</f>
        <v>358319
Alta
004
Programas e Aplicativos
02/04/24 10:15
Fechado
guilherme.fernando
sergio.batista
Instalar ou Configurar
0 dias</v>
      </c>
    </row>
    <row r="5709" spans="1:17" x14ac:dyDescent="0.25">
      <c r="A5709" t="s">
        <v>9462</v>
      </c>
      <c r="B5709" t="s">
        <v>15851</v>
      </c>
      <c r="C5709" t="s">
        <v>7577</v>
      </c>
      <c r="D5709" t="s">
        <v>11221</v>
      </c>
      <c r="E5709" t="s">
        <v>616</v>
      </c>
      <c r="F5709" t="s">
        <v>11247</v>
      </c>
      <c r="G5709" t="s">
        <v>11223</v>
      </c>
      <c r="H5709" t="s">
        <v>15852</v>
      </c>
      <c r="I5709" t="s">
        <v>299</v>
      </c>
      <c r="J5709" t="s">
        <v>5481</v>
      </c>
      <c r="K5709" t="s">
        <v>11225</v>
      </c>
      <c r="L5709" t="s">
        <v>11162</v>
      </c>
      <c r="N5709" t="s">
        <v>28</v>
      </c>
      <c r="P5709">
        <f ca="1">IF(I5709 &lt;&gt; "Fechado",ROUND(TODAY()-H5709,0),0)</f>
        <v>175</v>
      </c>
      <c r="Q5709" t="str">
        <f ca="1">_xlfn.CONCAT(B5709,CHAR(10),C5709,CHAR(10),E5709,CHAR(10),F5709,CHAR(10),H5709,CHAR(10),I5709,CHAR(10),J5709,CHAR(10),K5709,CHAR(10),L5709,CHAR(10),P5709," dias")</f>
        <v>358226
Média
005
Navegadores
02/04/24 07:33
Aguardando Aceite
david.junior
edson.knop
Não acessa determinado site
175 dias</v>
      </c>
    </row>
    <row r="5710" spans="1:17" x14ac:dyDescent="0.25">
      <c r="A5710" t="s">
        <v>9466</v>
      </c>
      <c r="B5710" t="s">
        <v>15853</v>
      </c>
      <c r="C5710" t="s">
        <v>10147</v>
      </c>
      <c r="D5710" t="s">
        <v>11221</v>
      </c>
      <c r="E5710" t="s">
        <v>632</v>
      </c>
      <c r="F5710" t="s">
        <v>11222</v>
      </c>
      <c r="G5710" t="s">
        <v>11233</v>
      </c>
      <c r="H5710" t="s">
        <v>15854</v>
      </c>
      <c r="I5710" t="s">
        <v>23</v>
      </c>
      <c r="J5710" t="s">
        <v>7591</v>
      </c>
      <c r="K5710" t="s">
        <v>11225</v>
      </c>
      <c r="L5710" t="s">
        <v>10613</v>
      </c>
      <c r="N5710" t="s">
        <v>28</v>
      </c>
      <c r="P5710">
        <f ca="1">IF(I5710 &lt;&gt; "Fechado",ROUND(TODAY()-H5710,0),0)</f>
        <v>0</v>
      </c>
      <c r="Q5710" t="str">
        <f ca="1">_xlfn.CONCAT(B5710,CHAR(10),C5710,CHAR(10),E5710,CHAR(10),F5710,CHAR(10),H5710,CHAR(10),I5710,CHAR(10),J5710,CHAR(10),K5710,CHAR(10),L5710,CHAR(10),P5710," dias")</f>
        <v>358194
Triagem
022
REDE
01/04/24 17:24
Fechado
rodrigo.barbosa
edson.knop
Incidente com configuração router
0 dias</v>
      </c>
    </row>
    <row r="5711" spans="1:17" x14ac:dyDescent="0.25">
      <c r="A5711" t="s">
        <v>9471</v>
      </c>
      <c r="B5711" t="s">
        <v>15855</v>
      </c>
      <c r="C5711" t="s">
        <v>10147</v>
      </c>
      <c r="D5711" t="s">
        <v>11221</v>
      </c>
      <c r="E5711" t="s">
        <v>39</v>
      </c>
      <c r="F5711" t="s">
        <v>11222</v>
      </c>
      <c r="G5711" t="s">
        <v>11233</v>
      </c>
      <c r="H5711" t="s">
        <v>5393</v>
      </c>
      <c r="I5711" t="s">
        <v>23</v>
      </c>
      <c r="J5711" t="s">
        <v>9723</v>
      </c>
      <c r="K5711" t="s">
        <v>11225</v>
      </c>
      <c r="L5711" t="s">
        <v>10613</v>
      </c>
      <c r="N5711" t="s">
        <v>28</v>
      </c>
      <c r="P5711">
        <f ca="1">IF(I5711 &lt;&gt; "Fechado",ROUND(TODAY()-H5711,0),0)</f>
        <v>0</v>
      </c>
      <c r="Q5711" t="str">
        <f ca="1">_xlfn.CONCAT(B5711,CHAR(10),C5711,CHAR(10),E5711,CHAR(10),F5711,CHAR(10),H5711,CHAR(10),I5711,CHAR(10),J5711,CHAR(10),K5711,CHAR(10),L5711,CHAR(10),P5711," dias")</f>
        <v>358144
Triagem
019
REDE
01/04/24 15:46
Fechado
leonardo.garcia
edson.knop
Incidente com configuração router
0 dias</v>
      </c>
    </row>
    <row r="5712" spans="1:17" x14ac:dyDescent="0.25">
      <c r="A5712" t="s">
        <v>9476</v>
      </c>
      <c r="B5712" t="s">
        <v>15856</v>
      </c>
      <c r="C5712" t="s">
        <v>10147</v>
      </c>
      <c r="D5712" t="s">
        <v>11221</v>
      </c>
      <c r="E5712" t="s">
        <v>991</v>
      </c>
      <c r="F5712" t="s">
        <v>11222</v>
      </c>
      <c r="G5712" t="s">
        <v>11233</v>
      </c>
      <c r="H5712" t="s">
        <v>15857</v>
      </c>
      <c r="I5712" t="s">
        <v>299</v>
      </c>
      <c r="J5712" t="s">
        <v>15730</v>
      </c>
      <c r="K5712" t="s">
        <v>11225</v>
      </c>
      <c r="L5712" t="s">
        <v>10613</v>
      </c>
      <c r="N5712" t="s">
        <v>28</v>
      </c>
      <c r="P5712">
        <f ca="1">IF(I5712 &lt;&gt; "Fechado",ROUND(TODAY()-H5712,0),0)</f>
        <v>175</v>
      </c>
      <c r="Q5712" t="str">
        <f ca="1">_xlfn.CONCAT(B5712,CHAR(10),C5712,CHAR(10),E5712,CHAR(10),F5712,CHAR(10),H5712,CHAR(10),I5712,CHAR(10),J5712,CHAR(10),K5712,CHAR(10),L5712,CHAR(10),P5712," dias")</f>
        <v>358116
Triagem
009
REDE
01/04/24 15:03
Aguardando Aceite
emerson.souza
edson.knop
Incidente com configuração router
175 dias</v>
      </c>
    </row>
    <row r="5713" spans="1:17" x14ac:dyDescent="0.25">
      <c r="A5713" t="s">
        <v>9480</v>
      </c>
      <c r="B5713" t="s">
        <v>15858</v>
      </c>
      <c r="C5713" t="s">
        <v>10147</v>
      </c>
      <c r="D5713" t="s">
        <v>11221</v>
      </c>
      <c r="E5713" t="s">
        <v>19</v>
      </c>
      <c r="F5713" t="s">
        <v>11222</v>
      </c>
      <c r="G5713" t="s">
        <v>11223</v>
      </c>
      <c r="H5713" t="s">
        <v>15859</v>
      </c>
      <c r="I5713" t="s">
        <v>23</v>
      </c>
      <c r="J5713" t="s">
        <v>7566</v>
      </c>
      <c r="K5713" t="s">
        <v>11225</v>
      </c>
      <c r="L5713" t="s">
        <v>10613</v>
      </c>
      <c r="N5713" t="s">
        <v>28</v>
      </c>
      <c r="P5713">
        <f ca="1">IF(I5713 &lt;&gt; "Fechado",ROUND(TODAY()-H5713,0),0)</f>
        <v>0</v>
      </c>
      <c r="Q5713" t="str">
        <f ca="1">_xlfn.CONCAT(B5713,CHAR(10),C5713,CHAR(10),E5713,CHAR(10),F5713,CHAR(10),H5713,CHAR(10),I5713,CHAR(10),J5713,CHAR(10),K5713,CHAR(10),L5713,CHAR(10),P5713," dias")</f>
        <v>358067
Triagem
001
REDE
01/04/24 13:21
Fechado
diego.ramiro
edson.knop
Incidente com configuração router
0 dias</v>
      </c>
    </row>
    <row r="5714" spans="1:17" x14ac:dyDescent="0.25">
      <c r="A5714" t="s">
        <v>9484</v>
      </c>
      <c r="B5714" t="s">
        <v>15860</v>
      </c>
      <c r="C5714" t="s">
        <v>7577</v>
      </c>
      <c r="D5714" t="s">
        <v>11221</v>
      </c>
      <c r="E5714" t="s">
        <v>991</v>
      </c>
      <c r="F5714" t="s">
        <v>14019</v>
      </c>
      <c r="G5714" t="s">
        <v>11223</v>
      </c>
      <c r="H5714" t="s">
        <v>15861</v>
      </c>
      <c r="I5714" t="s">
        <v>23</v>
      </c>
      <c r="J5714" t="s">
        <v>993</v>
      </c>
      <c r="K5714" t="s">
        <v>11225</v>
      </c>
      <c r="L5714" t="s">
        <v>14021</v>
      </c>
      <c r="N5714" t="s">
        <v>28</v>
      </c>
      <c r="P5714">
        <f ca="1">IF(I5714 &lt;&gt; "Fechado",ROUND(TODAY()-H5714,0),0)</f>
        <v>0</v>
      </c>
      <c r="Q5714" t="str">
        <f ca="1">_xlfn.CONCAT(B5714,CHAR(10),C5714,CHAR(10),E5714,CHAR(10),F5714,CHAR(10),H5714,CHAR(10),I5714,CHAR(10),J5714,CHAR(10),K5714,CHAR(10),L5714,CHAR(10),P5714," dias")</f>
        <v>358062
Média
009
SPARK
01/04/24 12:01
Fechado
gracyele.guerra
edson.knop
Configurar
0 dias</v>
      </c>
    </row>
    <row r="5715" spans="1:17" x14ac:dyDescent="0.25">
      <c r="A5715" t="s">
        <v>9488</v>
      </c>
      <c r="B5715" t="s">
        <v>15862</v>
      </c>
      <c r="C5715" t="s">
        <v>87</v>
      </c>
      <c r="D5715" t="s">
        <v>11221</v>
      </c>
      <c r="E5715" t="s">
        <v>150</v>
      </c>
      <c r="F5715" t="s">
        <v>11353</v>
      </c>
      <c r="G5715" t="s">
        <v>11223</v>
      </c>
      <c r="H5715" t="s">
        <v>15863</v>
      </c>
      <c r="I5715" t="s">
        <v>23</v>
      </c>
      <c r="J5715" t="s">
        <v>4638</v>
      </c>
      <c r="K5715" t="s">
        <v>11239</v>
      </c>
      <c r="L5715" t="s">
        <v>11355</v>
      </c>
      <c r="N5715" t="s">
        <v>28</v>
      </c>
      <c r="P5715">
        <f ca="1">IF(I5715 &lt;&gt; "Fechado",ROUND(TODAY()-H5715,0),0)</f>
        <v>0</v>
      </c>
      <c r="Q5715" t="str">
        <f ca="1">_xlfn.CONCAT(B5715,CHAR(10),C5715,CHAR(10),E5715,CHAR(10),F5715,CHAR(10),H5715,CHAR(10),I5715,CHAR(10),J5715,CHAR(10),K5715,CHAR(10),L5715,CHAR(10),P5715," dias")</f>
        <v>358014
Alta
028
Microcomputadores e Notebook
01/04/24 10:59
Fechado
claudia.ditos
marcio.martins
Não localiza rede
0 dias</v>
      </c>
    </row>
    <row r="5716" spans="1:17" x14ac:dyDescent="0.25">
      <c r="A5716" t="s">
        <v>9492</v>
      </c>
      <c r="B5716" t="s">
        <v>15864</v>
      </c>
      <c r="C5716" t="s">
        <v>10147</v>
      </c>
      <c r="D5716" t="s">
        <v>11221</v>
      </c>
      <c r="E5716" t="s">
        <v>19</v>
      </c>
      <c r="F5716" t="s">
        <v>11222</v>
      </c>
      <c r="G5716" t="s">
        <v>11233</v>
      </c>
      <c r="H5716" t="s">
        <v>15865</v>
      </c>
      <c r="I5716" t="s">
        <v>23</v>
      </c>
      <c r="J5716" t="s">
        <v>3892</v>
      </c>
      <c r="K5716" t="s">
        <v>11225</v>
      </c>
      <c r="L5716" t="s">
        <v>10613</v>
      </c>
      <c r="N5716" t="s">
        <v>28</v>
      </c>
      <c r="P5716">
        <f ca="1">IF(I5716 &lt;&gt; "Fechado",ROUND(TODAY()-H5716,0),0)</f>
        <v>0</v>
      </c>
      <c r="Q5716" t="str">
        <f ca="1">_xlfn.CONCAT(B5716,CHAR(10),C5716,CHAR(10),E5716,CHAR(10),F5716,CHAR(10),H5716,CHAR(10),I5716,CHAR(10),J5716,CHAR(10),K5716,CHAR(10),L5716,CHAR(10),P5716," dias")</f>
        <v>358000
Triagem
001
REDE
01/04/24 10:33
Fechado
alan.sousa
edson.knop
Incidente com configuração router
0 dias</v>
      </c>
    </row>
  </sheetData>
  <autoFilter ref="A1:O571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Erica Araujo | 200DEV</cp:lastModifiedBy>
  <dcterms:created xsi:type="dcterms:W3CDTF">2024-09-24T02:27:06Z</dcterms:created>
  <dcterms:modified xsi:type="dcterms:W3CDTF">2024-09-24T15:09:28Z</dcterms:modified>
</cp:coreProperties>
</file>